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20055" windowHeight="7950" activeTab="3"/>
  </bookViews>
  <sheets>
    <sheet name="TP" sheetId="2" r:id="rId1"/>
    <sheet name="Horti" sheetId="3" r:id="rId2"/>
    <sheet name="Bun" sheetId="4" r:id="rId3"/>
    <sheet name="Nak" sheetId="1" r:id="rId4"/>
  </sheets>
  <calcPr calcId="124519"/>
</workbook>
</file>

<file path=xl/calcChain.xml><?xml version="1.0" encoding="utf-8"?>
<calcChain xmlns="http://schemas.openxmlformats.org/spreadsheetml/2006/main">
  <c r="BC5" i="2"/>
  <c r="BB5"/>
  <c r="AA5"/>
  <c r="Z5"/>
  <c r="BC5" i="3"/>
  <c r="BB5"/>
  <c r="AA5"/>
  <c r="Z5"/>
  <c r="BC4" i="4"/>
  <c r="BB4"/>
  <c r="AA5"/>
  <c r="Z5"/>
  <c r="BC5" i="1"/>
  <c r="BB5"/>
  <c r="AA5"/>
  <c r="Z5"/>
</calcChain>
</file>

<file path=xl/sharedStrings.xml><?xml version="1.0" encoding="utf-8"?>
<sst xmlns="http://schemas.openxmlformats.org/spreadsheetml/2006/main" count="21099" uniqueCount="414">
  <si>
    <t>Kementerian Pertanian</t>
  </si>
  <si>
    <t>Pusat Data dan Sistem Informasi Pertanian</t>
  </si>
  <si>
    <t>Ekspor Komoditi Pertanian Berdasarkan Negara Tujuan</t>
  </si>
  <si>
    <t>Subsektor : Peternakan (Segar,Olahan,Hidup)</t>
  </si>
  <si>
    <t>Tahun 2019</t>
  </si>
  <si>
    <t>Sumber data: Badan Pusat Statistik</t>
  </si>
  <si>
    <t>Kuda, Keledai, Bagal dan Hinnie hidup</t>
  </si>
  <si>
    <t>Negara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</si>
  <si>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</si>
  <si>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</si>
  <si>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</si>
  <si>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</si>
  <si>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</si>
  <si>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</si>
  <si>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</si>
  <si>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</si>
  <si>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</si>
  <si>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</si>
  <si>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</si>
  <si>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</si>
  <si>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Jumlah</t>
  </si>
  <si>
    <t>Volume (Kg)</t>
  </si>
  <si>
    <t>Nilai (US$)</t>
  </si>
  <si>
    <t>Sapi hidup</t>
  </si>
  <si>
    <t>Kerbau hidup</t>
  </si>
  <si>
    <t>Babi hidup</t>
  </si>
  <si>
    <t>SINGAPORE</t>
  </si>
  <si>
    <t>TOTAL</t>
  </si>
  <si>
    <t>Biri-biri hidup</t>
  </si>
  <si>
    <t>MALAYSIA</t>
  </si>
  <si>
    <t>Kambing hidup</t>
  </si>
  <si>
    <t>UNITED ARAB EMIRATES</t>
  </si>
  <si>
    <t>EAST TIMOR</t>
  </si>
  <si>
    <t>Ayam dari Spesies Gallus Domesticus hidup &lt;=185 g</t>
  </si>
  <si>
    <t>IRAQ</t>
  </si>
  <si>
    <t>GABON</t>
  </si>
  <si>
    <t>Kalkun hidup &lt;=185 g</t>
  </si>
  <si>
    <t>Bebek hidup &lt;=185 g</t>
  </si>
  <si>
    <t>Angsa hidup &lt;=185 g</t>
  </si>
  <si>
    <t>Ayam guinea hidup &lt;=185 g</t>
  </si>
  <si>
    <t>Ayam dari Spesies Gallus Domesticus hidup &gt; 185 g</t>
  </si>
  <si>
    <t>Unggas selain Gallus Domesticus hidup</t>
  </si>
  <si>
    <t>Daging Lembu</t>
  </si>
  <si>
    <t>JAPAN</t>
  </si>
  <si>
    <t>HONG KONG</t>
  </si>
  <si>
    <t>BRUNEI DARUSSALAM</t>
  </si>
  <si>
    <t>VIET NAM</t>
  </si>
  <si>
    <t>MALDIVES</t>
  </si>
  <si>
    <t>SAUDI ARABIA</t>
  </si>
  <si>
    <t>NEW ZEALAND</t>
  </si>
  <si>
    <t>Jeroan Lembu</t>
  </si>
  <si>
    <t>Daging Babi</t>
  </si>
  <si>
    <t>Jeroan Babi</t>
  </si>
  <si>
    <t>Daging biri-biri dan kambing</t>
  </si>
  <si>
    <t>Daging kuda, keledai, bagal atau hinnie</t>
  </si>
  <si>
    <t>Daging ayam Gallus Domesticus</t>
  </si>
  <si>
    <t>PAPUA NEW GUINEA</t>
  </si>
  <si>
    <t>INDIA</t>
  </si>
  <si>
    <t>QATAR</t>
  </si>
  <si>
    <t>BENIN</t>
  </si>
  <si>
    <t>Daging kalkun</t>
  </si>
  <si>
    <t>KOREA, REPUBLIC OF</t>
  </si>
  <si>
    <t>Daging bebek</t>
  </si>
  <si>
    <t>Daging angsa</t>
  </si>
  <si>
    <t>Susu dan kepala susu</t>
  </si>
  <si>
    <t>TAIWAN</t>
  </si>
  <si>
    <t>CHINA</t>
  </si>
  <si>
    <t>MONGOLIA</t>
  </si>
  <si>
    <t>THAILAND</t>
  </si>
  <si>
    <t>PHILIPPINES</t>
  </si>
  <si>
    <t>MYANMAR</t>
  </si>
  <si>
    <t>CAMBODIA</t>
  </si>
  <si>
    <t>PAKISTAN</t>
  </si>
  <si>
    <t>BANGLADESH</t>
  </si>
  <si>
    <t>SRI LANKA</t>
  </si>
  <si>
    <t>KUWAIT</t>
  </si>
  <si>
    <t>YEMEN</t>
  </si>
  <si>
    <t>OMAN</t>
  </si>
  <si>
    <t>BAHRAIN</t>
  </si>
  <si>
    <t>SOMALIA</t>
  </si>
  <si>
    <t>TOGO</t>
  </si>
  <si>
    <t>NIGERIA</t>
  </si>
  <si>
    <t>COTE D'IVOIRE</t>
  </si>
  <si>
    <t>SENEGAL</t>
  </si>
  <si>
    <t>MALI</t>
  </si>
  <si>
    <t>SOUTH AFRICA</t>
  </si>
  <si>
    <t>AUSTRALIA</t>
  </si>
  <si>
    <t>NAURU</t>
  </si>
  <si>
    <t>NORTHERN MARIANA ISLANDS</t>
  </si>
  <si>
    <t>VANUATU</t>
  </si>
  <si>
    <t>FIJI</t>
  </si>
  <si>
    <t>SAMOA</t>
  </si>
  <si>
    <t>SOLOMON ISLANDS</t>
  </si>
  <si>
    <t>TONGA</t>
  </si>
  <si>
    <t>TUVALU</t>
  </si>
  <si>
    <t>UNITED STATES</t>
  </si>
  <si>
    <t>NETHERLANDS</t>
  </si>
  <si>
    <t>GERMANY, FED. REP. OF</t>
  </si>
  <si>
    <t>DENMARK</t>
  </si>
  <si>
    <t>ITALY</t>
  </si>
  <si>
    <t>GREECE</t>
  </si>
  <si>
    <t>Yoghurt</t>
  </si>
  <si>
    <t>ANGOLA</t>
  </si>
  <si>
    <t>DEMOCRATIC REP. OF THE CONGO</t>
  </si>
  <si>
    <t>KIRIBATI</t>
  </si>
  <si>
    <t>GUYANA</t>
  </si>
  <si>
    <t>Mentega</t>
  </si>
  <si>
    <t>SEYCHELLES</t>
  </si>
  <si>
    <t>COMOROS</t>
  </si>
  <si>
    <t>FRANCE</t>
  </si>
  <si>
    <t>Keju dan dadih susu</t>
  </si>
  <si>
    <t>SIERRA LEONE</t>
  </si>
  <si>
    <t>MAURITIUS</t>
  </si>
  <si>
    <t>CHILE</t>
  </si>
  <si>
    <t>Telur unggas</t>
  </si>
  <si>
    <t>Madu Alam</t>
  </si>
  <si>
    <t>Produk yang dapat dimakan berasal dari hewan</t>
  </si>
  <si>
    <t>MACAU</t>
  </si>
  <si>
    <t>LAO PEOPLE'S DEM. REP.</t>
  </si>
  <si>
    <t>CANADA</t>
  </si>
  <si>
    <t>Bulu</t>
  </si>
  <si>
    <t>BRAZIL</t>
  </si>
  <si>
    <t>PERU</t>
  </si>
  <si>
    <t>FRENCH POLYNESIA</t>
  </si>
  <si>
    <t>BELGIUM</t>
  </si>
  <si>
    <t>NORWAY</t>
  </si>
  <si>
    <t>IRELAND</t>
  </si>
  <si>
    <t>SPAIN</t>
  </si>
  <si>
    <t>POLAND</t>
  </si>
  <si>
    <t>Tulang dan tanduk</t>
  </si>
  <si>
    <t>Produk hewani tidak untuk dimakan</t>
  </si>
  <si>
    <t>KENYA</t>
  </si>
  <si>
    <t>CAMEROON</t>
  </si>
  <si>
    <t>UNITED KINGDOM</t>
  </si>
  <si>
    <t>KYRGYZSTAN</t>
  </si>
  <si>
    <t>Lemak</t>
  </si>
  <si>
    <t>IRAN (ISLAMIC REPUBLIC OF)</t>
  </si>
  <si>
    <t>ALGERIA</t>
  </si>
  <si>
    <t>SUDAN</t>
  </si>
  <si>
    <t>TANZANIA, UNITED REP. OF</t>
  </si>
  <si>
    <t>MOZAMBIQUE</t>
  </si>
  <si>
    <t>EQUATORIAL GUINEA</t>
  </si>
  <si>
    <t>GHANA</t>
  </si>
  <si>
    <t>LIBERIA</t>
  </si>
  <si>
    <t>GUINEA</t>
  </si>
  <si>
    <t>CONGO</t>
  </si>
  <si>
    <t>GAMBIA</t>
  </si>
  <si>
    <t>NIGER</t>
  </si>
  <si>
    <t>DJIBOUTI</t>
  </si>
  <si>
    <t>SAO TOME AND PRINCIPE</t>
  </si>
  <si>
    <t>MALAWI</t>
  </si>
  <si>
    <t>SAINT VINCENT AND THE GRENADINES</t>
  </si>
  <si>
    <t>JAMAICA</t>
  </si>
  <si>
    <t>HAITI</t>
  </si>
  <si>
    <t>GRENADA</t>
  </si>
  <si>
    <t>ALBANIA</t>
  </si>
  <si>
    <t>TURKMENISTAN</t>
  </si>
  <si>
    <t>CROATIA</t>
  </si>
  <si>
    <t>RUSSIA FEDERATION</t>
  </si>
  <si>
    <t>Sosis dan produk sejenisnya</t>
  </si>
  <si>
    <t>Pakan Hewan</t>
  </si>
  <si>
    <t>NEPAL</t>
  </si>
  <si>
    <t>ISRAEL</t>
  </si>
  <si>
    <t>JORDAN</t>
  </si>
  <si>
    <t>TURKEY</t>
  </si>
  <si>
    <t>CYPRUS</t>
  </si>
  <si>
    <t>EGYPT</t>
  </si>
  <si>
    <t>TUNISIA</t>
  </si>
  <si>
    <t>MADAGASCAR</t>
  </si>
  <si>
    <t>COSTA RICA</t>
  </si>
  <si>
    <t>SWEDEN</t>
  </si>
  <si>
    <t>FINLAND</t>
  </si>
  <si>
    <t>BULGARIA</t>
  </si>
  <si>
    <t>UKRAINE</t>
  </si>
  <si>
    <t>LATVIA</t>
  </si>
  <si>
    <t>GEORGIA</t>
  </si>
  <si>
    <t>SLOVENIA</t>
  </si>
  <si>
    <t>Obat hewan</t>
  </si>
  <si>
    <t>AFGHANISTAN</t>
  </si>
  <si>
    <t>LEBANON</t>
  </si>
  <si>
    <t>SYRIA ARAB REPUBLIC</t>
  </si>
  <si>
    <t>MOROCCO</t>
  </si>
  <si>
    <t>ETHIOPIA</t>
  </si>
  <si>
    <t>UGANDA</t>
  </si>
  <si>
    <t>NEW CALEDONIA</t>
  </si>
  <si>
    <t>MEXICO</t>
  </si>
  <si>
    <t>GUATEMALA</t>
  </si>
  <si>
    <t>HONDURAS</t>
  </si>
  <si>
    <t>NICARAGUA</t>
  </si>
  <si>
    <t>PANAMA</t>
  </si>
  <si>
    <t>CUBA</t>
  </si>
  <si>
    <t>SURINAME</t>
  </si>
  <si>
    <t>ARGENTINA</t>
  </si>
  <si>
    <t>COLOMBIA</t>
  </si>
  <si>
    <t>URUGUAY</t>
  </si>
  <si>
    <t>PARAGUAY</t>
  </si>
  <si>
    <t>ECUADOR</t>
  </si>
  <si>
    <t>DOMINICAN REPUBLIC</t>
  </si>
  <si>
    <t>EL SALVADOR</t>
  </si>
  <si>
    <t>AUSTRIA</t>
  </si>
  <si>
    <t>SWITZERLAND</t>
  </si>
  <si>
    <t>PORTUGAL</t>
  </si>
  <si>
    <t>HUNGARY</t>
  </si>
  <si>
    <t>ROMANIA</t>
  </si>
  <si>
    <t>KAZAKHSTAN</t>
  </si>
  <si>
    <t>LITHUANIA</t>
  </si>
  <si>
    <t>ESTONIA</t>
  </si>
  <si>
    <t>BOSNIA AND HERZEGOVINA</t>
  </si>
  <si>
    <t>Kulit dan Jangat</t>
  </si>
  <si>
    <t>REUNION</t>
  </si>
  <si>
    <t>MAYOTTE</t>
  </si>
  <si>
    <t>COOK ISLANDS</t>
  </si>
  <si>
    <t>PUERTO RICO</t>
  </si>
  <si>
    <t>BARBADOS</t>
  </si>
  <si>
    <t>ANTIGUA AND BARBUDA</t>
  </si>
  <si>
    <t>CAPE VERDE</t>
  </si>
  <si>
    <t>FRENCH GUIANA</t>
  </si>
  <si>
    <t>MARTINIQUE</t>
  </si>
  <si>
    <t>NETHERLANDS ANTILLES</t>
  </si>
  <si>
    <t>GUADELOUPE</t>
  </si>
  <si>
    <t>LUXEMBOURG</t>
  </si>
  <si>
    <t>ARMENIA</t>
  </si>
  <si>
    <t>MALTA</t>
  </si>
  <si>
    <t>SLOVAKIA</t>
  </si>
  <si>
    <t>CZECH REPUBLIC</t>
  </si>
  <si>
    <t>Ulat sutra</t>
  </si>
  <si>
    <t>Wol</t>
  </si>
  <si>
    <t>Binatang Hidup Lainnya</t>
  </si>
  <si>
    <t>AZERBAIJAN</t>
  </si>
  <si>
    <t>UZBEKISTAN</t>
  </si>
  <si>
    <t>Daging dan Jeroan Binatang Lainnya</t>
  </si>
  <si>
    <t>Gelatin</t>
  </si>
  <si>
    <t>Enzim</t>
  </si>
  <si>
    <t>Rumput Pakan Ternak</t>
  </si>
  <si>
    <t>Kacang-kacangan tanaman pakan ternak</t>
  </si>
  <si>
    <t>Impor Komoditi Pertanian Berdasarkan Negara Asal</t>
  </si>
  <si>
    <t>NAMIBIA</t>
  </si>
  <si>
    <t>ICELAND</t>
  </si>
  <si>
    <t>BELARUS</t>
  </si>
  <si>
    <t>BURKINA FASO</t>
  </si>
  <si>
    <t>INDONESIA</t>
  </si>
  <si>
    <t>CAYMAN ISLANDS</t>
  </si>
  <si>
    <t>JERSEY</t>
  </si>
  <si>
    <t>BHUTAN</t>
  </si>
  <si>
    <t>COCOS (KEELING) ISLANDS</t>
  </si>
  <si>
    <t>SAN MARINO</t>
  </si>
  <si>
    <t>MONACO</t>
  </si>
  <si>
    <t>SERBIA</t>
  </si>
  <si>
    <t>ZIMBABWE</t>
  </si>
  <si>
    <t>MARSHALL ISLANDS</t>
  </si>
  <si>
    <t>VENEZUELA</t>
  </si>
  <si>
    <t>VIRGIN ISLANDS (BRITISH)</t>
  </si>
  <si>
    <t>MOLDOVA, REPUBLIC OF</t>
  </si>
  <si>
    <t>TAJIKISTAN</t>
  </si>
  <si>
    <t>AMERICAN SAMOA</t>
  </si>
  <si>
    <t>Subsektor : Tanaman Pangan (Segar,Olahan)</t>
  </si>
  <si>
    <t>Beras</t>
  </si>
  <si>
    <t>Gandum/Meslin</t>
  </si>
  <si>
    <t>BOLIVIA</t>
  </si>
  <si>
    <t>Jagung</t>
  </si>
  <si>
    <t>Kacang Tanah</t>
  </si>
  <si>
    <t>Kedelai</t>
  </si>
  <si>
    <t>ERITREA</t>
  </si>
  <si>
    <t>Ubi Jalar</t>
  </si>
  <si>
    <t>Ubi Kayu</t>
  </si>
  <si>
    <t>Talas</t>
  </si>
  <si>
    <t>Kacang Brazil</t>
  </si>
  <si>
    <t>Almond</t>
  </si>
  <si>
    <t>Hazelnut</t>
  </si>
  <si>
    <t>Walnut</t>
  </si>
  <si>
    <t>Chestnut</t>
  </si>
  <si>
    <t>Pistasio</t>
  </si>
  <si>
    <t>Tanaman Pangan Lainnya</t>
  </si>
  <si>
    <t>Kacang Sapi/Tunggak</t>
  </si>
  <si>
    <t>Sorghum</t>
  </si>
  <si>
    <t>Kacang hijau</t>
  </si>
  <si>
    <t>Gabah</t>
  </si>
  <si>
    <t>Beras Ketan</t>
  </si>
  <si>
    <t>Beras Pecah dan Lainnya</t>
  </si>
  <si>
    <t>Porang</t>
  </si>
  <si>
    <t>Kacang Merah</t>
  </si>
  <si>
    <t>Kacang Bogor</t>
  </si>
  <si>
    <t>Kacang Gude/Hiris</t>
  </si>
  <si>
    <t>Kacang Lainnya</t>
  </si>
  <si>
    <t>Umbi Lainnya</t>
  </si>
  <si>
    <t>Subsektor : Hortikultura (Segar,Olahan)</t>
  </si>
  <si>
    <t>Anggrek</t>
  </si>
  <si>
    <t>Mawar</t>
  </si>
  <si>
    <t>Anyelir</t>
  </si>
  <si>
    <t>Krisan</t>
  </si>
  <si>
    <t>Tanaman Hias Lainnya</t>
  </si>
  <si>
    <t>Kentang</t>
  </si>
  <si>
    <t>Tomat</t>
  </si>
  <si>
    <t>Bawang Bombay</t>
  </si>
  <si>
    <t>Bawang Merah</t>
  </si>
  <si>
    <t>Bawang Putih</t>
  </si>
  <si>
    <t>Bawang Bakung Prei dan sayuran sejenis</t>
  </si>
  <si>
    <t>Bunga Kol dan Brokoli</t>
  </si>
  <si>
    <t>Kubis</t>
  </si>
  <si>
    <t>Selada</t>
  </si>
  <si>
    <t>Wortel</t>
  </si>
  <si>
    <t>Lobak Cina</t>
  </si>
  <si>
    <t>Ketimun</t>
  </si>
  <si>
    <t>Kacang Kapri</t>
  </si>
  <si>
    <t>Kacang Panjang</t>
  </si>
  <si>
    <t>Asparagus</t>
  </si>
  <si>
    <t>Terung</t>
  </si>
  <si>
    <t>Seledri</t>
  </si>
  <si>
    <t>Jamur dan Cendawan</t>
  </si>
  <si>
    <t>Cabai</t>
  </si>
  <si>
    <t>Bayam</t>
  </si>
  <si>
    <t>Jagung Manis</t>
  </si>
  <si>
    <t>Biji Moster</t>
  </si>
  <si>
    <t>Buah Hop</t>
  </si>
  <si>
    <t>Sayuran Lainnya</t>
  </si>
  <si>
    <t>Polong-polongan</t>
  </si>
  <si>
    <t>Pisang</t>
  </si>
  <si>
    <t>TRINIDAD AND TOBAGO</t>
  </si>
  <si>
    <t>BELIZE</t>
  </si>
  <si>
    <t>Nenas</t>
  </si>
  <si>
    <t>Alpokat</t>
  </si>
  <si>
    <t>Jambu</t>
  </si>
  <si>
    <t>Mangga</t>
  </si>
  <si>
    <t>Manggis</t>
  </si>
  <si>
    <t>Jeruk</t>
  </si>
  <si>
    <t>Anggur</t>
  </si>
  <si>
    <t>Melon dan Semangka</t>
  </si>
  <si>
    <t>Pepaya</t>
  </si>
  <si>
    <t>Apel</t>
  </si>
  <si>
    <t>Pir</t>
  </si>
  <si>
    <t>Aprikot, Ceri dan Persik</t>
  </si>
  <si>
    <t>Strawberi</t>
  </si>
  <si>
    <t>Rasberi dan Blackberry</t>
  </si>
  <si>
    <t>Kiwi</t>
  </si>
  <si>
    <t>MICRONESIA, FED. STATES OF</t>
  </si>
  <si>
    <t>Durian</t>
  </si>
  <si>
    <t>Kesemek</t>
  </si>
  <si>
    <t>Lengkeng</t>
  </si>
  <si>
    <t>Leci</t>
  </si>
  <si>
    <t>Rambutan</t>
  </si>
  <si>
    <t>Langsat</t>
  </si>
  <si>
    <t>Cempedak dan Nangka</t>
  </si>
  <si>
    <t>Salak</t>
  </si>
  <si>
    <t>Buah Naga</t>
  </si>
  <si>
    <t>Buah Lainnya</t>
  </si>
  <si>
    <t>Jahe</t>
  </si>
  <si>
    <t>Saffron</t>
  </si>
  <si>
    <t>Turmeric</t>
  </si>
  <si>
    <t>Tanaman Biofarmaka Lainnya</t>
  </si>
  <si>
    <t>REP. OF MACEDONIA</t>
  </si>
  <si>
    <t>Kapulaga</t>
  </si>
  <si>
    <t>Bunga Lili</t>
  </si>
  <si>
    <t>Labu</t>
  </si>
  <si>
    <t>Okra</t>
  </si>
  <si>
    <t>Belimbing</t>
  </si>
  <si>
    <t>Delima/Sirsak/Jambu Air/Gandaria/Markisa/Kecapi</t>
  </si>
  <si>
    <t>Sapodilla</t>
  </si>
  <si>
    <t>LIBYAN ARAB JAMAHIRIYA</t>
  </si>
  <si>
    <t>Subsektor : Perkebunan (Segar,Olahan)</t>
  </si>
  <si>
    <t>Kelapa</t>
  </si>
  <si>
    <t>Karet</t>
  </si>
  <si>
    <t>Kelapa Sawit</t>
  </si>
  <si>
    <t>Kopi</t>
  </si>
  <si>
    <t>RWANDA</t>
  </si>
  <si>
    <t>T e h</t>
  </si>
  <si>
    <t>Lada</t>
  </si>
  <si>
    <t>Tembakau</t>
  </si>
  <si>
    <t>ZAMBIA</t>
  </si>
  <si>
    <t>Kakao</t>
  </si>
  <si>
    <t>Cengkeh</t>
  </si>
  <si>
    <t>Panili</t>
  </si>
  <si>
    <t>Kapas</t>
  </si>
  <si>
    <t>Pala</t>
  </si>
  <si>
    <t>Kayu Manis</t>
  </si>
  <si>
    <t>Kemiri</t>
  </si>
  <si>
    <t>Jarak Kepyar</t>
  </si>
  <si>
    <t>Asam</t>
  </si>
  <si>
    <t>Gula Tebu</t>
  </si>
  <si>
    <t>Gula Bit</t>
  </si>
  <si>
    <t>Tebu</t>
  </si>
  <si>
    <t>Pinang</t>
  </si>
  <si>
    <t>Kacang Mede</t>
  </si>
  <si>
    <t>Gingseng</t>
  </si>
  <si>
    <t>Rami</t>
  </si>
  <si>
    <t>Minyak Atsiri</t>
  </si>
  <si>
    <t>Adas Manis</t>
  </si>
  <si>
    <t>Ketumbar</t>
  </si>
  <si>
    <t>Jintan</t>
  </si>
  <si>
    <t>Biji Wijen</t>
  </si>
  <si>
    <t>Serat</t>
  </si>
  <si>
    <t>Sagu</t>
  </si>
  <si>
    <t>Gambir</t>
  </si>
  <si>
    <t>Hasil Perkebunan Lainnya</t>
  </si>
  <si>
    <t>Kacang Makademia</t>
  </si>
  <si>
    <t>Benih Tanaman Perkebunan</t>
  </si>
  <si>
    <t>Kapuk</t>
  </si>
  <si>
    <t>Nilam</t>
  </si>
  <si>
    <t>DOMINICA</t>
  </si>
  <si>
    <t>Kurma</t>
  </si>
  <si>
    <t>PALESTINA</t>
  </si>
  <si>
    <t>Buah Tin/Ara</t>
  </si>
  <si>
    <t>Zaitun</t>
  </si>
  <si>
    <t>SWAZILAND</t>
  </si>
  <si>
    <t>GUAM</t>
  </si>
  <si>
    <t>PALAU</t>
  </si>
  <si>
    <t>MONTENEGRO</t>
  </si>
  <si>
    <t>MAURITANIA</t>
  </si>
  <si>
    <t>GUINEA BISSAU</t>
  </si>
  <si>
    <t>BURUNDI</t>
  </si>
  <si>
    <t>SAINT LUCIA</t>
  </si>
  <si>
    <t>KOREA, DEM. PEOPLE'S REP.</t>
  </si>
  <si>
    <t>CENTRAL AFRICAN REPUBLIC</t>
  </si>
  <si>
    <t>U.S. VIRGIN ISLANDS</t>
  </si>
  <si>
    <t>TOKELAU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</si>
</sst>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color theme="1"/>
      <name val="Tahoma"/>
      <family val="2"/>
    </font>
    <font>
      <b/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99999"/>
      </top>
      <bottom/>
      <diagonal/>
    </border>
    <border>
      <left style="medium">
        <color rgb="FF969BA5"/>
      </left>
      <right/>
      <top style="medium">
        <color rgb="FF999999"/>
      </top>
      <bottom style="medium">
        <color rgb="FF969BA5"/>
      </bottom>
      <diagonal/>
    </border>
    <border>
      <left/>
      <right style="medium">
        <color rgb="FF969BA5"/>
      </right>
      <top style="medium">
        <color rgb="FF999999"/>
      </top>
      <bottom style="medium">
        <color rgb="FF969BA5"/>
      </bottom>
      <diagonal/>
    </border>
    <border>
      <left/>
      <right style="medium">
        <color rgb="FF999999"/>
      </right>
      <top style="medium">
        <color rgb="FF999999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99999"/>
      </bottom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99999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99999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69BA5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99999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4" fontId="0" fillId="0" borderId="0" xfId="0" applyNumberFormat="1"/>
    <xf numFmtId="4" fontId="4" fillId="0" borderId="1" xfId="0" applyNumberFormat="1" applyFont="1" applyBorder="1" applyAlignment="1">
      <alignment horizontal="right" vertical="top" wrapText="1"/>
    </xf>
    <xf numFmtId="0" fontId="4" fillId="0" borderId="10" xfId="0" applyFont="1" applyBorder="1" applyAlignment="1">
      <alignment vertical="top" wrapText="1"/>
    </xf>
    <xf numFmtId="4" fontId="4" fillId="0" borderId="10" xfId="0" applyNumberFormat="1" applyFont="1" applyBorder="1" applyAlignment="1">
      <alignment horizontal="right" vertical="top" wrapText="1"/>
    </xf>
    <xf numFmtId="4" fontId="4" fillId="0" borderId="7" xfId="0" applyNumberFormat="1" applyFont="1" applyBorder="1" applyAlignment="1">
      <alignment horizontal="right" vertical="top" wrapText="1"/>
    </xf>
    <xf numFmtId="4" fontId="4" fillId="0" borderId="8" xfId="0" applyNumberFormat="1" applyFont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4" fillId="0" borderId="7" xfId="0" applyFont="1" applyBorder="1" applyAlignment="1">
      <alignment horizontal="right" vertical="top" wrapText="1"/>
    </xf>
    <xf numFmtId="0" fontId="4" fillId="0" borderId="10" xfId="0" applyFont="1" applyBorder="1" applyAlignment="1">
      <alignment horizontal="right" vertical="top" wrapText="1"/>
    </xf>
    <xf numFmtId="0" fontId="4" fillId="0" borderId="8" xfId="0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1" xfId="0" applyFont="1" applyBorder="1" applyAlignment="1">
      <alignment horizontal="left" vertical="top"/>
    </xf>
    <xf numFmtId="0" fontId="5" fillId="0" borderId="12" xfId="0" applyFont="1" applyBorder="1" applyAlignment="1">
      <alignment horizontal="left" vertical="top"/>
    </xf>
    <xf numFmtId="0" fontId="1" fillId="0" borderId="0" xfId="1"/>
    <xf numFmtId="0" fontId="4" fillId="0" borderId="1" xfId="1" applyFont="1" applyBorder="1" applyAlignment="1">
      <alignment vertical="top" wrapText="1"/>
    </xf>
    <xf numFmtId="0" fontId="4" fillId="0" borderId="1" xfId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4" fillId="0" borderId="10" xfId="1" applyFont="1" applyBorder="1" applyAlignment="1">
      <alignment vertical="top" wrapText="1"/>
    </xf>
    <xf numFmtId="0" fontId="4" fillId="0" borderId="10" xfId="1" applyFont="1" applyBorder="1" applyAlignment="1">
      <alignment horizontal="right" vertical="top" wrapText="1"/>
    </xf>
    <xf numFmtId="4" fontId="4" fillId="0" borderId="10" xfId="1" applyNumberFormat="1" applyFont="1" applyBorder="1" applyAlignment="1">
      <alignment horizontal="right" vertical="top" wrapText="1"/>
    </xf>
    <xf numFmtId="4" fontId="4" fillId="0" borderId="7" xfId="1" applyNumberFormat="1" applyFont="1" applyBorder="1" applyAlignment="1">
      <alignment horizontal="right" vertical="top" wrapText="1"/>
    </xf>
    <xf numFmtId="0" fontId="4" fillId="0" borderId="7" xfId="1" applyFont="1" applyBorder="1" applyAlignment="1">
      <alignment horizontal="right" vertical="top" wrapText="1"/>
    </xf>
    <xf numFmtId="4" fontId="4" fillId="0" borderId="8" xfId="1" applyNumberFormat="1" applyFont="1" applyBorder="1" applyAlignment="1">
      <alignment horizontal="right" vertical="top" wrapText="1"/>
    </xf>
    <xf numFmtId="0" fontId="4" fillId="0" borderId="8" xfId="1" applyFont="1" applyBorder="1" applyAlignment="1">
      <alignment horizontal="right" vertical="top" wrapText="1"/>
    </xf>
    <xf numFmtId="0" fontId="4" fillId="0" borderId="7" xfId="1" applyFont="1" applyBorder="1" applyAlignment="1">
      <alignment vertical="top" wrapText="1"/>
    </xf>
    <xf numFmtId="0" fontId="4" fillId="0" borderId="8" xfId="1" applyFont="1" applyBorder="1" applyAlignment="1">
      <alignment vertical="top" wrapText="1"/>
    </xf>
    <xf numFmtId="0" fontId="2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4" fillId="0" borderId="11" xfId="1" applyFont="1" applyBorder="1" applyAlignment="1">
      <alignment horizontal="left" vertical="top"/>
    </xf>
    <xf numFmtId="0" fontId="5" fillId="0" borderId="12" xfId="1" applyFont="1" applyBorder="1" applyAlignment="1">
      <alignment horizontal="left" vertical="top"/>
    </xf>
    <xf numFmtId="0" fontId="1" fillId="0" borderId="0" xfId="1"/>
    <xf numFmtId="0" fontId="4" fillId="0" borderId="1" xfId="1" applyFont="1" applyBorder="1" applyAlignment="1">
      <alignment vertical="top" wrapText="1"/>
    </xf>
    <xf numFmtId="0" fontId="4" fillId="0" borderId="1" xfId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4" fillId="0" borderId="10" xfId="1" applyFont="1" applyBorder="1" applyAlignment="1">
      <alignment vertical="top" wrapText="1"/>
    </xf>
    <xf numFmtId="0" fontId="4" fillId="0" borderId="10" xfId="1" applyFont="1" applyBorder="1" applyAlignment="1">
      <alignment horizontal="right" vertical="top" wrapText="1"/>
    </xf>
    <xf numFmtId="4" fontId="4" fillId="0" borderId="10" xfId="1" applyNumberFormat="1" applyFont="1" applyBorder="1" applyAlignment="1">
      <alignment horizontal="right" vertical="top" wrapText="1"/>
    </xf>
    <xf numFmtId="4" fontId="4" fillId="0" borderId="7" xfId="1" applyNumberFormat="1" applyFont="1" applyBorder="1" applyAlignment="1">
      <alignment horizontal="right" vertical="top" wrapText="1"/>
    </xf>
    <xf numFmtId="0" fontId="4" fillId="0" borderId="7" xfId="1" applyFont="1" applyBorder="1" applyAlignment="1">
      <alignment horizontal="right" vertical="top" wrapText="1"/>
    </xf>
    <xf numFmtId="4" fontId="4" fillId="0" borderId="8" xfId="1" applyNumberFormat="1" applyFont="1" applyBorder="1" applyAlignment="1">
      <alignment horizontal="right" vertical="top" wrapText="1"/>
    </xf>
    <xf numFmtId="0" fontId="4" fillId="0" borderId="8" xfId="1" applyFont="1" applyBorder="1" applyAlignment="1">
      <alignment horizontal="right" vertical="top" wrapText="1"/>
    </xf>
    <xf numFmtId="0" fontId="4" fillId="0" borderId="7" xfId="1" applyFont="1" applyBorder="1" applyAlignment="1">
      <alignment vertical="top" wrapText="1"/>
    </xf>
    <xf numFmtId="0" fontId="4" fillId="0" borderId="8" xfId="1" applyFont="1" applyBorder="1" applyAlignment="1">
      <alignment vertical="top" wrapText="1"/>
    </xf>
    <xf numFmtId="0" fontId="2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4" fillId="0" borderId="11" xfId="1" applyFont="1" applyBorder="1" applyAlignment="1">
      <alignment horizontal="left" vertical="top"/>
    </xf>
    <xf numFmtId="0" fontId="5" fillId="0" borderId="12" xfId="1" applyFont="1" applyBorder="1" applyAlignment="1">
      <alignment horizontal="left" vertical="top"/>
    </xf>
    <xf numFmtId="0" fontId="4" fillId="0" borderId="3" xfId="1" applyFont="1" applyBorder="1" applyAlignment="1">
      <alignment vertical="top" wrapText="1"/>
    </xf>
    <xf numFmtId="0" fontId="4" fillId="0" borderId="4" xfId="1" applyFont="1" applyBorder="1" applyAlignment="1">
      <alignment vertical="top" wrapText="1"/>
    </xf>
    <xf numFmtId="0" fontId="4" fillId="0" borderId="5" xfId="1" applyFont="1" applyBorder="1" applyAlignment="1">
      <alignment vertical="top" wrapText="1"/>
    </xf>
    <xf numFmtId="0" fontId="4" fillId="0" borderId="2" xfId="1" applyFont="1" applyBorder="1" applyAlignment="1">
      <alignment horizontal="left" vertical="top"/>
    </xf>
    <xf numFmtId="0" fontId="4" fillId="0" borderId="9" xfId="1" applyFont="1" applyBorder="1" applyAlignment="1">
      <alignment horizontal="left" vertical="top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left" vertical="top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left" vertical="top"/>
    </xf>
    <xf numFmtId="4" fontId="1" fillId="0" borderId="0" xfId="1" applyNumberForma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480"/>
  <sheetViews>
    <sheetView workbookViewId="0">
      <selection activeCell="BB5" sqref="BB5:BC5"/>
    </sheetView>
  </sheetViews>
  <sheetFormatPr defaultRowHeight="15"/>
  <cols>
    <col min="1" max="1" width="28.28515625" customWidth="1"/>
    <col min="2" max="23" width="0" hidden="1" customWidth="1"/>
    <col min="26" max="27" width="13.85546875" bestFit="1" customWidth="1"/>
    <col min="29" max="29" width="27.42578125" customWidth="1"/>
    <col min="30" max="51" width="0" hidden="1" customWidth="1"/>
    <col min="54" max="54" width="16.42578125" bestFit="1" customWidth="1"/>
    <col min="55" max="55" width="15.42578125" bestFit="1" customWidth="1"/>
  </cols>
  <sheetData>
    <row r="1" spans="1:55" ht="18.75">
      <c r="A1" s="32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32" t="s">
        <v>0</v>
      </c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</row>
    <row r="2" spans="1:55" ht="19.5" thickBot="1">
      <c r="A2" s="32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32" t="s">
        <v>1</v>
      </c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</row>
    <row r="3" spans="1:55" ht="19.5" thickBot="1">
      <c r="A3" s="32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53" t="s">
        <v>20</v>
      </c>
      <c r="AA3" s="55"/>
      <c r="AB3" s="19"/>
      <c r="AC3" s="32" t="s">
        <v>235</v>
      </c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53" t="s">
        <v>20</v>
      </c>
      <c r="BC3" s="55"/>
    </row>
    <row r="4" spans="1:55" ht="26.25" thickBot="1">
      <c r="A4" s="32" t="s">
        <v>255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37" t="s">
        <v>21</v>
      </c>
      <c r="AA4" s="40" t="s">
        <v>22</v>
      </c>
      <c r="AB4" s="19"/>
      <c r="AC4" s="32" t="s">
        <v>255</v>
      </c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37" t="s">
        <v>21</v>
      </c>
      <c r="BC4" s="40" t="s">
        <v>22</v>
      </c>
    </row>
    <row r="5" spans="1:55" ht="18.75">
      <c r="A5" s="32" t="s">
        <v>4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69">
        <f>Z21+Z66+Z96+Z139+Z194+Z218+Z251+Z265+Z273+Z284+Z292+Z298+Z304+Z311+Z334+Z363+Z369+Z376+Z401+Z429+Z435+Z471+Z480</f>
        <v>219047605.25999999</v>
      </c>
      <c r="AA5" s="69">
        <f>AA21+AA66+AA96+AA139+AA194+AA218+AA251+AA265+AA273+AA284+AA292+AA298+AA304+AA311+AA334+AA363+AA369+AA376+AA401+AA429+AA435+AA471+AA480</f>
        <v>171696010.05000001</v>
      </c>
      <c r="AB5" s="19"/>
      <c r="AC5" s="32" t="s">
        <v>4</v>
      </c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69">
        <f>BB20+BB69+BB104+BB135+BB169+BB175+BB190+BB197+BB205+BB219+BB229+BB242+BB251+BB264+BB288+BB297+BB305+BB337+BB347+BB365+BB392+BB400+BB423+BB431</f>
        <v>20952656990</v>
      </c>
      <c r="BC5" s="69">
        <f>BC20+BC69+BC104+BC135+BC169+BC175+BC190+BC197+BC205+BC219+BC229+BC242+BC251+BC264+BC288+BC297+BC305+BC337+BC347+BC365+BC392+BC400+BC423+BC431</f>
        <v>6966381304</v>
      </c>
    </row>
    <row r="6" spans="1:55" ht="18.75">
      <c r="A6" s="32" t="s">
        <v>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2" t="s">
        <v>5</v>
      </c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</row>
    <row r="8" spans="1:55" ht="19.5" thickBot="1">
      <c r="A8" s="33" t="s">
        <v>256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33" t="s">
        <v>256</v>
      </c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ht="15.75" thickBot="1">
      <c r="A9" s="56" t="s">
        <v>7</v>
      </c>
      <c r="B9" s="58" t="s">
        <v>8</v>
      </c>
      <c r="C9" s="59"/>
      <c r="D9" s="53" t="s">
        <v>9</v>
      </c>
      <c r="E9" s="54"/>
      <c r="F9" s="53" t="s">
        <v>10</v>
      </c>
      <c r="G9" s="54"/>
      <c r="H9" s="53" t="s">
        <v>11</v>
      </c>
      <c r="I9" s="54"/>
      <c r="J9" s="53" t="s">
        <v>12</v>
      </c>
      <c r="K9" s="54"/>
      <c r="L9" s="53" t="s">
        <v>13</v>
      </c>
      <c r="M9" s="54"/>
      <c r="N9" s="53" t="s">
        <v>14</v>
      </c>
      <c r="O9" s="54"/>
      <c r="P9" s="53" t="s">
        <v>15</v>
      </c>
      <c r="Q9" s="54"/>
      <c r="R9" s="53" t="s">
        <v>16</v>
      </c>
      <c r="S9" s="54"/>
      <c r="T9" s="53" t="s">
        <v>17</v>
      </c>
      <c r="U9" s="54"/>
      <c r="V9" s="53" t="s">
        <v>18</v>
      </c>
      <c r="W9" s="54"/>
      <c r="X9" s="53" t="s">
        <v>19</v>
      </c>
      <c r="Y9" s="54"/>
      <c r="Z9" s="53" t="s">
        <v>20</v>
      </c>
      <c r="AA9" s="55"/>
      <c r="AB9" s="19"/>
      <c r="AC9" s="56" t="s">
        <v>7</v>
      </c>
      <c r="AD9" s="58" t="s">
        <v>8</v>
      </c>
      <c r="AE9" s="59"/>
      <c r="AF9" s="53" t="s">
        <v>9</v>
      </c>
      <c r="AG9" s="54"/>
      <c r="AH9" s="53" t="s">
        <v>10</v>
      </c>
      <c r="AI9" s="54"/>
      <c r="AJ9" s="53" t="s">
        <v>11</v>
      </c>
      <c r="AK9" s="54"/>
      <c r="AL9" s="53" t="s">
        <v>12</v>
      </c>
      <c r="AM9" s="54"/>
      <c r="AN9" s="53" t="s">
        <v>13</v>
      </c>
      <c r="AO9" s="54"/>
      <c r="AP9" s="53" t="s">
        <v>14</v>
      </c>
      <c r="AQ9" s="54"/>
      <c r="AR9" s="53" t="s">
        <v>15</v>
      </c>
      <c r="AS9" s="54"/>
      <c r="AT9" s="53" t="s">
        <v>16</v>
      </c>
      <c r="AU9" s="54"/>
      <c r="AV9" s="53" t="s">
        <v>17</v>
      </c>
      <c r="AW9" s="54"/>
      <c r="AX9" s="53" t="s">
        <v>18</v>
      </c>
      <c r="AY9" s="54"/>
      <c r="AZ9" s="53" t="s">
        <v>19</v>
      </c>
      <c r="BA9" s="54"/>
      <c r="BB9" s="53" t="s">
        <v>20</v>
      </c>
      <c r="BC9" s="55"/>
    </row>
    <row r="10" spans="1:55" ht="26.25" thickBot="1">
      <c r="A10" s="57"/>
      <c r="B10" s="20" t="s">
        <v>21</v>
      </c>
      <c r="C10" s="20" t="s">
        <v>22</v>
      </c>
      <c r="D10" s="20" t="s">
        <v>21</v>
      </c>
      <c r="E10" s="20" t="s">
        <v>22</v>
      </c>
      <c r="F10" s="20" t="s">
        <v>21</v>
      </c>
      <c r="G10" s="20" t="s">
        <v>22</v>
      </c>
      <c r="H10" s="20" t="s">
        <v>21</v>
      </c>
      <c r="I10" s="20" t="s">
        <v>22</v>
      </c>
      <c r="J10" s="20" t="s">
        <v>21</v>
      </c>
      <c r="K10" s="20" t="s">
        <v>22</v>
      </c>
      <c r="L10" s="20" t="s">
        <v>21</v>
      </c>
      <c r="M10" s="20" t="s">
        <v>22</v>
      </c>
      <c r="N10" s="20" t="s">
        <v>21</v>
      </c>
      <c r="O10" s="20" t="s">
        <v>22</v>
      </c>
      <c r="P10" s="20" t="s">
        <v>21</v>
      </c>
      <c r="Q10" s="20" t="s">
        <v>22</v>
      </c>
      <c r="R10" s="20" t="s">
        <v>21</v>
      </c>
      <c r="S10" s="20" t="s">
        <v>22</v>
      </c>
      <c r="T10" s="20" t="s">
        <v>21</v>
      </c>
      <c r="U10" s="20" t="s">
        <v>22</v>
      </c>
      <c r="V10" s="20" t="s">
        <v>21</v>
      </c>
      <c r="W10" s="20" t="s">
        <v>22</v>
      </c>
      <c r="X10" s="20" t="s">
        <v>21</v>
      </c>
      <c r="Y10" s="20" t="s">
        <v>22</v>
      </c>
      <c r="Z10" s="20" t="s">
        <v>21</v>
      </c>
      <c r="AA10" s="23" t="s">
        <v>22</v>
      </c>
      <c r="AB10" s="19"/>
      <c r="AC10" s="57"/>
      <c r="AD10" s="20" t="s">
        <v>21</v>
      </c>
      <c r="AE10" s="20" t="s">
        <v>22</v>
      </c>
      <c r="AF10" s="20" t="s">
        <v>21</v>
      </c>
      <c r="AG10" s="20" t="s">
        <v>22</v>
      </c>
      <c r="AH10" s="20" t="s">
        <v>21</v>
      </c>
      <c r="AI10" s="20" t="s">
        <v>22</v>
      </c>
      <c r="AJ10" s="20" t="s">
        <v>21</v>
      </c>
      <c r="AK10" s="20" t="s">
        <v>22</v>
      </c>
      <c r="AL10" s="20" t="s">
        <v>21</v>
      </c>
      <c r="AM10" s="20" t="s">
        <v>22</v>
      </c>
      <c r="AN10" s="20" t="s">
        <v>21</v>
      </c>
      <c r="AO10" s="20" t="s">
        <v>22</v>
      </c>
      <c r="AP10" s="20" t="s">
        <v>21</v>
      </c>
      <c r="AQ10" s="20" t="s">
        <v>22</v>
      </c>
      <c r="AR10" s="20" t="s">
        <v>21</v>
      </c>
      <c r="AS10" s="20" t="s">
        <v>22</v>
      </c>
      <c r="AT10" s="20" t="s">
        <v>21</v>
      </c>
      <c r="AU10" s="20" t="s">
        <v>22</v>
      </c>
      <c r="AV10" s="20" t="s">
        <v>21</v>
      </c>
      <c r="AW10" s="20" t="s">
        <v>22</v>
      </c>
      <c r="AX10" s="20" t="s">
        <v>21</v>
      </c>
      <c r="AY10" s="20" t="s">
        <v>22</v>
      </c>
      <c r="AZ10" s="20" t="s">
        <v>21</v>
      </c>
      <c r="BA10" s="20" t="s">
        <v>22</v>
      </c>
      <c r="BB10" s="20" t="s">
        <v>21</v>
      </c>
      <c r="BC10" s="23" t="s">
        <v>22</v>
      </c>
    </row>
    <row r="11" spans="1:55" ht="15.75" thickBot="1">
      <c r="A11" s="34" t="s">
        <v>43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150</v>
      </c>
      <c r="Q11" s="21">
        <v>225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30</v>
      </c>
      <c r="Y11" s="21">
        <v>30</v>
      </c>
      <c r="Z11" s="21">
        <v>180</v>
      </c>
      <c r="AA11" s="24">
        <v>255</v>
      </c>
      <c r="AB11" s="19"/>
      <c r="AC11" s="34" t="s">
        <v>43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2">
        <v>10000</v>
      </c>
      <c r="AM11" s="22">
        <v>26140</v>
      </c>
      <c r="AN11" s="21">
        <v>0</v>
      </c>
      <c r="AO11" s="21">
        <v>0</v>
      </c>
      <c r="AP11" s="21">
        <v>0</v>
      </c>
      <c r="AQ11" s="21">
        <v>0</v>
      </c>
      <c r="AR11" s="21">
        <v>13</v>
      </c>
      <c r="AS11" s="21">
        <v>206</v>
      </c>
      <c r="AT11" s="22">
        <v>10000</v>
      </c>
      <c r="AU11" s="22">
        <v>26990</v>
      </c>
      <c r="AV11" s="22">
        <v>10004</v>
      </c>
      <c r="AW11" s="22">
        <v>26885</v>
      </c>
      <c r="AX11" s="22">
        <v>10000</v>
      </c>
      <c r="AY11" s="22">
        <v>24000</v>
      </c>
      <c r="AZ11" s="22">
        <v>50011</v>
      </c>
      <c r="BA11" s="22">
        <v>138831</v>
      </c>
      <c r="BB11" s="22">
        <v>90028</v>
      </c>
      <c r="BC11" s="25">
        <v>243052</v>
      </c>
    </row>
    <row r="12" spans="1:55" ht="15.75" thickBot="1">
      <c r="A12" s="34" t="s">
        <v>44</v>
      </c>
      <c r="B12" s="21">
        <v>0</v>
      </c>
      <c r="C12" s="21">
        <v>0</v>
      </c>
      <c r="D12" s="21">
        <v>0</v>
      </c>
      <c r="E12" s="21">
        <v>0</v>
      </c>
      <c r="F12" s="22">
        <v>1176</v>
      </c>
      <c r="G12" s="22">
        <v>2995.8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2">
        <v>1176</v>
      </c>
      <c r="AA12" s="25">
        <v>2995.8</v>
      </c>
      <c r="AB12" s="19"/>
      <c r="AC12" s="34" t="s">
        <v>61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9</v>
      </c>
      <c r="AM12" s="21">
        <v>45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9</v>
      </c>
      <c r="BC12" s="24">
        <v>45</v>
      </c>
    </row>
    <row r="13" spans="1:55" ht="15.75" thickBot="1">
      <c r="A13" s="34" t="s">
        <v>66</v>
      </c>
      <c r="B13" s="21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1</v>
      </c>
      <c r="Q13" s="21">
        <v>0.98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1</v>
      </c>
      <c r="AA13" s="24">
        <v>0.98</v>
      </c>
      <c r="AB13" s="19"/>
      <c r="AC13" s="34" t="s">
        <v>68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2">
        <v>75000</v>
      </c>
      <c r="AW13" s="22">
        <v>66000</v>
      </c>
      <c r="AX13" s="21">
        <v>0</v>
      </c>
      <c r="AY13" s="21">
        <v>0</v>
      </c>
      <c r="AZ13" s="21">
        <v>0</v>
      </c>
      <c r="BA13" s="21">
        <v>0</v>
      </c>
      <c r="BB13" s="22">
        <v>75000</v>
      </c>
      <c r="BC13" s="25">
        <v>66000</v>
      </c>
    </row>
    <row r="14" spans="1:55" ht="15.75" thickBot="1">
      <c r="A14" s="34" t="s">
        <v>26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25</v>
      </c>
      <c r="K14" s="21">
        <v>44.14</v>
      </c>
      <c r="L14" s="21">
        <v>0</v>
      </c>
      <c r="M14" s="21">
        <v>0</v>
      </c>
      <c r="N14" s="21">
        <v>0</v>
      </c>
      <c r="O14" s="21">
        <v>0</v>
      </c>
      <c r="P14" s="21">
        <v>58.7</v>
      </c>
      <c r="Q14" s="21">
        <v>99.32</v>
      </c>
      <c r="R14" s="21">
        <v>0</v>
      </c>
      <c r="S14" s="21">
        <v>0</v>
      </c>
      <c r="T14" s="21">
        <v>12.9</v>
      </c>
      <c r="U14" s="21">
        <v>15</v>
      </c>
      <c r="V14" s="21">
        <v>33.5</v>
      </c>
      <c r="W14" s="21">
        <v>191.33</v>
      </c>
      <c r="X14" s="22">
        <v>3860</v>
      </c>
      <c r="Y14" s="22">
        <v>7670</v>
      </c>
      <c r="Z14" s="22">
        <v>3990.1</v>
      </c>
      <c r="AA14" s="25">
        <v>8019.79</v>
      </c>
      <c r="AB14" s="19"/>
      <c r="AC14" s="34" t="s">
        <v>29</v>
      </c>
      <c r="AD14" s="21">
        <v>0</v>
      </c>
      <c r="AE14" s="21">
        <v>0</v>
      </c>
      <c r="AF14" s="21">
        <v>0</v>
      </c>
      <c r="AG14" s="21">
        <v>0</v>
      </c>
      <c r="AH14" s="21">
        <v>330</v>
      </c>
      <c r="AI14" s="21">
        <v>121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330</v>
      </c>
      <c r="BC14" s="24">
        <v>121</v>
      </c>
    </row>
    <row r="15" spans="1:55" ht="15.75" thickBot="1">
      <c r="A15" s="34" t="s">
        <v>29</v>
      </c>
      <c r="B15" s="21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80</v>
      </c>
      <c r="Q15" s="21">
        <v>50.4</v>
      </c>
      <c r="R15" s="21">
        <v>50</v>
      </c>
      <c r="S15" s="21">
        <v>31.95</v>
      </c>
      <c r="T15" s="21">
        <v>0</v>
      </c>
      <c r="U15" s="21">
        <v>0</v>
      </c>
      <c r="V15" s="22">
        <v>15195</v>
      </c>
      <c r="W15" s="22">
        <v>28379.42</v>
      </c>
      <c r="X15" s="22">
        <v>1340</v>
      </c>
      <c r="Y15" s="21">
        <v>487.84</v>
      </c>
      <c r="Z15" s="22">
        <v>16665</v>
      </c>
      <c r="AA15" s="25">
        <v>28949.61</v>
      </c>
      <c r="AB15" s="19"/>
      <c r="AC15" s="34" t="s">
        <v>46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1</v>
      </c>
      <c r="AS15" s="21">
        <v>51</v>
      </c>
      <c r="AT15" s="21">
        <v>0</v>
      </c>
      <c r="AU15" s="21">
        <v>0</v>
      </c>
      <c r="AV15" s="22">
        <v>906000</v>
      </c>
      <c r="AW15" s="22">
        <v>399808</v>
      </c>
      <c r="AX15" s="22">
        <v>2363000</v>
      </c>
      <c r="AY15" s="22">
        <v>1014618</v>
      </c>
      <c r="AZ15" s="22">
        <v>1606060</v>
      </c>
      <c r="BA15" s="22">
        <v>746058</v>
      </c>
      <c r="BB15" s="22">
        <v>4875061</v>
      </c>
      <c r="BC15" s="25">
        <v>2160535</v>
      </c>
    </row>
    <row r="16" spans="1:55" ht="15.75" thickBot="1">
      <c r="A16" s="34" t="s">
        <v>86</v>
      </c>
      <c r="B16" s="22">
        <v>11000</v>
      </c>
      <c r="C16" s="22">
        <v>20164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2">
        <v>11000</v>
      </c>
      <c r="AA16" s="25">
        <v>20164</v>
      </c>
      <c r="AB16" s="19"/>
      <c r="AC16" s="34" t="s">
        <v>57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2">
        <v>60000</v>
      </c>
      <c r="AY16" s="22">
        <v>66000</v>
      </c>
      <c r="AZ16" s="22">
        <v>167000</v>
      </c>
      <c r="BA16" s="22">
        <v>190118</v>
      </c>
      <c r="BB16" s="22">
        <v>227000</v>
      </c>
      <c r="BC16" s="25">
        <v>256118</v>
      </c>
    </row>
    <row r="17" spans="1:55" ht="15.75" thickBot="1">
      <c r="A17" s="34" t="s">
        <v>32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25</v>
      </c>
      <c r="K17" s="21">
        <v>15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25</v>
      </c>
      <c r="AA17" s="24">
        <v>15</v>
      </c>
      <c r="AB17" s="19"/>
      <c r="AC17" s="34" t="s">
        <v>72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2">
        <v>189000</v>
      </c>
      <c r="BA17" s="22">
        <v>198765</v>
      </c>
      <c r="BB17" s="22">
        <v>189000</v>
      </c>
      <c r="BC17" s="25">
        <v>198765</v>
      </c>
    </row>
    <row r="18" spans="1:55" ht="15.75" thickBot="1">
      <c r="A18" s="34" t="s">
        <v>95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2">
        <v>20000</v>
      </c>
      <c r="I18" s="22">
        <v>39800</v>
      </c>
      <c r="J18" s="22">
        <v>41014.400000000001</v>
      </c>
      <c r="K18" s="22">
        <v>81315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2">
        <v>40000</v>
      </c>
      <c r="S18" s="22">
        <v>79200</v>
      </c>
      <c r="T18" s="21">
        <v>0</v>
      </c>
      <c r="U18" s="21">
        <v>0</v>
      </c>
      <c r="V18" s="22">
        <v>24800</v>
      </c>
      <c r="W18" s="22">
        <v>49304</v>
      </c>
      <c r="X18" s="21">
        <v>0</v>
      </c>
      <c r="Y18" s="21">
        <v>0</v>
      </c>
      <c r="Z18" s="22">
        <v>125814.39999999999</v>
      </c>
      <c r="AA18" s="25">
        <v>249619</v>
      </c>
      <c r="AB18" s="19"/>
      <c r="AC18" s="34" t="s">
        <v>48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30</v>
      </c>
      <c r="AM18" s="21">
        <v>78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30</v>
      </c>
      <c r="BC18" s="24">
        <v>78</v>
      </c>
    </row>
    <row r="19" spans="1:55" ht="15.75" thickBot="1">
      <c r="A19" s="34" t="s">
        <v>124</v>
      </c>
      <c r="B19" s="21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2">
        <v>1000</v>
      </c>
      <c r="O19" s="22">
        <v>2175.36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2">
        <v>16900</v>
      </c>
      <c r="Y19" s="22">
        <v>43993.79</v>
      </c>
      <c r="Z19" s="22">
        <v>17900</v>
      </c>
      <c r="AA19" s="25">
        <v>46169.15</v>
      </c>
      <c r="AB19" s="19"/>
      <c r="AC19" s="34" t="s">
        <v>95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2">
        <v>463062</v>
      </c>
      <c r="AY19" s="22">
        <v>768394</v>
      </c>
      <c r="AZ19" s="22">
        <v>277848</v>
      </c>
      <c r="BA19" s="22">
        <v>461053</v>
      </c>
      <c r="BB19" s="22">
        <v>740910</v>
      </c>
      <c r="BC19" s="25">
        <v>1229447</v>
      </c>
    </row>
    <row r="20" spans="1:55" ht="15.75" thickBot="1">
      <c r="A20" s="34" t="s">
        <v>99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2">
        <v>2227.1999999999998</v>
      </c>
      <c r="I20" s="22">
        <v>9617.7999999999993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466.4</v>
      </c>
      <c r="U20" s="22">
        <v>1546.6</v>
      </c>
      <c r="V20" s="21">
        <v>0</v>
      </c>
      <c r="W20" s="21">
        <v>0</v>
      </c>
      <c r="X20" s="21">
        <v>0</v>
      </c>
      <c r="Y20" s="21">
        <v>0</v>
      </c>
      <c r="Z20" s="22">
        <v>2693.6</v>
      </c>
      <c r="AA20" s="25">
        <v>11164.4</v>
      </c>
      <c r="AB20" s="19"/>
      <c r="AC20" s="35" t="s">
        <v>27</v>
      </c>
      <c r="AD20" s="27">
        <v>0</v>
      </c>
      <c r="AE20" s="27">
        <v>0</v>
      </c>
      <c r="AF20" s="27">
        <v>0</v>
      </c>
      <c r="AG20" s="27">
        <v>0</v>
      </c>
      <c r="AH20" s="27">
        <v>330</v>
      </c>
      <c r="AI20" s="27">
        <v>121</v>
      </c>
      <c r="AJ20" s="27">
        <v>0</v>
      </c>
      <c r="AK20" s="27">
        <v>0</v>
      </c>
      <c r="AL20" s="26">
        <v>10039</v>
      </c>
      <c r="AM20" s="26">
        <v>26263</v>
      </c>
      <c r="AN20" s="27">
        <v>0</v>
      </c>
      <c r="AO20" s="27">
        <v>0</v>
      </c>
      <c r="AP20" s="27">
        <v>0</v>
      </c>
      <c r="AQ20" s="27">
        <v>0</v>
      </c>
      <c r="AR20" s="27">
        <v>14</v>
      </c>
      <c r="AS20" s="27">
        <v>257</v>
      </c>
      <c r="AT20" s="26">
        <v>10000</v>
      </c>
      <c r="AU20" s="26">
        <v>26990</v>
      </c>
      <c r="AV20" s="26">
        <v>991004</v>
      </c>
      <c r="AW20" s="26">
        <v>492693</v>
      </c>
      <c r="AX20" s="26">
        <v>2896062</v>
      </c>
      <c r="AY20" s="26">
        <v>1873012</v>
      </c>
      <c r="AZ20" s="26">
        <v>2289919</v>
      </c>
      <c r="BA20" s="26">
        <v>1734825</v>
      </c>
      <c r="BB20" s="26">
        <v>6197368</v>
      </c>
      <c r="BC20" s="28">
        <v>4154161</v>
      </c>
    </row>
    <row r="21" spans="1:55" ht="15.75" thickBot="1">
      <c r="A21" s="35" t="s">
        <v>27</v>
      </c>
      <c r="B21" s="26">
        <v>11000</v>
      </c>
      <c r="C21" s="26">
        <v>20164</v>
      </c>
      <c r="D21" s="27">
        <v>0</v>
      </c>
      <c r="E21" s="27">
        <v>0</v>
      </c>
      <c r="F21" s="26">
        <v>1176</v>
      </c>
      <c r="G21" s="26">
        <v>2995.8</v>
      </c>
      <c r="H21" s="26">
        <v>22227.200000000001</v>
      </c>
      <c r="I21" s="26">
        <v>49417.8</v>
      </c>
      <c r="J21" s="26">
        <v>41064.400000000001</v>
      </c>
      <c r="K21" s="26">
        <v>81374.14</v>
      </c>
      <c r="L21" s="27">
        <v>0</v>
      </c>
      <c r="M21" s="27">
        <v>0</v>
      </c>
      <c r="N21" s="26">
        <v>1000</v>
      </c>
      <c r="O21" s="26">
        <v>2175.36</v>
      </c>
      <c r="P21" s="27">
        <v>289.7</v>
      </c>
      <c r="Q21" s="27">
        <v>375.7</v>
      </c>
      <c r="R21" s="26">
        <v>40050</v>
      </c>
      <c r="S21" s="26">
        <v>79231.95</v>
      </c>
      <c r="T21" s="27">
        <v>479.3</v>
      </c>
      <c r="U21" s="26">
        <v>1561.6</v>
      </c>
      <c r="V21" s="26">
        <v>40028.5</v>
      </c>
      <c r="W21" s="26">
        <v>77874.75</v>
      </c>
      <c r="X21" s="26">
        <v>22130</v>
      </c>
      <c r="Y21" s="26">
        <v>52181.63</v>
      </c>
      <c r="Z21" s="26">
        <v>179445.1</v>
      </c>
      <c r="AA21" s="28">
        <v>367352.73</v>
      </c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</row>
    <row r="22" spans="1:55" ht="19.5" thickBo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33" t="s">
        <v>257</v>
      </c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</row>
    <row r="23" spans="1:55" ht="19.5" thickBot="1">
      <c r="A23" s="33" t="s">
        <v>257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56" t="s">
        <v>7</v>
      </c>
      <c r="AD23" s="58" t="s">
        <v>8</v>
      </c>
      <c r="AE23" s="59"/>
      <c r="AF23" s="53" t="s">
        <v>9</v>
      </c>
      <c r="AG23" s="54"/>
      <c r="AH23" s="53" t="s">
        <v>10</v>
      </c>
      <c r="AI23" s="54"/>
      <c r="AJ23" s="53" t="s">
        <v>11</v>
      </c>
      <c r="AK23" s="54"/>
      <c r="AL23" s="53" t="s">
        <v>12</v>
      </c>
      <c r="AM23" s="54"/>
      <c r="AN23" s="53" t="s">
        <v>13</v>
      </c>
      <c r="AO23" s="54"/>
      <c r="AP23" s="53" t="s">
        <v>14</v>
      </c>
      <c r="AQ23" s="54"/>
      <c r="AR23" s="53" t="s">
        <v>15</v>
      </c>
      <c r="AS23" s="54"/>
      <c r="AT23" s="53" t="s">
        <v>16</v>
      </c>
      <c r="AU23" s="54"/>
      <c r="AV23" s="53" t="s">
        <v>17</v>
      </c>
      <c r="AW23" s="54"/>
      <c r="AX23" s="53" t="s">
        <v>18</v>
      </c>
      <c r="AY23" s="54"/>
      <c r="AZ23" s="53" t="s">
        <v>19</v>
      </c>
      <c r="BA23" s="54"/>
      <c r="BB23" s="53" t="s">
        <v>20</v>
      </c>
      <c r="BC23" s="55"/>
    </row>
    <row r="24" spans="1:55" ht="26.25" thickBot="1">
      <c r="A24" s="56" t="s">
        <v>7</v>
      </c>
      <c r="B24" s="58" t="s">
        <v>8</v>
      </c>
      <c r="C24" s="59"/>
      <c r="D24" s="53" t="s">
        <v>9</v>
      </c>
      <c r="E24" s="54"/>
      <c r="F24" s="53" t="s">
        <v>10</v>
      </c>
      <c r="G24" s="54"/>
      <c r="H24" s="53" t="s">
        <v>11</v>
      </c>
      <c r="I24" s="54"/>
      <c r="J24" s="53" t="s">
        <v>12</v>
      </c>
      <c r="K24" s="54"/>
      <c r="L24" s="53" t="s">
        <v>13</v>
      </c>
      <c r="M24" s="54"/>
      <c r="N24" s="53" t="s">
        <v>14</v>
      </c>
      <c r="O24" s="54"/>
      <c r="P24" s="53" t="s">
        <v>15</v>
      </c>
      <c r="Q24" s="54"/>
      <c r="R24" s="53" t="s">
        <v>16</v>
      </c>
      <c r="S24" s="54"/>
      <c r="T24" s="53" t="s">
        <v>17</v>
      </c>
      <c r="U24" s="54"/>
      <c r="V24" s="53" t="s">
        <v>18</v>
      </c>
      <c r="W24" s="54"/>
      <c r="X24" s="53" t="s">
        <v>19</v>
      </c>
      <c r="Y24" s="54"/>
      <c r="Z24" s="53" t="s">
        <v>20</v>
      </c>
      <c r="AA24" s="55"/>
      <c r="AB24" s="19"/>
      <c r="AC24" s="57"/>
      <c r="AD24" s="20" t="s">
        <v>21</v>
      </c>
      <c r="AE24" s="20" t="s">
        <v>22</v>
      </c>
      <c r="AF24" s="20" t="s">
        <v>21</v>
      </c>
      <c r="AG24" s="20" t="s">
        <v>22</v>
      </c>
      <c r="AH24" s="20" t="s">
        <v>21</v>
      </c>
      <c r="AI24" s="20" t="s">
        <v>22</v>
      </c>
      <c r="AJ24" s="20" t="s">
        <v>21</v>
      </c>
      <c r="AK24" s="20" t="s">
        <v>22</v>
      </c>
      <c r="AL24" s="20" t="s">
        <v>21</v>
      </c>
      <c r="AM24" s="20" t="s">
        <v>22</v>
      </c>
      <c r="AN24" s="20" t="s">
        <v>21</v>
      </c>
      <c r="AO24" s="20" t="s">
        <v>22</v>
      </c>
      <c r="AP24" s="20" t="s">
        <v>21</v>
      </c>
      <c r="AQ24" s="20" t="s">
        <v>22</v>
      </c>
      <c r="AR24" s="20" t="s">
        <v>21</v>
      </c>
      <c r="AS24" s="20" t="s">
        <v>22</v>
      </c>
      <c r="AT24" s="20" t="s">
        <v>21</v>
      </c>
      <c r="AU24" s="20" t="s">
        <v>22</v>
      </c>
      <c r="AV24" s="20" t="s">
        <v>21</v>
      </c>
      <c r="AW24" s="20" t="s">
        <v>22</v>
      </c>
      <c r="AX24" s="20" t="s">
        <v>21</v>
      </c>
      <c r="AY24" s="20" t="s">
        <v>22</v>
      </c>
      <c r="AZ24" s="20" t="s">
        <v>21</v>
      </c>
      <c r="BA24" s="20" t="s">
        <v>22</v>
      </c>
      <c r="BB24" s="20" t="s">
        <v>21</v>
      </c>
      <c r="BC24" s="23" t="s">
        <v>22</v>
      </c>
    </row>
    <row r="25" spans="1:55" ht="26.25" thickBot="1">
      <c r="A25" s="57"/>
      <c r="B25" s="20" t="s">
        <v>21</v>
      </c>
      <c r="C25" s="20" t="s">
        <v>22</v>
      </c>
      <c r="D25" s="20" t="s">
        <v>21</v>
      </c>
      <c r="E25" s="20" t="s">
        <v>22</v>
      </c>
      <c r="F25" s="20" t="s">
        <v>21</v>
      </c>
      <c r="G25" s="20" t="s">
        <v>22</v>
      </c>
      <c r="H25" s="20" t="s">
        <v>21</v>
      </c>
      <c r="I25" s="20" t="s">
        <v>22</v>
      </c>
      <c r="J25" s="20" t="s">
        <v>21</v>
      </c>
      <c r="K25" s="20" t="s">
        <v>22</v>
      </c>
      <c r="L25" s="20" t="s">
        <v>21</v>
      </c>
      <c r="M25" s="20" t="s">
        <v>22</v>
      </c>
      <c r="N25" s="20" t="s">
        <v>21</v>
      </c>
      <c r="O25" s="20" t="s">
        <v>22</v>
      </c>
      <c r="P25" s="20" t="s">
        <v>21</v>
      </c>
      <c r="Q25" s="20" t="s">
        <v>22</v>
      </c>
      <c r="R25" s="20" t="s">
        <v>21</v>
      </c>
      <c r="S25" s="20" t="s">
        <v>22</v>
      </c>
      <c r="T25" s="20" t="s">
        <v>21</v>
      </c>
      <c r="U25" s="20" t="s">
        <v>22</v>
      </c>
      <c r="V25" s="20" t="s">
        <v>21</v>
      </c>
      <c r="W25" s="20" t="s">
        <v>22</v>
      </c>
      <c r="X25" s="20" t="s">
        <v>21</v>
      </c>
      <c r="Y25" s="20" t="s">
        <v>22</v>
      </c>
      <c r="Z25" s="20" t="s">
        <v>21</v>
      </c>
      <c r="AA25" s="23" t="s">
        <v>22</v>
      </c>
      <c r="AB25" s="19"/>
      <c r="AC25" s="34" t="s">
        <v>43</v>
      </c>
      <c r="AD25" s="22">
        <v>321036</v>
      </c>
      <c r="AE25" s="22">
        <v>154663</v>
      </c>
      <c r="AF25" s="22">
        <v>495059</v>
      </c>
      <c r="AG25" s="22">
        <v>238877</v>
      </c>
      <c r="AH25" s="22">
        <v>230157</v>
      </c>
      <c r="AI25" s="22">
        <v>139001</v>
      </c>
      <c r="AJ25" s="22">
        <v>532376</v>
      </c>
      <c r="AK25" s="22">
        <v>269945</v>
      </c>
      <c r="AL25" s="22">
        <v>45048</v>
      </c>
      <c r="AM25" s="22">
        <v>63557</v>
      </c>
      <c r="AN25" s="22">
        <v>35381</v>
      </c>
      <c r="AO25" s="22">
        <v>28924</v>
      </c>
      <c r="AP25" s="22">
        <v>650593</v>
      </c>
      <c r="AQ25" s="22">
        <v>356608</v>
      </c>
      <c r="AR25" s="22">
        <v>71463</v>
      </c>
      <c r="AS25" s="22">
        <v>67320</v>
      </c>
      <c r="AT25" s="22">
        <v>332500</v>
      </c>
      <c r="AU25" s="22">
        <v>141401</v>
      </c>
      <c r="AV25" s="22">
        <v>65281</v>
      </c>
      <c r="AW25" s="22">
        <v>85827</v>
      </c>
      <c r="AX25" s="22">
        <v>529036</v>
      </c>
      <c r="AY25" s="22">
        <v>271352</v>
      </c>
      <c r="AZ25" s="22">
        <v>157518</v>
      </c>
      <c r="BA25" s="22">
        <v>143402</v>
      </c>
      <c r="BB25" s="22">
        <v>3465448</v>
      </c>
      <c r="BC25" s="25">
        <v>1960877</v>
      </c>
    </row>
    <row r="26" spans="1:55" ht="15.75" thickBot="1">
      <c r="A26" s="34" t="s">
        <v>43</v>
      </c>
      <c r="B26" s="21">
        <v>0</v>
      </c>
      <c r="C26" s="21">
        <v>0</v>
      </c>
      <c r="D26" s="22">
        <v>8250</v>
      </c>
      <c r="E26" s="22">
        <v>1815</v>
      </c>
      <c r="F26" s="21">
        <v>0</v>
      </c>
      <c r="G26" s="21">
        <v>0</v>
      </c>
      <c r="H26" s="22">
        <v>5196</v>
      </c>
      <c r="I26" s="22">
        <v>8628.7199999999993</v>
      </c>
      <c r="J26" s="22">
        <v>3072</v>
      </c>
      <c r="K26" s="22">
        <v>5396.8</v>
      </c>
      <c r="L26" s="21">
        <v>0</v>
      </c>
      <c r="M26" s="21">
        <v>0</v>
      </c>
      <c r="N26" s="22">
        <v>9780</v>
      </c>
      <c r="O26" s="22">
        <v>11968.1</v>
      </c>
      <c r="P26" s="21">
        <v>0</v>
      </c>
      <c r="Q26" s="21">
        <v>0</v>
      </c>
      <c r="R26" s="22">
        <v>5678.4</v>
      </c>
      <c r="S26" s="22">
        <v>8409.7900000000009</v>
      </c>
      <c r="T26" s="22">
        <v>1030.8</v>
      </c>
      <c r="U26" s="22">
        <v>5165.8599999999997</v>
      </c>
      <c r="V26" s="21">
        <v>0</v>
      </c>
      <c r="W26" s="21">
        <v>0</v>
      </c>
      <c r="X26" s="21">
        <v>288</v>
      </c>
      <c r="Y26" s="22">
        <v>1629.6</v>
      </c>
      <c r="Z26" s="22">
        <v>33295.199999999997</v>
      </c>
      <c r="AA26" s="25">
        <v>43013.87</v>
      </c>
      <c r="AB26" s="19"/>
      <c r="AC26" s="34" t="s">
        <v>44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150</v>
      </c>
      <c r="AY26" s="22">
        <v>3401</v>
      </c>
      <c r="AZ26" s="21">
        <v>0</v>
      </c>
      <c r="BA26" s="21">
        <v>0</v>
      </c>
      <c r="BB26" s="21">
        <v>150</v>
      </c>
      <c r="BC26" s="25">
        <v>3401</v>
      </c>
    </row>
    <row r="27" spans="1:55" ht="15.75" thickBot="1">
      <c r="A27" s="34" t="s">
        <v>44</v>
      </c>
      <c r="B27" s="22">
        <v>64049.58</v>
      </c>
      <c r="C27" s="22">
        <v>38848.92</v>
      </c>
      <c r="D27" s="22">
        <v>75054.03</v>
      </c>
      <c r="E27" s="22">
        <v>46522.39</v>
      </c>
      <c r="F27" s="22">
        <v>72998.990000000005</v>
      </c>
      <c r="G27" s="22">
        <v>64330.21</v>
      </c>
      <c r="H27" s="22">
        <v>45801.22</v>
      </c>
      <c r="I27" s="22">
        <v>29051.79</v>
      </c>
      <c r="J27" s="22">
        <v>72347.8</v>
      </c>
      <c r="K27" s="22">
        <v>47455.4</v>
      </c>
      <c r="L27" s="22">
        <v>70398.47</v>
      </c>
      <c r="M27" s="22">
        <v>49165.19</v>
      </c>
      <c r="N27" s="22">
        <v>62187.5</v>
      </c>
      <c r="O27" s="22">
        <v>38626.42</v>
      </c>
      <c r="P27" s="22">
        <v>90510.26</v>
      </c>
      <c r="Q27" s="22">
        <v>59388.07</v>
      </c>
      <c r="R27" s="22">
        <v>132815.46</v>
      </c>
      <c r="S27" s="22">
        <v>81761.95</v>
      </c>
      <c r="T27" s="22">
        <v>81151.399999999994</v>
      </c>
      <c r="U27" s="22">
        <v>45398.99</v>
      </c>
      <c r="V27" s="22">
        <v>159392.26</v>
      </c>
      <c r="W27" s="22">
        <v>98825.95</v>
      </c>
      <c r="X27" s="22">
        <v>96129</v>
      </c>
      <c r="Y27" s="22">
        <v>59814</v>
      </c>
      <c r="Z27" s="22">
        <v>1022835.97</v>
      </c>
      <c r="AA27" s="25">
        <v>659189.28</v>
      </c>
      <c r="AB27" s="19"/>
      <c r="AC27" s="34" t="s">
        <v>61</v>
      </c>
      <c r="AD27" s="22">
        <v>468187</v>
      </c>
      <c r="AE27" s="22">
        <v>189547</v>
      </c>
      <c r="AF27" s="22">
        <v>383276</v>
      </c>
      <c r="AG27" s="22">
        <v>159969</v>
      </c>
      <c r="AH27" s="22">
        <v>1018923</v>
      </c>
      <c r="AI27" s="22">
        <v>433313</v>
      </c>
      <c r="AJ27" s="22">
        <v>575535</v>
      </c>
      <c r="AK27" s="22">
        <v>257698</v>
      </c>
      <c r="AL27" s="22">
        <v>409527</v>
      </c>
      <c r="AM27" s="22">
        <v>199913</v>
      </c>
      <c r="AN27" s="22">
        <v>500006</v>
      </c>
      <c r="AO27" s="22">
        <v>202481</v>
      </c>
      <c r="AP27" s="22">
        <v>433185</v>
      </c>
      <c r="AQ27" s="22">
        <v>214223</v>
      </c>
      <c r="AR27" s="22">
        <v>333943</v>
      </c>
      <c r="AS27" s="22">
        <v>159562</v>
      </c>
      <c r="AT27" s="22">
        <v>347296</v>
      </c>
      <c r="AU27" s="22">
        <v>143245</v>
      </c>
      <c r="AV27" s="22">
        <v>384934</v>
      </c>
      <c r="AW27" s="22">
        <v>160905</v>
      </c>
      <c r="AX27" s="22">
        <v>386629</v>
      </c>
      <c r="AY27" s="22">
        <v>158860</v>
      </c>
      <c r="AZ27" s="22">
        <v>138010</v>
      </c>
      <c r="BA27" s="22">
        <v>61806</v>
      </c>
      <c r="BB27" s="22">
        <v>5379451</v>
      </c>
      <c r="BC27" s="25">
        <v>2341522</v>
      </c>
    </row>
    <row r="28" spans="1:55" ht="15.75" thickBot="1">
      <c r="A28" s="34" t="s">
        <v>61</v>
      </c>
      <c r="B28" s="22">
        <v>84000</v>
      </c>
      <c r="C28" s="22">
        <v>41817.5</v>
      </c>
      <c r="D28" s="22">
        <v>64912</v>
      </c>
      <c r="E28" s="22">
        <v>33971</v>
      </c>
      <c r="F28" s="22">
        <v>16536.5</v>
      </c>
      <c r="G28" s="22">
        <v>43378.3</v>
      </c>
      <c r="H28" s="22">
        <v>105000</v>
      </c>
      <c r="I28" s="22">
        <v>49024</v>
      </c>
      <c r="J28" s="22">
        <v>118940</v>
      </c>
      <c r="K28" s="22">
        <v>83000</v>
      </c>
      <c r="L28" s="22">
        <v>21000</v>
      </c>
      <c r="M28" s="22">
        <v>9767</v>
      </c>
      <c r="N28" s="22">
        <v>142100</v>
      </c>
      <c r="O28" s="22">
        <v>98532.77</v>
      </c>
      <c r="P28" s="22">
        <v>39510</v>
      </c>
      <c r="Q28" s="22">
        <v>17042.439999999999</v>
      </c>
      <c r="R28" s="22">
        <v>42000</v>
      </c>
      <c r="S28" s="22">
        <v>19534</v>
      </c>
      <c r="T28" s="22">
        <v>53730.6</v>
      </c>
      <c r="U28" s="22">
        <v>54263.19</v>
      </c>
      <c r="V28" s="22">
        <v>57432</v>
      </c>
      <c r="W28" s="22">
        <v>59516.24</v>
      </c>
      <c r="X28" s="22">
        <v>13940</v>
      </c>
      <c r="Y28" s="22">
        <v>35884.6</v>
      </c>
      <c r="Z28" s="22">
        <v>759101.1</v>
      </c>
      <c r="AA28" s="25">
        <v>545731.04</v>
      </c>
      <c r="AB28" s="19"/>
      <c r="AC28" s="34" t="s">
        <v>65</v>
      </c>
      <c r="AD28" s="22">
        <v>2953</v>
      </c>
      <c r="AE28" s="22">
        <v>24171</v>
      </c>
      <c r="AF28" s="22">
        <v>5000</v>
      </c>
      <c r="AG28" s="22">
        <v>5913</v>
      </c>
      <c r="AH28" s="22">
        <v>2294</v>
      </c>
      <c r="AI28" s="22">
        <v>12124</v>
      </c>
      <c r="AJ28" s="22">
        <v>11747</v>
      </c>
      <c r="AK28" s="22">
        <v>20478</v>
      </c>
      <c r="AL28" s="22">
        <v>1001</v>
      </c>
      <c r="AM28" s="22">
        <v>1285</v>
      </c>
      <c r="AN28" s="22">
        <v>2500</v>
      </c>
      <c r="AO28" s="22">
        <v>3332</v>
      </c>
      <c r="AP28" s="22">
        <v>4420</v>
      </c>
      <c r="AQ28" s="22">
        <v>20281</v>
      </c>
      <c r="AR28" s="21">
        <v>0</v>
      </c>
      <c r="AS28" s="21">
        <v>0</v>
      </c>
      <c r="AT28" s="22">
        <v>5000</v>
      </c>
      <c r="AU28" s="22">
        <v>5879</v>
      </c>
      <c r="AV28" s="22">
        <v>6000</v>
      </c>
      <c r="AW28" s="22">
        <v>9696</v>
      </c>
      <c r="AX28" s="22">
        <v>1750</v>
      </c>
      <c r="AY28" s="22">
        <v>2147</v>
      </c>
      <c r="AZ28" s="22">
        <v>2500</v>
      </c>
      <c r="BA28" s="22">
        <v>3358</v>
      </c>
      <c r="BB28" s="22">
        <v>45165</v>
      </c>
      <c r="BC28" s="25">
        <v>108664</v>
      </c>
    </row>
    <row r="29" spans="1:55" ht="15.75" thickBot="1">
      <c r="A29" s="34" t="s">
        <v>65</v>
      </c>
      <c r="B29" s="22">
        <v>19779.580000000002</v>
      </c>
      <c r="C29" s="22">
        <v>17663.3</v>
      </c>
      <c r="D29" s="22">
        <v>17294.560000000001</v>
      </c>
      <c r="E29" s="22">
        <v>19157.939999999999</v>
      </c>
      <c r="F29" s="22">
        <v>32037.59</v>
      </c>
      <c r="G29" s="22">
        <v>26071.439999999999</v>
      </c>
      <c r="H29" s="22">
        <v>11709.2</v>
      </c>
      <c r="I29" s="22">
        <v>7047.54</v>
      </c>
      <c r="J29" s="22">
        <v>28587.65</v>
      </c>
      <c r="K29" s="22">
        <v>36311.949999999997</v>
      </c>
      <c r="L29" s="22">
        <v>8813.9</v>
      </c>
      <c r="M29" s="22">
        <v>6322.78</v>
      </c>
      <c r="N29" s="22">
        <v>16380.08</v>
      </c>
      <c r="O29" s="22">
        <v>13878.03</v>
      </c>
      <c r="P29" s="22">
        <v>6424.8</v>
      </c>
      <c r="Q29" s="22">
        <v>7851.6</v>
      </c>
      <c r="R29" s="22">
        <v>10391.219999999999</v>
      </c>
      <c r="S29" s="22">
        <v>13488.93</v>
      </c>
      <c r="T29" s="22">
        <v>10928.91</v>
      </c>
      <c r="U29" s="22">
        <v>13014.25</v>
      </c>
      <c r="V29" s="22">
        <v>2049</v>
      </c>
      <c r="W29" s="22">
        <v>3446.7</v>
      </c>
      <c r="X29" s="22">
        <v>25831</v>
      </c>
      <c r="Y29" s="22">
        <v>44726.69</v>
      </c>
      <c r="Z29" s="22">
        <v>190227.49</v>
      </c>
      <c r="AA29" s="25">
        <v>208981.15</v>
      </c>
      <c r="AB29" s="19"/>
      <c r="AC29" s="34" t="s">
        <v>66</v>
      </c>
      <c r="AD29" s="22">
        <v>796601</v>
      </c>
      <c r="AE29" s="22">
        <v>561359</v>
      </c>
      <c r="AF29" s="22">
        <v>270115</v>
      </c>
      <c r="AG29" s="22">
        <v>341079</v>
      </c>
      <c r="AH29" s="22">
        <v>767465</v>
      </c>
      <c r="AI29" s="22">
        <v>691275</v>
      </c>
      <c r="AJ29" s="22">
        <v>709356</v>
      </c>
      <c r="AK29" s="22">
        <v>656080</v>
      </c>
      <c r="AL29" s="22">
        <v>708640</v>
      </c>
      <c r="AM29" s="22">
        <v>647483</v>
      </c>
      <c r="AN29" s="22">
        <v>449409</v>
      </c>
      <c r="AO29" s="22">
        <v>403739</v>
      </c>
      <c r="AP29" s="22">
        <v>933045</v>
      </c>
      <c r="AQ29" s="22">
        <v>827391</v>
      </c>
      <c r="AR29" s="22">
        <v>741457</v>
      </c>
      <c r="AS29" s="22">
        <v>653829</v>
      </c>
      <c r="AT29" s="22">
        <v>589614</v>
      </c>
      <c r="AU29" s="22">
        <v>555019</v>
      </c>
      <c r="AV29" s="22">
        <v>1208466</v>
      </c>
      <c r="AW29" s="22">
        <v>1002039</v>
      </c>
      <c r="AX29" s="22">
        <v>622236</v>
      </c>
      <c r="AY29" s="22">
        <v>588855</v>
      </c>
      <c r="AZ29" s="22">
        <v>643722</v>
      </c>
      <c r="BA29" s="22">
        <v>623507</v>
      </c>
      <c r="BB29" s="22">
        <v>8440126</v>
      </c>
      <c r="BC29" s="25">
        <v>7551655</v>
      </c>
    </row>
    <row r="30" spans="1:55" ht="15.75" thickBot="1">
      <c r="A30" s="34" t="s">
        <v>66</v>
      </c>
      <c r="B30" s="22">
        <v>1666.09</v>
      </c>
      <c r="C30" s="22">
        <v>7131.6</v>
      </c>
      <c r="D30" s="21">
        <v>0</v>
      </c>
      <c r="E30" s="21">
        <v>0</v>
      </c>
      <c r="F30" s="21">
        <v>6.5</v>
      </c>
      <c r="G30" s="21">
        <v>2.98</v>
      </c>
      <c r="H30" s="21">
        <v>0.5</v>
      </c>
      <c r="I30" s="21">
        <v>1</v>
      </c>
      <c r="J30" s="22">
        <v>9676.7999999999993</v>
      </c>
      <c r="K30" s="22">
        <v>32235.4</v>
      </c>
      <c r="L30" s="22">
        <v>16165</v>
      </c>
      <c r="M30" s="22">
        <v>53730</v>
      </c>
      <c r="N30" s="22">
        <v>12929</v>
      </c>
      <c r="O30" s="22">
        <v>43204.99</v>
      </c>
      <c r="P30" s="22">
        <v>29088</v>
      </c>
      <c r="Q30" s="22">
        <v>97251.5</v>
      </c>
      <c r="R30" s="22">
        <v>3232</v>
      </c>
      <c r="S30" s="22">
        <v>10808.5</v>
      </c>
      <c r="T30" s="22">
        <v>4640</v>
      </c>
      <c r="U30" s="22">
        <v>15346.5</v>
      </c>
      <c r="V30" s="22">
        <v>13342.8</v>
      </c>
      <c r="W30" s="22">
        <v>46374.47</v>
      </c>
      <c r="X30" s="22">
        <v>28660.25</v>
      </c>
      <c r="Y30" s="22">
        <v>41498.49</v>
      </c>
      <c r="Z30" s="22">
        <v>119406.94</v>
      </c>
      <c r="AA30" s="25">
        <v>347585.43</v>
      </c>
      <c r="AB30" s="19"/>
      <c r="AC30" s="34" t="s">
        <v>68</v>
      </c>
      <c r="AD30" s="22">
        <v>485529</v>
      </c>
      <c r="AE30" s="22">
        <v>1301555</v>
      </c>
      <c r="AF30" s="22">
        <v>490734</v>
      </c>
      <c r="AG30" s="22">
        <v>1249716</v>
      </c>
      <c r="AH30" s="22">
        <v>535665</v>
      </c>
      <c r="AI30" s="22">
        <v>1409605</v>
      </c>
      <c r="AJ30" s="22">
        <v>466593</v>
      </c>
      <c r="AK30" s="22">
        <v>1163228</v>
      </c>
      <c r="AL30" s="22">
        <v>410379</v>
      </c>
      <c r="AM30" s="22">
        <v>1007902</v>
      </c>
      <c r="AN30" s="22">
        <v>304653</v>
      </c>
      <c r="AO30" s="22">
        <v>813637</v>
      </c>
      <c r="AP30" s="22">
        <v>800006</v>
      </c>
      <c r="AQ30" s="22">
        <v>1163110</v>
      </c>
      <c r="AR30" s="22">
        <v>349504</v>
      </c>
      <c r="AS30" s="22">
        <v>895430</v>
      </c>
      <c r="AT30" s="22">
        <v>547593</v>
      </c>
      <c r="AU30" s="22">
        <v>1400838</v>
      </c>
      <c r="AV30" s="22">
        <v>576940</v>
      </c>
      <c r="AW30" s="22">
        <v>1392373</v>
      </c>
      <c r="AX30" s="22">
        <v>491962</v>
      </c>
      <c r="AY30" s="22">
        <v>1221029</v>
      </c>
      <c r="AZ30" s="22">
        <v>586076</v>
      </c>
      <c r="BA30" s="22">
        <v>1459087</v>
      </c>
      <c r="BB30" s="22">
        <v>6045634</v>
      </c>
      <c r="BC30" s="25">
        <v>14477510</v>
      </c>
    </row>
    <row r="31" spans="1:55" ht="15.75" thickBot="1">
      <c r="A31" s="34" t="s">
        <v>56</v>
      </c>
      <c r="B31" s="22">
        <v>35335</v>
      </c>
      <c r="C31" s="22">
        <v>20383.11</v>
      </c>
      <c r="D31" s="22">
        <v>15424.57</v>
      </c>
      <c r="E31" s="22">
        <v>8091.47</v>
      </c>
      <c r="F31" s="22">
        <v>678318</v>
      </c>
      <c r="G31" s="22">
        <v>287414.96000000002</v>
      </c>
      <c r="H31" s="22">
        <v>1363179</v>
      </c>
      <c r="I31" s="22">
        <v>577975.04000000004</v>
      </c>
      <c r="J31" s="22">
        <v>1073056</v>
      </c>
      <c r="K31" s="22">
        <v>465700.9</v>
      </c>
      <c r="L31" s="22">
        <v>2014983.48</v>
      </c>
      <c r="M31" s="22">
        <v>870478.9</v>
      </c>
      <c r="N31" s="22">
        <v>3428524</v>
      </c>
      <c r="O31" s="22">
        <v>1457879.25</v>
      </c>
      <c r="P31" s="22">
        <v>4448268</v>
      </c>
      <c r="Q31" s="22">
        <v>1886534.71</v>
      </c>
      <c r="R31" s="22">
        <v>1465649</v>
      </c>
      <c r="S31" s="22">
        <v>567106.84</v>
      </c>
      <c r="T31" s="22">
        <v>3265484</v>
      </c>
      <c r="U31" s="22">
        <v>1258499.18</v>
      </c>
      <c r="V31" s="22">
        <v>5388547.4000000004</v>
      </c>
      <c r="W31" s="22">
        <v>2109052.09</v>
      </c>
      <c r="X31" s="22">
        <v>4412309</v>
      </c>
      <c r="Y31" s="22">
        <v>1815081.49</v>
      </c>
      <c r="Z31" s="22">
        <v>27589077.449999999</v>
      </c>
      <c r="AA31" s="25">
        <v>11324197.939999999</v>
      </c>
      <c r="AB31" s="19"/>
      <c r="AC31" s="34" t="s">
        <v>26</v>
      </c>
      <c r="AD31" s="22">
        <v>2098706</v>
      </c>
      <c r="AE31" s="22">
        <v>2233433</v>
      </c>
      <c r="AF31" s="22">
        <v>1414968</v>
      </c>
      <c r="AG31" s="22">
        <v>1573638</v>
      </c>
      <c r="AH31" s="22">
        <v>1408954</v>
      </c>
      <c r="AI31" s="22">
        <v>1061180</v>
      </c>
      <c r="AJ31" s="22">
        <v>1295655</v>
      </c>
      <c r="AK31" s="22">
        <v>1161460</v>
      </c>
      <c r="AL31" s="22">
        <v>1356883</v>
      </c>
      <c r="AM31" s="22">
        <v>1311935</v>
      </c>
      <c r="AN31" s="22">
        <v>540711</v>
      </c>
      <c r="AO31" s="22">
        <v>375298</v>
      </c>
      <c r="AP31" s="22">
        <v>1045645</v>
      </c>
      <c r="AQ31" s="22">
        <v>1112173</v>
      </c>
      <c r="AR31" s="22">
        <v>1101170</v>
      </c>
      <c r="AS31" s="22">
        <v>1061418</v>
      </c>
      <c r="AT31" s="22">
        <v>1079759</v>
      </c>
      <c r="AU31" s="22">
        <v>983890</v>
      </c>
      <c r="AV31" s="22">
        <v>1538407</v>
      </c>
      <c r="AW31" s="22">
        <v>1325218</v>
      </c>
      <c r="AX31" s="22">
        <v>1345716</v>
      </c>
      <c r="AY31" s="22">
        <v>1277152</v>
      </c>
      <c r="AZ31" s="22">
        <v>1612081</v>
      </c>
      <c r="BA31" s="22">
        <v>1321145</v>
      </c>
      <c r="BB31" s="22">
        <v>15838655</v>
      </c>
      <c r="BC31" s="25">
        <v>14797940</v>
      </c>
    </row>
    <row r="32" spans="1:55" ht="15.75" thickBot="1">
      <c r="A32" s="34" t="s">
        <v>68</v>
      </c>
      <c r="B32" s="22">
        <v>29950</v>
      </c>
      <c r="C32" s="22">
        <v>15012.5</v>
      </c>
      <c r="D32" s="22">
        <v>7850</v>
      </c>
      <c r="E32" s="22">
        <v>3753.9</v>
      </c>
      <c r="F32" s="22">
        <v>37860</v>
      </c>
      <c r="G32" s="22">
        <v>41771.599999999999</v>
      </c>
      <c r="H32" s="22">
        <v>23725</v>
      </c>
      <c r="I32" s="22">
        <v>15277.5</v>
      </c>
      <c r="J32" s="22">
        <v>29000</v>
      </c>
      <c r="K32" s="22">
        <v>42430.5</v>
      </c>
      <c r="L32" s="22">
        <v>47153</v>
      </c>
      <c r="M32" s="22">
        <v>43781.5</v>
      </c>
      <c r="N32" s="22">
        <v>12100</v>
      </c>
      <c r="O32" s="22">
        <v>11051.5</v>
      </c>
      <c r="P32" s="22">
        <v>22000</v>
      </c>
      <c r="Q32" s="22">
        <v>14448</v>
      </c>
      <c r="R32" s="22">
        <v>55525</v>
      </c>
      <c r="S32" s="22">
        <v>28271.75</v>
      </c>
      <c r="T32" s="22">
        <v>47350</v>
      </c>
      <c r="U32" s="22">
        <v>44567.55</v>
      </c>
      <c r="V32" s="22">
        <v>46020</v>
      </c>
      <c r="W32" s="22">
        <v>61990.6</v>
      </c>
      <c r="X32" s="22">
        <v>16850</v>
      </c>
      <c r="Y32" s="22">
        <v>11634.5</v>
      </c>
      <c r="Z32" s="22">
        <v>375383</v>
      </c>
      <c r="AA32" s="25">
        <v>333991.40000000002</v>
      </c>
      <c r="AB32" s="19"/>
      <c r="AC32" s="34" t="s">
        <v>69</v>
      </c>
      <c r="AD32" s="21">
        <v>0</v>
      </c>
      <c r="AE32" s="21">
        <v>0</v>
      </c>
      <c r="AF32" s="21">
        <v>0</v>
      </c>
      <c r="AG32" s="21">
        <v>0</v>
      </c>
      <c r="AH32" s="22">
        <v>19437</v>
      </c>
      <c r="AI32" s="22">
        <v>29890</v>
      </c>
      <c r="AJ32" s="21">
        <v>0</v>
      </c>
      <c r="AK32" s="21">
        <v>0</v>
      </c>
      <c r="AL32" s="21">
        <v>0</v>
      </c>
      <c r="AM32" s="21">
        <v>0</v>
      </c>
      <c r="AN32" s="21">
        <v>43</v>
      </c>
      <c r="AO32" s="21">
        <v>188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2">
        <v>19480</v>
      </c>
      <c r="BC32" s="25">
        <v>30078</v>
      </c>
    </row>
    <row r="33" spans="1:55" ht="15.75" thickBot="1">
      <c r="A33" s="34" t="s">
        <v>26</v>
      </c>
      <c r="B33" s="22">
        <v>201788.6</v>
      </c>
      <c r="C33" s="22">
        <v>85418.8</v>
      </c>
      <c r="D33" s="22">
        <v>174418.99</v>
      </c>
      <c r="E33" s="22">
        <v>85782.64</v>
      </c>
      <c r="F33" s="22">
        <v>47891.94</v>
      </c>
      <c r="G33" s="22">
        <v>22043.360000000001</v>
      </c>
      <c r="H33" s="22">
        <v>251921.89</v>
      </c>
      <c r="I33" s="22">
        <v>108585.37</v>
      </c>
      <c r="J33" s="22">
        <v>176572.9</v>
      </c>
      <c r="K33" s="22">
        <v>80774.17</v>
      </c>
      <c r="L33" s="22">
        <v>4915.5600000000004</v>
      </c>
      <c r="M33" s="22">
        <v>3277.7</v>
      </c>
      <c r="N33" s="22">
        <v>90704.28</v>
      </c>
      <c r="O33" s="22">
        <v>40919.629999999997</v>
      </c>
      <c r="P33" s="22">
        <v>125123.5</v>
      </c>
      <c r="Q33" s="22">
        <v>58211.4</v>
      </c>
      <c r="R33" s="22">
        <v>136738.06</v>
      </c>
      <c r="S33" s="22">
        <v>56926.31</v>
      </c>
      <c r="T33" s="22">
        <v>135354.71</v>
      </c>
      <c r="U33" s="22">
        <v>63292.73</v>
      </c>
      <c r="V33" s="22">
        <v>80680.289999999994</v>
      </c>
      <c r="W33" s="22">
        <v>33631.22</v>
      </c>
      <c r="X33" s="22">
        <v>136019.70000000001</v>
      </c>
      <c r="Y33" s="22">
        <v>56311.05</v>
      </c>
      <c r="Z33" s="22">
        <v>1562130.42</v>
      </c>
      <c r="AA33" s="25">
        <v>695174.38</v>
      </c>
      <c r="AB33" s="19"/>
      <c r="AC33" s="34" t="s">
        <v>29</v>
      </c>
      <c r="AD33" s="22">
        <v>297521</v>
      </c>
      <c r="AE33" s="22">
        <v>325660</v>
      </c>
      <c r="AF33" s="22">
        <v>109446</v>
      </c>
      <c r="AG33" s="22">
        <v>146715</v>
      </c>
      <c r="AH33" s="22">
        <v>127652</v>
      </c>
      <c r="AI33" s="22">
        <v>185478</v>
      </c>
      <c r="AJ33" s="22">
        <v>97007</v>
      </c>
      <c r="AK33" s="22">
        <v>147463</v>
      </c>
      <c r="AL33" s="22">
        <v>214396</v>
      </c>
      <c r="AM33" s="22">
        <v>295628</v>
      </c>
      <c r="AN33" s="22">
        <v>62760</v>
      </c>
      <c r="AO33" s="22">
        <v>67614</v>
      </c>
      <c r="AP33" s="22">
        <v>197741</v>
      </c>
      <c r="AQ33" s="22">
        <v>164818</v>
      </c>
      <c r="AR33" s="22">
        <v>138170</v>
      </c>
      <c r="AS33" s="22">
        <v>190806</v>
      </c>
      <c r="AT33" s="22">
        <v>155569</v>
      </c>
      <c r="AU33" s="22">
        <v>192557</v>
      </c>
      <c r="AV33" s="22">
        <v>170275</v>
      </c>
      <c r="AW33" s="22">
        <v>243730</v>
      </c>
      <c r="AX33" s="22">
        <v>119320</v>
      </c>
      <c r="AY33" s="22">
        <v>152612</v>
      </c>
      <c r="AZ33" s="22">
        <v>76493</v>
      </c>
      <c r="BA33" s="22">
        <v>116005</v>
      </c>
      <c r="BB33" s="22">
        <v>1766350</v>
      </c>
      <c r="BC33" s="25">
        <v>2229086</v>
      </c>
    </row>
    <row r="34" spans="1:55" ht="15.75" thickBot="1">
      <c r="A34" s="34" t="s">
        <v>69</v>
      </c>
      <c r="B34" s="22">
        <v>320570.12</v>
      </c>
      <c r="C34" s="22">
        <v>203545.25</v>
      </c>
      <c r="D34" s="22">
        <v>181170.52</v>
      </c>
      <c r="E34" s="22">
        <v>186356.91</v>
      </c>
      <c r="F34" s="22">
        <v>250010</v>
      </c>
      <c r="G34" s="22">
        <v>202975.23</v>
      </c>
      <c r="H34" s="22">
        <v>133822</v>
      </c>
      <c r="I34" s="22">
        <v>133360.01</v>
      </c>
      <c r="J34" s="22">
        <v>195662</v>
      </c>
      <c r="K34" s="22">
        <v>147746.63</v>
      </c>
      <c r="L34" s="22">
        <v>116890</v>
      </c>
      <c r="M34" s="22">
        <v>94867.45</v>
      </c>
      <c r="N34" s="22">
        <v>235179.48</v>
      </c>
      <c r="O34" s="22">
        <v>211533.09</v>
      </c>
      <c r="P34" s="22">
        <v>249375</v>
      </c>
      <c r="Q34" s="22">
        <v>175253.66</v>
      </c>
      <c r="R34" s="22">
        <v>298298</v>
      </c>
      <c r="S34" s="22">
        <v>200688.88</v>
      </c>
      <c r="T34" s="22">
        <v>269728.14</v>
      </c>
      <c r="U34" s="22">
        <v>210105.77</v>
      </c>
      <c r="V34" s="22">
        <v>184958.2</v>
      </c>
      <c r="W34" s="22">
        <v>140454.85999999999</v>
      </c>
      <c r="X34" s="22">
        <v>77175</v>
      </c>
      <c r="Y34" s="22">
        <v>84633.01</v>
      </c>
      <c r="Z34" s="22">
        <v>2512838.46</v>
      </c>
      <c r="AA34" s="25">
        <v>1991520.75</v>
      </c>
      <c r="AB34" s="19"/>
      <c r="AC34" s="34" t="s">
        <v>46</v>
      </c>
      <c r="AD34" s="22">
        <v>378500</v>
      </c>
      <c r="AE34" s="22">
        <v>172900</v>
      </c>
      <c r="AF34" s="22">
        <v>330002</v>
      </c>
      <c r="AG34" s="22">
        <v>138602</v>
      </c>
      <c r="AH34" s="22">
        <v>207062</v>
      </c>
      <c r="AI34" s="22">
        <v>100214</v>
      </c>
      <c r="AJ34" s="22">
        <v>278200</v>
      </c>
      <c r="AK34" s="22">
        <v>147725</v>
      </c>
      <c r="AL34" s="21">
        <v>0</v>
      </c>
      <c r="AM34" s="21">
        <v>0</v>
      </c>
      <c r="AN34" s="22">
        <v>509020</v>
      </c>
      <c r="AO34" s="22">
        <v>241297</v>
      </c>
      <c r="AP34" s="22">
        <v>692400</v>
      </c>
      <c r="AQ34" s="22">
        <v>314350</v>
      </c>
      <c r="AR34" s="22">
        <v>631000</v>
      </c>
      <c r="AS34" s="22">
        <v>272024</v>
      </c>
      <c r="AT34" s="22">
        <v>327900</v>
      </c>
      <c r="AU34" s="22">
        <v>153346</v>
      </c>
      <c r="AV34" s="22">
        <v>717200</v>
      </c>
      <c r="AW34" s="22">
        <v>303804</v>
      </c>
      <c r="AX34" s="22">
        <v>575768</v>
      </c>
      <c r="AY34" s="22">
        <v>254199</v>
      </c>
      <c r="AZ34" s="22">
        <v>609003</v>
      </c>
      <c r="BA34" s="22">
        <v>247866</v>
      </c>
      <c r="BB34" s="22">
        <v>5256055</v>
      </c>
      <c r="BC34" s="25">
        <v>2346327</v>
      </c>
    </row>
    <row r="35" spans="1:55" ht="15.75" thickBot="1">
      <c r="A35" s="34" t="s">
        <v>29</v>
      </c>
      <c r="B35" s="22">
        <v>62371.98</v>
      </c>
      <c r="C35" s="22">
        <v>88649.37</v>
      </c>
      <c r="D35" s="22">
        <v>86902.97</v>
      </c>
      <c r="E35" s="22">
        <v>121169.28</v>
      </c>
      <c r="F35" s="22">
        <v>50101.98</v>
      </c>
      <c r="G35" s="22">
        <v>25389.81</v>
      </c>
      <c r="H35" s="22">
        <v>56004.52</v>
      </c>
      <c r="I35" s="22">
        <v>50467.22</v>
      </c>
      <c r="J35" s="22">
        <v>93503.53</v>
      </c>
      <c r="K35" s="22">
        <v>54312.08</v>
      </c>
      <c r="L35" s="22">
        <v>41280.99</v>
      </c>
      <c r="M35" s="22">
        <v>16786.04</v>
      </c>
      <c r="N35" s="22">
        <v>34421.97</v>
      </c>
      <c r="O35" s="22">
        <v>42270.85</v>
      </c>
      <c r="P35" s="22">
        <v>16884.54</v>
      </c>
      <c r="Q35" s="22">
        <v>27325.65</v>
      </c>
      <c r="R35" s="22">
        <v>34462.53</v>
      </c>
      <c r="S35" s="22">
        <v>44349.15</v>
      </c>
      <c r="T35" s="22">
        <v>9337.34</v>
      </c>
      <c r="U35" s="22">
        <v>15594.73</v>
      </c>
      <c r="V35" s="22">
        <v>102252.84</v>
      </c>
      <c r="W35" s="22">
        <v>105543.15</v>
      </c>
      <c r="X35" s="22">
        <v>74277.039999999994</v>
      </c>
      <c r="Y35" s="22">
        <v>99064.2</v>
      </c>
      <c r="Z35" s="22">
        <v>661802.23</v>
      </c>
      <c r="AA35" s="25">
        <v>690921.53</v>
      </c>
      <c r="AB35" s="19"/>
      <c r="AC35" s="34" t="s">
        <v>57</v>
      </c>
      <c r="AD35" s="21">
        <v>0</v>
      </c>
      <c r="AE35" s="21">
        <v>0</v>
      </c>
      <c r="AF35" s="22">
        <v>96000</v>
      </c>
      <c r="AG35" s="22">
        <v>32803</v>
      </c>
      <c r="AH35" s="22">
        <v>96000</v>
      </c>
      <c r="AI35" s="22">
        <v>32803</v>
      </c>
      <c r="AJ35" s="22">
        <v>120000</v>
      </c>
      <c r="AK35" s="22">
        <v>41004</v>
      </c>
      <c r="AL35" s="22">
        <v>634500</v>
      </c>
      <c r="AM35" s="22">
        <v>215447</v>
      </c>
      <c r="AN35" s="22">
        <v>121183</v>
      </c>
      <c r="AO35" s="22">
        <v>44204</v>
      </c>
      <c r="AP35" s="22">
        <v>922000</v>
      </c>
      <c r="AQ35" s="22">
        <v>312550</v>
      </c>
      <c r="AR35" s="21">
        <v>3</v>
      </c>
      <c r="AS35" s="21">
        <v>102</v>
      </c>
      <c r="AT35" s="22">
        <v>15960</v>
      </c>
      <c r="AU35" s="22">
        <v>8355</v>
      </c>
      <c r="AV35" s="22">
        <v>239710</v>
      </c>
      <c r="AW35" s="22">
        <v>82408</v>
      </c>
      <c r="AX35" s="22">
        <v>117500</v>
      </c>
      <c r="AY35" s="22">
        <v>40150</v>
      </c>
      <c r="AZ35" s="21">
        <v>10</v>
      </c>
      <c r="BA35" s="21">
        <v>56</v>
      </c>
      <c r="BB35" s="22">
        <v>2362866</v>
      </c>
      <c r="BC35" s="25">
        <v>809882</v>
      </c>
    </row>
    <row r="36" spans="1:55" ht="15.75" thickBot="1">
      <c r="A36" s="34" t="s">
        <v>45</v>
      </c>
      <c r="B36" s="22">
        <v>30417.200000000001</v>
      </c>
      <c r="C36" s="22">
        <v>35862.199999999997</v>
      </c>
      <c r="D36" s="22">
        <v>35075.800000000003</v>
      </c>
      <c r="E36" s="22">
        <v>16040.93</v>
      </c>
      <c r="F36" s="22">
        <v>28314.3</v>
      </c>
      <c r="G36" s="22">
        <v>23935.42</v>
      </c>
      <c r="H36" s="22">
        <v>44000</v>
      </c>
      <c r="I36" s="22">
        <v>23756.5</v>
      </c>
      <c r="J36" s="22">
        <v>9232.7999999999993</v>
      </c>
      <c r="K36" s="22">
        <v>14036.97</v>
      </c>
      <c r="L36" s="22">
        <v>34084</v>
      </c>
      <c r="M36" s="22">
        <v>17897.5</v>
      </c>
      <c r="N36" s="22">
        <v>7035.5</v>
      </c>
      <c r="O36" s="22">
        <v>19686.080000000002</v>
      </c>
      <c r="P36" s="22">
        <v>14980</v>
      </c>
      <c r="Q36" s="22">
        <v>21009.57</v>
      </c>
      <c r="R36" s="22">
        <v>22044</v>
      </c>
      <c r="S36" s="22">
        <v>16200.25</v>
      </c>
      <c r="T36" s="22">
        <v>17226.099999999999</v>
      </c>
      <c r="U36" s="22">
        <v>33484.97</v>
      </c>
      <c r="V36" s="22">
        <v>52467.5</v>
      </c>
      <c r="W36" s="22">
        <v>39115.89</v>
      </c>
      <c r="X36" s="22">
        <v>14496.4</v>
      </c>
      <c r="Y36" s="22">
        <v>26255.75</v>
      </c>
      <c r="Z36" s="22">
        <v>309373.59999999998</v>
      </c>
      <c r="AA36" s="25">
        <v>287282.03000000003</v>
      </c>
      <c r="AB36" s="19"/>
      <c r="AC36" s="34" t="s">
        <v>72</v>
      </c>
      <c r="AD36" s="21">
        <v>0</v>
      </c>
      <c r="AE36" s="21">
        <v>0</v>
      </c>
      <c r="AF36" s="22">
        <v>1040000</v>
      </c>
      <c r="AG36" s="22">
        <v>276640</v>
      </c>
      <c r="AH36" s="22">
        <v>5589650</v>
      </c>
      <c r="AI36" s="22">
        <v>1488509</v>
      </c>
      <c r="AJ36" s="22">
        <v>9825200</v>
      </c>
      <c r="AK36" s="22">
        <v>2612198</v>
      </c>
      <c r="AL36" s="22">
        <v>13000000</v>
      </c>
      <c r="AM36" s="22">
        <v>3141000</v>
      </c>
      <c r="AN36" s="22">
        <v>5977310</v>
      </c>
      <c r="AO36" s="22">
        <v>1400668</v>
      </c>
      <c r="AP36" s="22">
        <v>7968940</v>
      </c>
      <c r="AQ36" s="22">
        <v>1861794</v>
      </c>
      <c r="AR36" s="22">
        <v>1000000</v>
      </c>
      <c r="AS36" s="22">
        <v>235000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2">
        <v>44401100</v>
      </c>
      <c r="BC36" s="25">
        <v>11015809</v>
      </c>
    </row>
    <row r="37" spans="1:55" ht="15.75" thickBot="1">
      <c r="A37" s="34" t="s">
        <v>46</v>
      </c>
      <c r="B37" s="21">
        <v>0</v>
      </c>
      <c r="C37" s="21">
        <v>0</v>
      </c>
      <c r="D37" s="21">
        <v>568</v>
      </c>
      <c r="E37" s="22">
        <v>2400</v>
      </c>
      <c r="F37" s="22">
        <v>184000</v>
      </c>
      <c r="G37" s="22">
        <v>76302.649999999994</v>
      </c>
      <c r="H37" s="22">
        <v>276000</v>
      </c>
      <c r="I37" s="22">
        <v>114463.83</v>
      </c>
      <c r="J37" s="21">
        <v>0</v>
      </c>
      <c r="K37" s="21">
        <v>0</v>
      </c>
      <c r="L37" s="21">
        <v>0</v>
      </c>
      <c r="M37" s="21">
        <v>0</v>
      </c>
      <c r="N37" s="22">
        <v>920000</v>
      </c>
      <c r="O37" s="22">
        <v>357680</v>
      </c>
      <c r="P37" s="22">
        <v>694436.36</v>
      </c>
      <c r="Q37" s="22">
        <v>284580</v>
      </c>
      <c r="R37" s="22">
        <v>276000</v>
      </c>
      <c r="S37" s="22">
        <v>108404.4</v>
      </c>
      <c r="T37" s="22">
        <v>69000</v>
      </c>
      <c r="U37" s="22">
        <v>27087.09</v>
      </c>
      <c r="V37" s="22">
        <v>326895</v>
      </c>
      <c r="W37" s="22">
        <v>97464</v>
      </c>
      <c r="X37" s="21">
        <v>0</v>
      </c>
      <c r="Y37" s="21">
        <v>0</v>
      </c>
      <c r="Z37" s="22">
        <v>2746899.36</v>
      </c>
      <c r="AA37" s="25">
        <v>1068381.97</v>
      </c>
      <c r="AB37" s="19"/>
      <c r="AC37" s="34" t="s">
        <v>240</v>
      </c>
      <c r="AD37" s="21">
        <v>0</v>
      </c>
      <c r="AE37" s="21">
        <v>0</v>
      </c>
      <c r="AF37" s="22">
        <v>39600</v>
      </c>
      <c r="AG37" s="22">
        <v>19800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2">
        <v>39600</v>
      </c>
      <c r="BC37" s="25">
        <v>19800</v>
      </c>
    </row>
    <row r="38" spans="1:55" ht="15.75" thickBot="1">
      <c r="A38" s="34" t="s">
        <v>72</v>
      </c>
      <c r="B38" s="21">
        <v>0</v>
      </c>
      <c r="C38" s="21">
        <v>0</v>
      </c>
      <c r="D38" s="21">
        <v>0</v>
      </c>
      <c r="E38" s="21">
        <v>0</v>
      </c>
      <c r="F38" s="22">
        <v>69786.600000000006</v>
      </c>
      <c r="G38" s="22">
        <v>629274.84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2">
        <v>45217.2</v>
      </c>
      <c r="U38" s="22">
        <v>417290.16</v>
      </c>
      <c r="V38" s="22">
        <v>11761.2</v>
      </c>
      <c r="W38" s="22">
        <v>100234.8</v>
      </c>
      <c r="X38" s="22">
        <v>116230.8</v>
      </c>
      <c r="Y38" s="22">
        <v>1063879.44</v>
      </c>
      <c r="Z38" s="22">
        <v>242995.8</v>
      </c>
      <c r="AA38" s="25">
        <v>2210679.2400000002</v>
      </c>
      <c r="AB38" s="19"/>
      <c r="AC38" s="34" t="s">
        <v>164</v>
      </c>
      <c r="AD38" s="22">
        <v>1260500</v>
      </c>
      <c r="AE38" s="22">
        <v>369222</v>
      </c>
      <c r="AF38" s="22">
        <v>2532500</v>
      </c>
      <c r="AG38" s="22">
        <v>766350</v>
      </c>
      <c r="AH38" s="22">
        <v>3877500</v>
      </c>
      <c r="AI38" s="22">
        <v>1190130</v>
      </c>
      <c r="AJ38" s="22">
        <v>4537000</v>
      </c>
      <c r="AK38" s="22">
        <v>1497732</v>
      </c>
      <c r="AL38" s="22">
        <v>5544000</v>
      </c>
      <c r="AM38" s="22">
        <v>1844784</v>
      </c>
      <c r="AN38" s="22">
        <v>1009000</v>
      </c>
      <c r="AO38" s="22">
        <v>311556</v>
      </c>
      <c r="AP38" s="22">
        <v>2928000</v>
      </c>
      <c r="AQ38" s="22">
        <v>909672</v>
      </c>
      <c r="AR38" s="22">
        <v>5904000</v>
      </c>
      <c r="AS38" s="22">
        <v>1784376</v>
      </c>
      <c r="AT38" s="22">
        <v>3324500</v>
      </c>
      <c r="AU38" s="22">
        <v>1005054</v>
      </c>
      <c r="AV38" s="22">
        <v>5833405</v>
      </c>
      <c r="AW38" s="22">
        <v>1712924</v>
      </c>
      <c r="AX38" s="22">
        <v>2438413</v>
      </c>
      <c r="AY38" s="22">
        <v>736941</v>
      </c>
      <c r="AZ38" s="22">
        <v>12500</v>
      </c>
      <c r="BA38" s="22">
        <v>3750</v>
      </c>
      <c r="BB38" s="22">
        <v>39201318</v>
      </c>
      <c r="BC38" s="25">
        <v>12132491</v>
      </c>
    </row>
    <row r="39" spans="1:55" ht="15.75" thickBot="1">
      <c r="A39" s="34" t="s">
        <v>73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30</v>
      </c>
      <c r="O39" s="21">
        <v>34.26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60</v>
      </c>
      <c r="W39" s="21">
        <v>57.99</v>
      </c>
      <c r="X39" s="21">
        <v>0</v>
      </c>
      <c r="Y39" s="21">
        <v>0</v>
      </c>
      <c r="Z39" s="21">
        <v>90</v>
      </c>
      <c r="AA39" s="24">
        <v>92.25</v>
      </c>
      <c r="AB39" s="19"/>
      <c r="AC39" s="34" t="s">
        <v>86</v>
      </c>
      <c r="AD39" s="22">
        <v>133800219</v>
      </c>
      <c r="AE39" s="22">
        <v>41332906</v>
      </c>
      <c r="AF39" s="22">
        <v>96642752</v>
      </c>
      <c r="AG39" s="22">
        <v>30427039</v>
      </c>
      <c r="AH39" s="22">
        <v>78244785</v>
      </c>
      <c r="AI39" s="22">
        <v>26158773</v>
      </c>
      <c r="AJ39" s="22">
        <v>65000901</v>
      </c>
      <c r="AK39" s="22">
        <v>20786352</v>
      </c>
      <c r="AL39" s="22">
        <v>39832340</v>
      </c>
      <c r="AM39" s="22">
        <v>13501032</v>
      </c>
      <c r="AN39" s="22">
        <v>56664179</v>
      </c>
      <c r="AO39" s="22">
        <v>18992167</v>
      </c>
      <c r="AP39" s="22">
        <v>50460646</v>
      </c>
      <c r="AQ39" s="22">
        <v>17414393</v>
      </c>
      <c r="AR39" s="22">
        <v>140088291</v>
      </c>
      <c r="AS39" s="22">
        <v>38834760</v>
      </c>
      <c r="AT39" s="22">
        <v>103882184</v>
      </c>
      <c r="AU39" s="22">
        <v>31457784</v>
      </c>
      <c r="AV39" s="22">
        <v>103395971</v>
      </c>
      <c r="AW39" s="22">
        <v>31206595</v>
      </c>
      <c r="AX39" s="22">
        <v>25277546</v>
      </c>
      <c r="AY39" s="22">
        <v>9012527</v>
      </c>
      <c r="AZ39" s="22">
        <v>56458062</v>
      </c>
      <c r="BA39" s="22">
        <v>17654785</v>
      </c>
      <c r="BB39" s="22">
        <v>949747876</v>
      </c>
      <c r="BC39" s="25">
        <v>296779113</v>
      </c>
    </row>
    <row r="40" spans="1:55" ht="15.75" thickBot="1">
      <c r="A40" s="34" t="s">
        <v>74</v>
      </c>
      <c r="B40" s="21">
        <v>0</v>
      </c>
      <c r="C40" s="21">
        <v>0</v>
      </c>
      <c r="D40" s="21">
        <v>0</v>
      </c>
      <c r="E40" s="21">
        <v>0</v>
      </c>
      <c r="F40" s="22">
        <v>64852</v>
      </c>
      <c r="G40" s="22">
        <v>203037.88</v>
      </c>
      <c r="H40" s="21">
        <v>0</v>
      </c>
      <c r="I40" s="21">
        <v>0</v>
      </c>
      <c r="J40" s="22">
        <v>55089.599999999999</v>
      </c>
      <c r="K40" s="22">
        <v>261631</v>
      </c>
      <c r="L40" s="22">
        <v>47754.400000000001</v>
      </c>
      <c r="M40" s="22">
        <v>120030.99</v>
      </c>
      <c r="N40" s="22">
        <v>41731.199999999997</v>
      </c>
      <c r="O40" s="22">
        <v>197677.88</v>
      </c>
      <c r="P40" s="22">
        <v>41131.199999999997</v>
      </c>
      <c r="Q40" s="22">
        <v>182373.3</v>
      </c>
      <c r="R40" s="22">
        <v>47649.599999999999</v>
      </c>
      <c r="S40" s="22">
        <v>219848.73</v>
      </c>
      <c r="T40" s="22">
        <v>71149.600000000006</v>
      </c>
      <c r="U40" s="22">
        <v>229347.23</v>
      </c>
      <c r="V40" s="22">
        <v>43616.4</v>
      </c>
      <c r="W40" s="22">
        <v>188773.58</v>
      </c>
      <c r="X40" s="22">
        <v>36816</v>
      </c>
      <c r="Y40" s="22">
        <v>159333.82999999999</v>
      </c>
      <c r="Z40" s="22">
        <v>449790</v>
      </c>
      <c r="AA40" s="25">
        <v>1762054.42</v>
      </c>
      <c r="AB40" s="19"/>
      <c r="AC40" s="34" t="s">
        <v>49</v>
      </c>
      <c r="AD40" s="22">
        <v>294600</v>
      </c>
      <c r="AE40" s="22">
        <v>1856446</v>
      </c>
      <c r="AF40" s="22">
        <v>153150</v>
      </c>
      <c r="AG40" s="22">
        <v>806005</v>
      </c>
      <c r="AH40" s="22">
        <v>214800</v>
      </c>
      <c r="AI40" s="22">
        <v>1090163</v>
      </c>
      <c r="AJ40" s="22">
        <v>132100900</v>
      </c>
      <c r="AK40" s="22">
        <v>1581157</v>
      </c>
      <c r="AL40" s="22">
        <v>264000</v>
      </c>
      <c r="AM40" s="22">
        <v>1023792</v>
      </c>
      <c r="AN40" s="22">
        <v>312000</v>
      </c>
      <c r="AO40" s="22">
        <v>1209936</v>
      </c>
      <c r="AP40" s="22">
        <v>576000</v>
      </c>
      <c r="AQ40" s="22">
        <v>2233728</v>
      </c>
      <c r="AR40" s="22">
        <v>431950</v>
      </c>
      <c r="AS40" s="22">
        <v>1690284</v>
      </c>
      <c r="AT40" s="22">
        <v>144000</v>
      </c>
      <c r="AU40" s="22">
        <v>588816</v>
      </c>
      <c r="AV40" s="22">
        <v>132000</v>
      </c>
      <c r="AW40" s="22">
        <v>540168</v>
      </c>
      <c r="AX40" s="22">
        <v>407925</v>
      </c>
      <c r="AY40" s="22">
        <v>1668845</v>
      </c>
      <c r="AZ40" s="22">
        <v>168897</v>
      </c>
      <c r="BA40" s="22">
        <v>689955</v>
      </c>
      <c r="BB40" s="22">
        <v>135200222</v>
      </c>
      <c r="BC40" s="25">
        <v>14979295</v>
      </c>
    </row>
    <row r="41" spans="1:55" ht="15.75" thickBot="1">
      <c r="A41" s="34" t="s">
        <v>48</v>
      </c>
      <c r="B41" s="22">
        <v>5496.27</v>
      </c>
      <c r="C41" s="22">
        <v>15735.83</v>
      </c>
      <c r="D41" s="22">
        <v>4200</v>
      </c>
      <c r="E41" s="22">
        <v>8750</v>
      </c>
      <c r="F41" s="21">
        <v>840</v>
      </c>
      <c r="G41" s="22">
        <v>1922.9</v>
      </c>
      <c r="H41" s="21">
        <v>234</v>
      </c>
      <c r="I41" s="22">
        <v>2270.6999999999998</v>
      </c>
      <c r="J41" s="22">
        <v>4980</v>
      </c>
      <c r="K41" s="22">
        <v>11394.3</v>
      </c>
      <c r="L41" s="21">
        <v>0</v>
      </c>
      <c r="M41" s="21">
        <v>0</v>
      </c>
      <c r="N41" s="22">
        <v>15974</v>
      </c>
      <c r="O41" s="22">
        <v>32432.76</v>
      </c>
      <c r="P41" s="22">
        <v>7200</v>
      </c>
      <c r="Q41" s="22">
        <v>36828</v>
      </c>
      <c r="R41" s="22">
        <v>64304</v>
      </c>
      <c r="S41" s="22">
        <v>108478.41</v>
      </c>
      <c r="T41" s="22">
        <v>22069</v>
      </c>
      <c r="U41" s="22">
        <v>65360.69</v>
      </c>
      <c r="V41" s="21">
        <v>360</v>
      </c>
      <c r="W41" s="21">
        <v>630.4</v>
      </c>
      <c r="X41" s="22">
        <v>17400</v>
      </c>
      <c r="Y41" s="22">
        <v>41560</v>
      </c>
      <c r="Z41" s="22">
        <v>143057.26999999999</v>
      </c>
      <c r="AA41" s="25">
        <v>325363.99</v>
      </c>
      <c r="AB41" s="19"/>
      <c r="AC41" s="34" t="s">
        <v>95</v>
      </c>
      <c r="AD41" s="22">
        <v>127890719</v>
      </c>
      <c r="AE41" s="22">
        <v>37782903</v>
      </c>
      <c r="AF41" s="22">
        <v>50712806</v>
      </c>
      <c r="AG41" s="22">
        <v>14850660</v>
      </c>
      <c r="AH41" s="22">
        <v>99105067</v>
      </c>
      <c r="AI41" s="22">
        <v>27892053</v>
      </c>
      <c r="AJ41" s="22">
        <v>105646872</v>
      </c>
      <c r="AK41" s="22">
        <v>29885597</v>
      </c>
      <c r="AL41" s="22">
        <v>158752390</v>
      </c>
      <c r="AM41" s="22">
        <v>44281822</v>
      </c>
      <c r="AN41" s="22">
        <v>339184318</v>
      </c>
      <c r="AO41" s="22">
        <v>94722470</v>
      </c>
      <c r="AP41" s="22">
        <v>144408040</v>
      </c>
      <c r="AQ41" s="22">
        <v>39294781</v>
      </c>
      <c r="AR41" s="22">
        <v>89252984</v>
      </c>
      <c r="AS41" s="22">
        <v>25693061</v>
      </c>
      <c r="AT41" s="22">
        <v>55489269</v>
      </c>
      <c r="AU41" s="22">
        <v>16458001</v>
      </c>
      <c r="AV41" s="22">
        <v>46370831</v>
      </c>
      <c r="AW41" s="22">
        <v>12930787</v>
      </c>
      <c r="AX41" s="22">
        <v>93744466</v>
      </c>
      <c r="AY41" s="22">
        <v>25704968</v>
      </c>
      <c r="AZ41" s="22">
        <v>21336120</v>
      </c>
      <c r="BA41" s="22">
        <v>6444607</v>
      </c>
      <c r="BB41" s="22">
        <v>1331893882</v>
      </c>
      <c r="BC41" s="25">
        <v>375941710</v>
      </c>
    </row>
    <row r="42" spans="1:55" ht="15.75" thickBot="1">
      <c r="A42" s="34" t="s">
        <v>31</v>
      </c>
      <c r="B42" s="22">
        <v>4000</v>
      </c>
      <c r="C42" s="22">
        <v>5000</v>
      </c>
      <c r="D42" s="21">
        <v>0</v>
      </c>
      <c r="E42" s="21">
        <v>0</v>
      </c>
      <c r="F42" s="21">
        <v>4</v>
      </c>
      <c r="G42" s="21">
        <v>94</v>
      </c>
      <c r="H42" s="22">
        <v>2000</v>
      </c>
      <c r="I42" s="22">
        <v>3100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2">
        <v>22598</v>
      </c>
      <c r="Q42" s="22">
        <v>31965.77</v>
      </c>
      <c r="R42" s="22">
        <v>11750</v>
      </c>
      <c r="S42" s="22">
        <v>21018.75</v>
      </c>
      <c r="T42" s="21">
        <v>0</v>
      </c>
      <c r="U42" s="21">
        <v>0</v>
      </c>
      <c r="V42" s="22">
        <v>17000</v>
      </c>
      <c r="W42" s="22">
        <v>26350</v>
      </c>
      <c r="X42" s="21">
        <v>20</v>
      </c>
      <c r="Y42" s="21">
        <v>43.8</v>
      </c>
      <c r="Z42" s="22">
        <v>57372</v>
      </c>
      <c r="AA42" s="25">
        <v>87572.32</v>
      </c>
      <c r="AB42" s="19"/>
      <c r="AC42" s="34" t="s">
        <v>119</v>
      </c>
      <c r="AD42" s="22">
        <v>136256168</v>
      </c>
      <c r="AE42" s="22">
        <v>38876927</v>
      </c>
      <c r="AF42" s="22">
        <v>152450671</v>
      </c>
      <c r="AG42" s="22">
        <v>45743826</v>
      </c>
      <c r="AH42" s="22">
        <v>278980851</v>
      </c>
      <c r="AI42" s="22">
        <v>81732184</v>
      </c>
      <c r="AJ42" s="22">
        <v>285375426</v>
      </c>
      <c r="AK42" s="22">
        <v>85207225</v>
      </c>
      <c r="AL42" s="22">
        <v>327951959</v>
      </c>
      <c r="AM42" s="22">
        <v>97514240</v>
      </c>
      <c r="AN42" s="22">
        <v>97560575</v>
      </c>
      <c r="AO42" s="22">
        <v>27897868</v>
      </c>
      <c r="AP42" s="22">
        <v>253169371</v>
      </c>
      <c r="AQ42" s="22">
        <v>71846189</v>
      </c>
      <c r="AR42" s="22">
        <v>185992443</v>
      </c>
      <c r="AS42" s="22">
        <v>53792604</v>
      </c>
      <c r="AT42" s="22">
        <v>241314679</v>
      </c>
      <c r="AU42" s="22">
        <v>68112849</v>
      </c>
      <c r="AV42" s="22">
        <v>183119200</v>
      </c>
      <c r="AW42" s="22">
        <v>49834204</v>
      </c>
      <c r="AX42" s="22">
        <v>133963476</v>
      </c>
      <c r="AY42" s="22">
        <v>37119329</v>
      </c>
      <c r="AZ42" s="22">
        <v>163920301</v>
      </c>
      <c r="BA42" s="22">
        <v>44650756</v>
      </c>
      <c r="BB42" s="22">
        <v>2440055120</v>
      </c>
      <c r="BC42" s="25">
        <v>702328201</v>
      </c>
    </row>
    <row r="43" spans="1:55" ht="15.75" thickBot="1">
      <c r="A43" s="34" t="s">
        <v>58</v>
      </c>
      <c r="B43" s="21">
        <v>0</v>
      </c>
      <c r="C43" s="21">
        <v>0</v>
      </c>
      <c r="D43" s="21">
        <v>0</v>
      </c>
      <c r="E43" s="21">
        <v>0</v>
      </c>
      <c r="F43" s="22">
        <v>6157.92</v>
      </c>
      <c r="G43" s="22">
        <v>18218.400000000001</v>
      </c>
      <c r="H43" s="21">
        <v>0</v>
      </c>
      <c r="I43" s="21">
        <v>0</v>
      </c>
      <c r="J43" s="22">
        <v>12424.8</v>
      </c>
      <c r="K43" s="22">
        <v>40934.400000000001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2">
        <v>18582.72</v>
      </c>
      <c r="AA43" s="25">
        <v>59152.800000000003</v>
      </c>
      <c r="AB43" s="19"/>
      <c r="AC43" s="34" t="s">
        <v>113</v>
      </c>
      <c r="AD43" s="22">
        <v>10000</v>
      </c>
      <c r="AE43" s="22">
        <v>5886</v>
      </c>
      <c r="AF43" s="22">
        <v>156000</v>
      </c>
      <c r="AG43" s="22">
        <v>81432</v>
      </c>
      <c r="AH43" s="22">
        <v>153000</v>
      </c>
      <c r="AI43" s="22">
        <v>81504</v>
      </c>
      <c r="AJ43" s="22">
        <v>70000</v>
      </c>
      <c r="AK43" s="22">
        <v>72656</v>
      </c>
      <c r="AL43" s="22">
        <v>20000</v>
      </c>
      <c r="AM43" s="22">
        <v>45328</v>
      </c>
      <c r="AN43" s="22">
        <v>365000</v>
      </c>
      <c r="AO43" s="22">
        <v>263409</v>
      </c>
      <c r="AP43" s="22">
        <v>80000</v>
      </c>
      <c r="AQ43" s="22">
        <v>181959</v>
      </c>
      <c r="AR43" s="22">
        <v>40002</v>
      </c>
      <c r="AS43" s="22">
        <v>90282</v>
      </c>
      <c r="AT43" s="21">
        <v>0</v>
      </c>
      <c r="AU43" s="21">
        <v>0</v>
      </c>
      <c r="AV43" s="22">
        <v>117000</v>
      </c>
      <c r="AW43" s="22">
        <v>135114</v>
      </c>
      <c r="AX43" s="22">
        <v>78000</v>
      </c>
      <c r="AY43" s="22">
        <v>42900</v>
      </c>
      <c r="AZ43" s="21">
        <v>0</v>
      </c>
      <c r="BA43" s="21">
        <v>0</v>
      </c>
      <c r="BB43" s="22">
        <v>1089002</v>
      </c>
      <c r="BC43" s="25">
        <v>1000470</v>
      </c>
    </row>
    <row r="44" spans="1:55" ht="15.75" thickBot="1">
      <c r="A44" s="34" t="s">
        <v>81</v>
      </c>
      <c r="B44" s="21">
        <v>0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15</v>
      </c>
      <c r="O44" s="21">
        <v>9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15</v>
      </c>
      <c r="AA44" s="24">
        <v>9</v>
      </c>
      <c r="AB44" s="19"/>
      <c r="AC44" s="34" t="s">
        <v>192</v>
      </c>
      <c r="AD44" s="22">
        <v>132565000</v>
      </c>
      <c r="AE44" s="22">
        <v>34914452</v>
      </c>
      <c r="AF44" s="22">
        <v>424814320</v>
      </c>
      <c r="AG44" s="22">
        <v>111424501</v>
      </c>
      <c r="AH44" s="22">
        <v>543103135</v>
      </c>
      <c r="AI44" s="22">
        <v>140752669</v>
      </c>
      <c r="AJ44" s="22">
        <v>214166000</v>
      </c>
      <c r="AK44" s="22">
        <v>56054374</v>
      </c>
      <c r="AL44" s="22">
        <v>295299996</v>
      </c>
      <c r="AM44" s="22">
        <v>78503132</v>
      </c>
      <c r="AN44" s="22">
        <v>129766100</v>
      </c>
      <c r="AO44" s="22">
        <v>33290595</v>
      </c>
      <c r="AP44" s="22">
        <v>119000000</v>
      </c>
      <c r="AQ44" s="22">
        <v>30102819</v>
      </c>
      <c r="AR44" s="22">
        <v>57210000</v>
      </c>
      <c r="AS44" s="22">
        <v>15259960</v>
      </c>
      <c r="AT44" s="22">
        <v>25000000</v>
      </c>
      <c r="AU44" s="22">
        <v>6920250</v>
      </c>
      <c r="AV44" s="21">
        <v>0</v>
      </c>
      <c r="AW44" s="21">
        <v>0</v>
      </c>
      <c r="AX44" s="21">
        <v>0</v>
      </c>
      <c r="AY44" s="21">
        <v>0</v>
      </c>
      <c r="AZ44" s="22">
        <v>12875000</v>
      </c>
      <c r="BA44" s="22">
        <v>3063813</v>
      </c>
      <c r="BB44" s="22">
        <v>1953799551</v>
      </c>
      <c r="BC44" s="25">
        <v>510286565</v>
      </c>
    </row>
    <row r="45" spans="1:55" ht="15.75" thickBot="1">
      <c r="A45" s="34" t="s">
        <v>107</v>
      </c>
      <c r="B45" s="22">
        <v>1791</v>
      </c>
      <c r="C45" s="22">
        <v>19973</v>
      </c>
      <c r="D45" s="22">
        <v>2880</v>
      </c>
      <c r="E45" s="22">
        <v>10237.5</v>
      </c>
      <c r="F45" s="21">
        <v>960</v>
      </c>
      <c r="G45" s="22">
        <v>4798.5</v>
      </c>
      <c r="H45" s="21">
        <v>0</v>
      </c>
      <c r="I45" s="21">
        <v>0</v>
      </c>
      <c r="J45" s="21">
        <v>0</v>
      </c>
      <c r="K45" s="21">
        <v>0</v>
      </c>
      <c r="L45" s="22">
        <v>1786.4</v>
      </c>
      <c r="M45" s="22">
        <v>14738.5</v>
      </c>
      <c r="N45" s="21">
        <v>496.11</v>
      </c>
      <c r="O45" s="22">
        <v>3735.4</v>
      </c>
      <c r="P45" s="22">
        <v>1787.1</v>
      </c>
      <c r="Q45" s="22">
        <v>14892.75</v>
      </c>
      <c r="R45" s="22">
        <v>3066</v>
      </c>
      <c r="S45" s="22">
        <v>11437.68</v>
      </c>
      <c r="T45" s="21">
        <v>0</v>
      </c>
      <c r="U45" s="21">
        <v>0</v>
      </c>
      <c r="V45" s="21">
        <v>574.64</v>
      </c>
      <c r="W45" s="22">
        <v>3315.65</v>
      </c>
      <c r="X45" s="21">
        <v>0</v>
      </c>
      <c r="Y45" s="21">
        <v>0</v>
      </c>
      <c r="Z45" s="22">
        <v>13341.25</v>
      </c>
      <c r="AA45" s="25">
        <v>83128.98</v>
      </c>
      <c r="AB45" s="19"/>
      <c r="AC45" s="34" t="s">
        <v>121</v>
      </c>
      <c r="AD45" s="22">
        <v>39398160</v>
      </c>
      <c r="AE45" s="22">
        <v>10026832</v>
      </c>
      <c r="AF45" s="22">
        <v>87024320</v>
      </c>
      <c r="AG45" s="22">
        <v>22092656</v>
      </c>
      <c r="AH45" s="22">
        <v>75069665</v>
      </c>
      <c r="AI45" s="22">
        <v>19986325</v>
      </c>
      <c r="AJ45" s="22">
        <v>65015344</v>
      </c>
      <c r="AK45" s="22">
        <v>16578912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2">
        <v>266507489</v>
      </c>
      <c r="BC45" s="25">
        <v>68684725</v>
      </c>
    </row>
    <row r="46" spans="1:55" ht="15.75" thickBot="1">
      <c r="A46" s="34" t="s">
        <v>85</v>
      </c>
      <c r="B46" s="21">
        <v>0</v>
      </c>
      <c r="C46" s="21">
        <v>0</v>
      </c>
      <c r="D46" s="21">
        <v>0</v>
      </c>
      <c r="E46" s="21">
        <v>0</v>
      </c>
      <c r="F46" s="22">
        <v>5443.2</v>
      </c>
      <c r="G46" s="22">
        <v>18574.919999999998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2">
        <v>18000</v>
      </c>
      <c r="Q46" s="22">
        <v>51188</v>
      </c>
      <c r="R46" s="21">
        <v>0</v>
      </c>
      <c r="S46" s="21">
        <v>0</v>
      </c>
      <c r="T46" s="22">
        <v>18000</v>
      </c>
      <c r="U46" s="22">
        <v>57560</v>
      </c>
      <c r="V46" s="21">
        <v>0</v>
      </c>
      <c r="W46" s="21">
        <v>0</v>
      </c>
      <c r="X46" s="21">
        <v>0</v>
      </c>
      <c r="Y46" s="21">
        <v>0</v>
      </c>
      <c r="Z46" s="22">
        <v>41443.199999999997</v>
      </c>
      <c r="AA46" s="25">
        <v>127322.92</v>
      </c>
      <c r="AB46" s="19"/>
      <c r="AC46" s="34" t="s">
        <v>258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2">
        <v>3000</v>
      </c>
      <c r="AK46" s="22">
        <v>13800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2">
        <v>3000</v>
      </c>
      <c r="BC46" s="25">
        <v>13800</v>
      </c>
    </row>
    <row r="47" spans="1:55" ht="15.75" thickBot="1">
      <c r="A47" s="34" t="s">
        <v>86</v>
      </c>
      <c r="B47" s="22">
        <v>11668.62</v>
      </c>
      <c r="C47" s="22">
        <v>21175.03</v>
      </c>
      <c r="D47" s="22">
        <v>10514.49</v>
      </c>
      <c r="E47" s="22">
        <v>23884.51</v>
      </c>
      <c r="F47" s="22">
        <v>1018.9</v>
      </c>
      <c r="G47" s="22">
        <v>2338.66</v>
      </c>
      <c r="H47" s="22">
        <v>4730.6000000000004</v>
      </c>
      <c r="I47" s="22">
        <v>7225.96</v>
      </c>
      <c r="J47" s="22">
        <v>36068.32</v>
      </c>
      <c r="K47" s="22">
        <v>62527.33</v>
      </c>
      <c r="L47" s="22">
        <v>1696.8</v>
      </c>
      <c r="M47" s="22">
        <v>1794.92</v>
      </c>
      <c r="N47" s="22">
        <v>39321.9</v>
      </c>
      <c r="O47" s="22">
        <v>71245.919999999998</v>
      </c>
      <c r="P47" s="22">
        <v>6871</v>
      </c>
      <c r="Q47" s="22">
        <v>9411.1200000000008</v>
      </c>
      <c r="R47" s="22">
        <v>38901.599999999999</v>
      </c>
      <c r="S47" s="22">
        <v>74776.160000000003</v>
      </c>
      <c r="T47" s="22">
        <v>32823.199999999997</v>
      </c>
      <c r="U47" s="22">
        <v>53595.11</v>
      </c>
      <c r="V47" s="22">
        <v>55216.1</v>
      </c>
      <c r="W47" s="22">
        <v>89921.74</v>
      </c>
      <c r="X47" s="22">
        <v>13730.72</v>
      </c>
      <c r="Y47" s="22">
        <v>31999.55</v>
      </c>
      <c r="Z47" s="22">
        <v>252562.25</v>
      </c>
      <c r="AA47" s="25">
        <v>449896.01</v>
      </c>
      <c r="AB47" s="19"/>
      <c r="AC47" s="34" t="s">
        <v>194</v>
      </c>
      <c r="AD47" s="21">
        <v>0</v>
      </c>
      <c r="AE47" s="21">
        <v>0</v>
      </c>
      <c r="AF47" s="21">
        <v>0</v>
      </c>
      <c r="AG47" s="21">
        <v>0</v>
      </c>
      <c r="AH47" s="22">
        <v>30880040</v>
      </c>
      <c r="AI47" s="22">
        <v>8244970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2">
        <v>30880040</v>
      </c>
      <c r="BC47" s="25">
        <v>8244970</v>
      </c>
    </row>
    <row r="48" spans="1:55" ht="15.75" thickBot="1">
      <c r="A48" s="34" t="s">
        <v>49</v>
      </c>
      <c r="B48" s="21">
        <v>0</v>
      </c>
      <c r="C48" s="21">
        <v>0</v>
      </c>
      <c r="D48" s="21">
        <v>54.56</v>
      </c>
      <c r="E48" s="21">
        <v>274.63</v>
      </c>
      <c r="F48" s="21">
        <v>0</v>
      </c>
      <c r="G48" s="21">
        <v>0</v>
      </c>
      <c r="H48" s="21">
        <v>0</v>
      </c>
      <c r="I48" s="21">
        <v>0</v>
      </c>
      <c r="J48" s="21">
        <v>122.5</v>
      </c>
      <c r="K48" s="21">
        <v>229.58</v>
      </c>
      <c r="L48" s="21">
        <v>0</v>
      </c>
      <c r="M48" s="21">
        <v>0</v>
      </c>
      <c r="N48" s="21">
        <v>0</v>
      </c>
      <c r="O48" s="21">
        <v>0</v>
      </c>
      <c r="P48" s="21">
        <v>136</v>
      </c>
      <c r="Q48" s="21">
        <v>137.80000000000001</v>
      </c>
      <c r="R48" s="22">
        <v>1162</v>
      </c>
      <c r="S48" s="22">
        <v>4037.65</v>
      </c>
      <c r="T48" s="21">
        <v>588</v>
      </c>
      <c r="U48" s="22">
        <v>1618.2</v>
      </c>
      <c r="V48" s="21">
        <v>0</v>
      </c>
      <c r="W48" s="21">
        <v>0</v>
      </c>
      <c r="X48" s="22">
        <v>1216</v>
      </c>
      <c r="Y48" s="22">
        <v>4275</v>
      </c>
      <c r="Z48" s="22">
        <v>3279.06</v>
      </c>
      <c r="AA48" s="25">
        <v>10572.86</v>
      </c>
      <c r="AB48" s="19"/>
      <c r="AC48" s="34" t="s">
        <v>133</v>
      </c>
      <c r="AD48" s="22">
        <v>102001</v>
      </c>
      <c r="AE48" s="22">
        <v>68066</v>
      </c>
      <c r="AF48" s="22">
        <v>96000</v>
      </c>
      <c r="AG48" s="22">
        <v>118800</v>
      </c>
      <c r="AH48" s="22">
        <v>284720</v>
      </c>
      <c r="AI48" s="22">
        <v>271058</v>
      </c>
      <c r="AJ48" s="22">
        <v>65193</v>
      </c>
      <c r="AK48" s="22">
        <v>45294</v>
      </c>
      <c r="AL48" s="22">
        <v>291001</v>
      </c>
      <c r="AM48" s="22">
        <v>345965</v>
      </c>
      <c r="AN48" s="22">
        <v>96000</v>
      </c>
      <c r="AO48" s="22">
        <v>124800</v>
      </c>
      <c r="AP48" s="22">
        <v>263967</v>
      </c>
      <c r="AQ48" s="22">
        <v>336308</v>
      </c>
      <c r="AR48" s="22">
        <v>24000</v>
      </c>
      <c r="AS48" s="22">
        <v>37755</v>
      </c>
      <c r="AT48" s="22">
        <v>144821</v>
      </c>
      <c r="AU48" s="22">
        <v>190549</v>
      </c>
      <c r="AV48" s="22">
        <v>56000</v>
      </c>
      <c r="AW48" s="22">
        <v>68507</v>
      </c>
      <c r="AX48" s="22">
        <v>174325</v>
      </c>
      <c r="AY48" s="22">
        <v>240594</v>
      </c>
      <c r="AZ48" s="22">
        <v>171300</v>
      </c>
      <c r="BA48" s="22">
        <v>191921</v>
      </c>
      <c r="BB48" s="22">
        <v>1769328</v>
      </c>
      <c r="BC48" s="25">
        <v>2039617</v>
      </c>
    </row>
    <row r="49" spans="1:55" ht="15.75" thickBot="1">
      <c r="A49" s="34" t="s">
        <v>184</v>
      </c>
      <c r="B49" s="21">
        <v>0</v>
      </c>
      <c r="C49" s="21">
        <v>0</v>
      </c>
      <c r="D49" s="21">
        <v>0</v>
      </c>
      <c r="E49" s="21">
        <v>0</v>
      </c>
      <c r="F49" s="21">
        <v>1.58</v>
      </c>
      <c r="G49" s="21">
        <v>85.29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1.58</v>
      </c>
      <c r="AA49" s="24">
        <v>85.29</v>
      </c>
      <c r="AB49" s="19"/>
      <c r="AC49" s="34" t="s">
        <v>96</v>
      </c>
      <c r="AD49" s="22">
        <v>149600</v>
      </c>
      <c r="AE49" s="22">
        <v>310181</v>
      </c>
      <c r="AF49" s="22">
        <v>271000</v>
      </c>
      <c r="AG49" s="22">
        <v>593647</v>
      </c>
      <c r="AH49" s="22">
        <v>277101</v>
      </c>
      <c r="AI49" s="22">
        <v>540050</v>
      </c>
      <c r="AJ49" s="22">
        <v>380400</v>
      </c>
      <c r="AK49" s="22">
        <v>793552</v>
      </c>
      <c r="AL49" s="22">
        <v>508640</v>
      </c>
      <c r="AM49" s="22">
        <v>1081978</v>
      </c>
      <c r="AN49" s="22">
        <v>210440</v>
      </c>
      <c r="AO49" s="22">
        <v>476375</v>
      </c>
      <c r="AP49" s="22">
        <v>467010</v>
      </c>
      <c r="AQ49" s="22">
        <v>986663</v>
      </c>
      <c r="AR49" s="22">
        <v>222000</v>
      </c>
      <c r="AS49" s="22">
        <v>431287</v>
      </c>
      <c r="AT49" s="22">
        <v>112480</v>
      </c>
      <c r="AU49" s="22">
        <v>234242</v>
      </c>
      <c r="AV49" s="22">
        <v>158500</v>
      </c>
      <c r="AW49" s="22">
        <v>351000</v>
      </c>
      <c r="AX49" s="22">
        <v>349510</v>
      </c>
      <c r="AY49" s="22">
        <v>761631</v>
      </c>
      <c r="AZ49" s="22">
        <v>305000</v>
      </c>
      <c r="BA49" s="22">
        <v>564596</v>
      </c>
      <c r="BB49" s="22">
        <v>3411681</v>
      </c>
      <c r="BC49" s="25">
        <v>7125202</v>
      </c>
    </row>
    <row r="50" spans="1:55" ht="15.75" thickBot="1">
      <c r="A50" s="34" t="s">
        <v>89</v>
      </c>
      <c r="B50" s="22">
        <v>95500</v>
      </c>
      <c r="C50" s="22">
        <v>38677.5</v>
      </c>
      <c r="D50" s="22">
        <v>47750</v>
      </c>
      <c r="E50" s="22">
        <v>19338.75</v>
      </c>
      <c r="F50" s="22">
        <v>95500</v>
      </c>
      <c r="G50" s="22">
        <v>38319.379999999997</v>
      </c>
      <c r="H50" s="22">
        <v>47750</v>
      </c>
      <c r="I50" s="22">
        <v>19338.75</v>
      </c>
      <c r="J50" s="22">
        <v>71625</v>
      </c>
      <c r="K50" s="22">
        <v>28829.06</v>
      </c>
      <c r="L50" s="21">
        <v>0</v>
      </c>
      <c r="M50" s="21">
        <v>0</v>
      </c>
      <c r="N50" s="21">
        <v>0</v>
      </c>
      <c r="O50" s="21">
        <v>0</v>
      </c>
      <c r="P50" s="22">
        <v>23875</v>
      </c>
      <c r="Q50" s="22">
        <v>9490.31</v>
      </c>
      <c r="R50" s="22">
        <v>23875</v>
      </c>
      <c r="S50" s="22">
        <v>9490.31</v>
      </c>
      <c r="T50" s="22">
        <v>47750</v>
      </c>
      <c r="U50" s="22">
        <v>18622.5</v>
      </c>
      <c r="V50" s="21">
        <v>0</v>
      </c>
      <c r="W50" s="21">
        <v>0</v>
      </c>
      <c r="X50" s="22">
        <v>23875</v>
      </c>
      <c r="Y50" s="22">
        <v>9311.25</v>
      </c>
      <c r="Z50" s="22">
        <v>477500</v>
      </c>
      <c r="AA50" s="25">
        <v>191417.81</v>
      </c>
      <c r="AB50" s="19"/>
      <c r="AC50" s="34" t="s">
        <v>109</v>
      </c>
      <c r="AD50" s="22">
        <v>100701</v>
      </c>
      <c r="AE50" s="22">
        <v>50175</v>
      </c>
      <c r="AF50" s="22">
        <v>203024</v>
      </c>
      <c r="AG50" s="22">
        <v>105628</v>
      </c>
      <c r="AH50" s="22">
        <v>540581</v>
      </c>
      <c r="AI50" s="22">
        <v>269316</v>
      </c>
      <c r="AJ50" s="22">
        <v>836520</v>
      </c>
      <c r="AK50" s="22">
        <v>377755</v>
      </c>
      <c r="AL50" s="22">
        <v>328960</v>
      </c>
      <c r="AM50" s="22">
        <v>137357</v>
      </c>
      <c r="AN50" s="22">
        <v>655628</v>
      </c>
      <c r="AO50" s="22">
        <v>287567</v>
      </c>
      <c r="AP50" s="22">
        <v>879702</v>
      </c>
      <c r="AQ50" s="22">
        <v>402540</v>
      </c>
      <c r="AR50" s="22">
        <v>230302</v>
      </c>
      <c r="AS50" s="22">
        <v>97772</v>
      </c>
      <c r="AT50" s="22">
        <v>10000</v>
      </c>
      <c r="AU50" s="22">
        <v>7169</v>
      </c>
      <c r="AV50" s="22">
        <v>795067</v>
      </c>
      <c r="AW50" s="22">
        <v>342226</v>
      </c>
      <c r="AX50" s="22">
        <v>565896</v>
      </c>
      <c r="AY50" s="22">
        <v>248551</v>
      </c>
      <c r="AZ50" s="22">
        <v>334053</v>
      </c>
      <c r="BA50" s="22">
        <v>147765</v>
      </c>
      <c r="BB50" s="22">
        <v>5480434</v>
      </c>
      <c r="BC50" s="25">
        <v>2473821</v>
      </c>
    </row>
    <row r="51" spans="1:55" ht="15.75" thickBot="1">
      <c r="A51" s="34" t="s">
        <v>90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42</v>
      </c>
      <c r="I51" s="21">
        <v>390.86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2">
        <v>1530</v>
      </c>
      <c r="W51" s="22">
        <v>4930</v>
      </c>
      <c r="X51" s="21">
        <v>0</v>
      </c>
      <c r="Y51" s="21">
        <v>0</v>
      </c>
      <c r="Z51" s="22">
        <v>1572</v>
      </c>
      <c r="AA51" s="25">
        <v>5320.86</v>
      </c>
      <c r="AB51" s="19"/>
      <c r="AC51" s="34" t="s">
        <v>97</v>
      </c>
      <c r="AD51" s="22">
        <v>784324</v>
      </c>
      <c r="AE51" s="22">
        <v>559038</v>
      </c>
      <c r="AF51" s="22">
        <v>627437</v>
      </c>
      <c r="AG51" s="22">
        <v>522206</v>
      </c>
      <c r="AH51" s="22">
        <v>375505</v>
      </c>
      <c r="AI51" s="22">
        <v>326586</v>
      </c>
      <c r="AJ51" s="22">
        <v>553299</v>
      </c>
      <c r="AK51" s="22">
        <v>395667</v>
      </c>
      <c r="AL51" s="22">
        <v>138521</v>
      </c>
      <c r="AM51" s="22">
        <v>244056</v>
      </c>
      <c r="AN51" s="22">
        <v>238382</v>
      </c>
      <c r="AO51" s="22">
        <v>119857</v>
      </c>
      <c r="AP51" s="22">
        <v>215228</v>
      </c>
      <c r="AQ51" s="22">
        <v>570486</v>
      </c>
      <c r="AR51" s="22">
        <v>389592</v>
      </c>
      <c r="AS51" s="22">
        <v>510938</v>
      </c>
      <c r="AT51" s="22">
        <v>231705</v>
      </c>
      <c r="AU51" s="22">
        <v>350454</v>
      </c>
      <c r="AV51" s="22">
        <v>109597</v>
      </c>
      <c r="AW51" s="22">
        <v>186643</v>
      </c>
      <c r="AX51" s="22">
        <v>388025</v>
      </c>
      <c r="AY51" s="22">
        <v>326463</v>
      </c>
      <c r="AZ51" s="22">
        <v>131853</v>
      </c>
      <c r="BA51" s="22">
        <v>219701</v>
      </c>
      <c r="BB51" s="22">
        <v>4183468</v>
      </c>
      <c r="BC51" s="25">
        <v>4332095</v>
      </c>
    </row>
    <row r="52" spans="1:55" ht="15.75" thickBot="1">
      <c r="A52" s="34" t="s">
        <v>104</v>
      </c>
      <c r="B52" s="21">
        <v>0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2">
        <v>22500</v>
      </c>
      <c r="W52" s="22">
        <v>8595</v>
      </c>
      <c r="X52" s="21">
        <v>0</v>
      </c>
      <c r="Y52" s="21">
        <v>0</v>
      </c>
      <c r="Z52" s="22">
        <v>22500</v>
      </c>
      <c r="AA52" s="25">
        <v>8595</v>
      </c>
      <c r="AB52" s="19"/>
      <c r="AC52" s="34" t="s">
        <v>199</v>
      </c>
      <c r="AD52" s="21">
        <v>1</v>
      </c>
      <c r="AE52" s="21">
        <v>94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1</v>
      </c>
      <c r="BC52" s="24">
        <v>94</v>
      </c>
    </row>
    <row r="53" spans="1:55" ht="15.75" thickBot="1">
      <c r="A53" s="34" t="s">
        <v>91</v>
      </c>
      <c r="B53" s="22">
        <v>23875</v>
      </c>
      <c r="C53" s="22">
        <v>9311.25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2">
        <v>23875</v>
      </c>
      <c r="M53" s="22">
        <v>9594.3799999999992</v>
      </c>
      <c r="N53" s="22">
        <v>23875</v>
      </c>
      <c r="O53" s="22">
        <v>9519.3799999999992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2">
        <v>71625</v>
      </c>
      <c r="AA53" s="25">
        <v>28425.01</v>
      </c>
      <c r="AB53" s="19"/>
      <c r="AC53" s="34" t="s">
        <v>124</v>
      </c>
      <c r="AD53" s="22">
        <v>1045220</v>
      </c>
      <c r="AE53" s="22">
        <v>1076042</v>
      </c>
      <c r="AF53" s="22">
        <v>1867980</v>
      </c>
      <c r="AG53" s="22">
        <v>1100713</v>
      </c>
      <c r="AH53" s="22">
        <v>1857122</v>
      </c>
      <c r="AI53" s="22">
        <v>1342874</v>
      </c>
      <c r="AJ53" s="22">
        <v>894580</v>
      </c>
      <c r="AK53" s="22">
        <v>955180</v>
      </c>
      <c r="AL53" s="22">
        <v>499285</v>
      </c>
      <c r="AM53" s="22">
        <v>718684</v>
      </c>
      <c r="AN53" s="22">
        <v>1243518</v>
      </c>
      <c r="AO53" s="22">
        <v>811186</v>
      </c>
      <c r="AP53" s="22">
        <v>834150</v>
      </c>
      <c r="AQ53" s="22">
        <v>599505</v>
      </c>
      <c r="AR53" s="22">
        <v>1603005</v>
      </c>
      <c r="AS53" s="22">
        <v>867872</v>
      </c>
      <c r="AT53" s="22">
        <v>1612336</v>
      </c>
      <c r="AU53" s="22">
        <v>1133459</v>
      </c>
      <c r="AV53" s="22">
        <v>2288656</v>
      </c>
      <c r="AW53" s="22">
        <v>1524701</v>
      </c>
      <c r="AX53" s="22">
        <v>969410</v>
      </c>
      <c r="AY53" s="22">
        <v>637688</v>
      </c>
      <c r="AZ53" s="22">
        <v>614794</v>
      </c>
      <c r="BA53" s="22">
        <v>808171</v>
      </c>
      <c r="BB53" s="22">
        <v>15330056</v>
      </c>
      <c r="BC53" s="25">
        <v>11576075</v>
      </c>
    </row>
    <row r="54" spans="1:55" ht="15.75" thickBot="1">
      <c r="A54" s="34" t="s">
        <v>92</v>
      </c>
      <c r="B54" s="22">
        <v>23875</v>
      </c>
      <c r="C54" s="22">
        <v>9669.3799999999992</v>
      </c>
      <c r="D54" s="22">
        <v>23875</v>
      </c>
      <c r="E54" s="22">
        <v>9669.3799999999992</v>
      </c>
      <c r="F54" s="21">
        <v>0</v>
      </c>
      <c r="G54" s="21">
        <v>0</v>
      </c>
      <c r="H54" s="22">
        <v>71475</v>
      </c>
      <c r="I54" s="22">
        <v>28828.38</v>
      </c>
      <c r="J54" s="22">
        <v>70250</v>
      </c>
      <c r="K54" s="22">
        <v>28291.25</v>
      </c>
      <c r="L54" s="22">
        <v>23875</v>
      </c>
      <c r="M54" s="22">
        <v>9669.3799999999992</v>
      </c>
      <c r="N54" s="22">
        <v>70175</v>
      </c>
      <c r="O54" s="22">
        <v>28182.880000000001</v>
      </c>
      <c r="P54" s="22">
        <v>23875</v>
      </c>
      <c r="Q54" s="22">
        <v>9550</v>
      </c>
      <c r="R54" s="21">
        <v>0</v>
      </c>
      <c r="S54" s="21">
        <v>0</v>
      </c>
      <c r="T54" s="22">
        <v>93150</v>
      </c>
      <c r="U54" s="22">
        <v>36546.629999999997</v>
      </c>
      <c r="V54" s="22">
        <v>23875</v>
      </c>
      <c r="W54" s="22">
        <v>9072.5</v>
      </c>
      <c r="X54" s="22">
        <v>68875</v>
      </c>
      <c r="Y54" s="22">
        <v>26434.63</v>
      </c>
      <c r="Z54" s="22">
        <v>493300</v>
      </c>
      <c r="AA54" s="25">
        <v>195914.41</v>
      </c>
      <c r="AB54" s="19"/>
      <c r="AC54" s="34" t="s">
        <v>200</v>
      </c>
      <c r="AD54" s="21">
        <v>0</v>
      </c>
      <c r="AE54" s="21">
        <v>0</v>
      </c>
      <c r="AF54" s="22">
        <v>1500</v>
      </c>
      <c r="AG54" s="22">
        <v>8662</v>
      </c>
      <c r="AH54" s="21">
        <v>11</v>
      </c>
      <c r="AI54" s="21">
        <v>164</v>
      </c>
      <c r="AJ54" s="22">
        <v>1500</v>
      </c>
      <c r="AK54" s="22">
        <v>8465</v>
      </c>
      <c r="AL54" s="21">
        <v>0</v>
      </c>
      <c r="AM54" s="21">
        <v>0</v>
      </c>
      <c r="AN54" s="22">
        <v>1500</v>
      </c>
      <c r="AO54" s="22">
        <v>8341</v>
      </c>
      <c r="AP54" s="22">
        <v>1500</v>
      </c>
      <c r="AQ54" s="22">
        <v>7825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2">
        <v>1500</v>
      </c>
      <c r="AY54" s="22">
        <v>8120</v>
      </c>
      <c r="AZ54" s="21">
        <v>0</v>
      </c>
      <c r="BA54" s="21">
        <v>0</v>
      </c>
      <c r="BB54" s="22">
        <v>7511</v>
      </c>
      <c r="BC54" s="25">
        <v>41577</v>
      </c>
    </row>
    <row r="55" spans="1:55" ht="15.75" thickBot="1">
      <c r="A55" s="34" t="s">
        <v>93</v>
      </c>
      <c r="B55" s="21">
        <v>0</v>
      </c>
      <c r="C55" s="21">
        <v>0</v>
      </c>
      <c r="D55" s="21">
        <v>0</v>
      </c>
      <c r="E55" s="21">
        <v>0</v>
      </c>
      <c r="F55" s="22">
        <v>47750</v>
      </c>
      <c r="G55" s="22">
        <v>19338.75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2">
        <v>47750</v>
      </c>
      <c r="AA55" s="25">
        <v>19338.75</v>
      </c>
      <c r="AB55" s="19"/>
      <c r="AC55" s="34" t="s">
        <v>98</v>
      </c>
      <c r="AD55" s="22">
        <v>138716</v>
      </c>
      <c r="AE55" s="22">
        <v>63174</v>
      </c>
      <c r="AF55" s="21">
        <v>0</v>
      </c>
      <c r="AG55" s="21">
        <v>0</v>
      </c>
      <c r="AH55" s="22">
        <v>270979</v>
      </c>
      <c r="AI55" s="22">
        <v>119292</v>
      </c>
      <c r="AJ55" s="21">
        <v>0</v>
      </c>
      <c r="AK55" s="21">
        <v>0</v>
      </c>
      <c r="AL55" s="22">
        <v>152000</v>
      </c>
      <c r="AM55" s="22">
        <v>128796</v>
      </c>
      <c r="AN55" s="21">
        <v>0</v>
      </c>
      <c r="AO55" s="21">
        <v>0</v>
      </c>
      <c r="AP55" s="22">
        <v>150547</v>
      </c>
      <c r="AQ55" s="22">
        <v>96017</v>
      </c>
      <c r="AR55" s="22">
        <v>10000</v>
      </c>
      <c r="AS55" s="22">
        <v>16030</v>
      </c>
      <c r="AT55" s="22">
        <v>331307</v>
      </c>
      <c r="AU55" s="22">
        <v>162628</v>
      </c>
      <c r="AV55" s="22">
        <v>314549</v>
      </c>
      <c r="AW55" s="22">
        <v>171688</v>
      </c>
      <c r="AX55" s="22">
        <v>4200</v>
      </c>
      <c r="AY55" s="22">
        <v>30968</v>
      </c>
      <c r="AZ55" s="22">
        <v>331774</v>
      </c>
      <c r="BA55" s="22">
        <v>179169</v>
      </c>
      <c r="BB55" s="22">
        <v>1704072</v>
      </c>
      <c r="BC55" s="25">
        <v>967762</v>
      </c>
    </row>
    <row r="56" spans="1:55" ht="15.75" thickBot="1">
      <c r="A56" s="34" t="s">
        <v>32</v>
      </c>
      <c r="B56" s="22">
        <v>1225264</v>
      </c>
      <c r="C56" s="22">
        <v>521010.68</v>
      </c>
      <c r="D56" s="22">
        <v>1265878</v>
      </c>
      <c r="E56" s="22">
        <v>543661.26</v>
      </c>
      <c r="F56" s="22">
        <v>1005236.8</v>
      </c>
      <c r="G56" s="22">
        <v>424407.28</v>
      </c>
      <c r="H56" s="22">
        <v>1697471.52</v>
      </c>
      <c r="I56" s="22">
        <v>753320.35</v>
      </c>
      <c r="J56" s="22">
        <v>2134442.2599999998</v>
      </c>
      <c r="K56" s="22">
        <v>967924.47</v>
      </c>
      <c r="L56" s="22">
        <v>679352.64</v>
      </c>
      <c r="M56" s="22">
        <v>295702.17</v>
      </c>
      <c r="N56" s="22">
        <v>2160642.1</v>
      </c>
      <c r="O56" s="22">
        <v>930020.26</v>
      </c>
      <c r="P56" s="22">
        <v>1761204.3</v>
      </c>
      <c r="Q56" s="22">
        <v>751965.62</v>
      </c>
      <c r="R56" s="22">
        <v>1623781.8</v>
      </c>
      <c r="S56" s="22">
        <v>652565.56999999995</v>
      </c>
      <c r="T56" s="22">
        <v>1531520</v>
      </c>
      <c r="U56" s="22">
        <v>626114.54</v>
      </c>
      <c r="V56" s="22">
        <v>1094895.8</v>
      </c>
      <c r="W56" s="22">
        <v>442083.9</v>
      </c>
      <c r="X56" s="22">
        <v>1168040</v>
      </c>
      <c r="Y56" s="22">
        <v>478760.12</v>
      </c>
      <c r="Z56" s="22">
        <v>17347729.219999999</v>
      </c>
      <c r="AA56" s="25">
        <v>7387536.2199999997</v>
      </c>
      <c r="AB56" s="19"/>
      <c r="AC56" s="34" t="s">
        <v>170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2</v>
      </c>
      <c r="AM56" s="21">
        <v>52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2</v>
      </c>
      <c r="BC56" s="24">
        <v>52</v>
      </c>
    </row>
    <row r="57" spans="1:55" ht="15.75" thickBot="1">
      <c r="A57" s="34" t="s">
        <v>95</v>
      </c>
      <c r="B57" s="21">
        <v>0</v>
      </c>
      <c r="C57" s="21">
        <v>0</v>
      </c>
      <c r="D57" s="21">
        <v>555</v>
      </c>
      <c r="E57" s="21">
        <v>809</v>
      </c>
      <c r="F57" s="21">
        <v>712.8</v>
      </c>
      <c r="G57" s="22">
        <v>1876.66</v>
      </c>
      <c r="H57" s="22">
        <v>2172</v>
      </c>
      <c r="I57" s="22">
        <v>8194.4599999999991</v>
      </c>
      <c r="J57" s="22">
        <v>1389</v>
      </c>
      <c r="K57" s="22">
        <v>2719.5</v>
      </c>
      <c r="L57" s="22">
        <v>168000</v>
      </c>
      <c r="M57" s="22">
        <v>132154.4</v>
      </c>
      <c r="N57" s="22">
        <v>2597.88</v>
      </c>
      <c r="O57" s="22">
        <v>7195.37</v>
      </c>
      <c r="P57" s="22">
        <v>1108.2</v>
      </c>
      <c r="Q57" s="22">
        <v>3592.01</v>
      </c>
      <c r="R57" s="22">
        <v>1894.8</v>
      </c>
      <c r="S57" s="22">
        <v>4744</v>
      </c>
      <c r="T57" s="22">
        <v>1252.8</v>
      </c>
      <c r="U57" s="22">
        <v>6163.02</v>
      </c>
      <c r="V57" s="22">
        <v>1880.52</v>
      </c>
      <c r="W57" s="22">
        <v>4452.97</v>
      </c>
      <c r="X57" s="22">
        <v>2457</v>
      </c>
      <c r="Y57" s="22">
        <v>6866.88</v>
      </c>
      <c r="Z57" s="22">
        <v>184020</v>
      </c>
      <c r="AA57" s="25">
        <v>178768.27</v>
      </c>
      <c r="AB57" s="19"/>
      <c r="AC57" s="34" t="s">
        <v>171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10</v>
      </c>
      <c r="BA57" s="21">
        <v>167</v>
      </c>
      <c r="BB57" s="21">
        <v>10</v>
      </c>
      <c r="BC57" s="24">
        <v>167</v>
      </c>
    </row>
    <row r="58" spans="1:55" ht="15.75" thickBot="1">
      <c r="A58" s="34" t="s">
        <v>119</v>
      </c>
      <c r="B58" s="21">
        <v>0</v>
      </c>
      <c r="C58" s="21">
        <v>0</v>
      </c>
      <c r="D58" s="21">
        <v>0</v>
      </c>
      <c r="E58" s="21">
        <v>0</v>
      </c>
      <c r="F58" s="21">
        <v>413.21</v>
      </c>
      <c r="G58" s="22">
        <v>3806.07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48</v>
      </c>
      <c r="O58" s="21">
        <v>251.16</v>
      </c>
      <c r="P58" s="21">
        <v>0</v>
      </c>
      <c r="Q58" s="21">
        <v>0</v>
      </c>
      <c r="R58" s="21">
        <v>0</v>
      </c>
      <c r="S58" s="21">
        <v>0</v>
      </c>
      <c r="T58" s="21">
        <v>48</v>
      </c>
      <c r="U58" s="21">
        <v>86.25</v>
      </c>
      <c r="V58" s="21">
        <v>0</v>
      </c>
      <c r="W58" s="21">
        <v>0</v>
      </c>
      <c r="X58" s="21">
        <v>0</v>
      </c>
      <c r="Y58" s="21">
        <v>0</v>
      </c>
      <c r="Z58" s="21">
        <v>509.21</v>
      </c>
      <c r="AA58" s="25">
        <v>4143.4799999999996</v>
      </c>
      <c r="AB58" s="19"/>
      <c r="AC58" s="34" t="s">
        <v>126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2">
        <v>4118</v>
      </c>
      <c r="AO58" s="22">
        <v>45822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2">
        <v>4118</v>
      </c>
      <c r="BC58" s="25">
        <v>45822</v>
      </c>
    </row>
    <row r="59" spans="1:55" ht="15.75" thickBot="1">
      <c r="A59" s="34" t="s">
        <v>191</v>
      </c>
      <c r="B59" s="21">
        <v>0</v>
      </c>
      <c r="C59" s="21">
        <v>0</v>
      </c>
      <c r="D59" s="22">
        <v>7620</v>
      </c>
      <c r="E59" s="22">
        <v>15156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50</v>
      </c>
      <c r="M59" s="21">
        <v>51.4</v>
      </c>
      <c r="N59" s="21">
        <v>672</v>
      </c>
      <c r="O59" s="22">
        <v>1680</v>
      </c>
      <c r="P59" s="22">
        <v>13600</v>
      </c>
      <c r="Q59" s="22">
        <v>34234</v>
      </c>
      <c r="R59" s="22">
        <v>6285</v>
      </c>
      <c r="S59" s="22">
        <v>13368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2">
        <v>28227</v>
      </c>
      <c r="AA59" s="25">
        <v>64489.4</v>
      </c>
      <c r="AB59" s="19"/>
      <c r="AC59" s="34" t="s">
        <v>99</v>
      </c>
      <c r="AD59" s="22">
        <v>44000</v>
      </c>
      <c r="AE59" s="22">
        <v>59611</v>
      </c>
      <c r="AF59" s="22">
        <v>60000</v>
      </c>
      <c r="AG59" s="22">
        <v>99072</v>
      </c>
      <c r="AH59" s="22">
        <v>1950</v>
      </c>
      <c r="AI59" s="22">
        <v>4807</v>
      </c>
      <c r="AJ59" s="22">
        <v>1500</v>
      </c>
      <c r="AK59" s="22">
        <v>3722</v>
      </c>
      <c r="AL59" s="21">
        <v>0</v>
      </c>
      <c r="AM59" s="21">
        <v>0</v>
      </c>
      <c r="AN59" s="22">
        <v>104715</v>
      </c>
      <c r="AO59" s="22">
        <v>169309</v>
      </c>
      <c r="AP59" s="22">
        <v>49650</v>
      </c>
      <c r="AQ59" s="22">
        <v>58238</v>
      </c>
      <c r="AR59" s="22">
        <v>24000</v>
      </c>
      <c r="AS59" s="22">
        <v>26881</v>
      </c>
      <c r="AT59" s="22">
        <v>60000</v>
      </c>
      <c r="AU59" s="22">
        <v>103137</v>
      </c>
      <c r="AV59" s="22">
        <v>24000</v>
      </c>
      <c r="AW59" s="22">
        <v>26679</v>
      </c>
      <c r="AX59" s="22">
        <v>1200</v>
      </c>
      <c r="AY59" s="22">
        <v>2949</v>
      </c>
      <c r="AZ59" s="21">
        <v>0</v>
      </c>
      <c r="BA59" s="21">
        <v>0</v>
      </c>
      <c r="BB59" s="22">
        <v>371015</v>
      </c>
      <c r="BC59" s="25">
        <v>554405</v>
      </c>
    </row>
    <row r="60" spans="1:55" ht="15.75" thickBot="1">
      <c r="A60" s="34" t="s">
        <v>133</v>
      </c>
      <c r="B60" s="21">
        <v>0</v>
      </c>
      <c r="C60" s="21">
        <v>0</v>
      </c>
      <c r="D60" s="21">
        <v>0</v>
      </c>
      <c r="E60" s="21">
        <v>0</v>
      </c>
      <c r="F60" s="22">
        <v>6000</v>
      </c>
      <c r="G60" s="22">
        <v>13770</v>
      </c>
      <c r="H60" s="21">
        <v>0</v>
      </c>
      <c r="I60" s="21">
        <v>0</v>
      </c>
      <c r="J60" s="22">
        <v>8376</v>
      </c>
      <c r="K60" s="22">
        <v>21467.59</v>
      </c>
      <c r="L60" s="21">
        <v>0</v>
      </c>
      <c r="M60" s="21">
        <v>0</v>
      </c>
      <c r="N60" s="22">
        <v>2400</v>
      </c>
      <c r="O60" s="22">
        <v>5540.4</v>
      </c>
      <c r="P60" s="21">
        <v>105</v>
      </c>
      <c r="Q60" s="21">
        <v>286.64999999999998</v>
      </c>
      <c r="R60" s="22">
        <v>5738</v>
      </c>
      <c r="S60" s="22">
        <v>12717.68</v>
      </c>
      <c r="T60" s="22">
        <v>7560</v>
      </c>
      <c r="U60" s="22">
        <v>16641.72</v>
      </c>
      <c r="V60" s="22">
        <v>6360</v>
      </c>
      <c r="W60" s="22">
        <v>13974.12</v>
      </c>
      <c r="X60" s="22">
        <v>17706</v>
      </c>
      <c r="Y60" s="22">
        <v>41083.61</v>
      </c>
      <c r="Z60" s="22">
        <v>54245</v>
      </c>
      <c r="AA60" s="25">
        <v>125481.77</v>
      </c>
      <c r="AB60" s="19"/>
      <c r="AC60" s="34" t="s">
        <v>127</v>
      </c>
      <c r="AD60" s="21">
        <v>0</v>
      </c>
      <c r="AE60" s="21">
        <v>0</v>
      </c>
      <c r="AF60" s="21">
        <v>0</v>
      </c>
      <c r="AG60" s="21">
        <v>0</v>
      </c>
      <c r="AH60" s="22">
        <v>26268</v>
      </c>
      <c r="AI60" s="22">
        <v>67185</v>
      </c>
      <c r="AJ60" s="22">
        <v>31416</v>
      </c>
      <c r="AK60" s="22">
        <v>75598</v>
      </c>
      <c r="AL60" s="21">
        <v>0</v>
      </c>
      <c r="AM60" s="21">
        <v>0</v>
      </c>
      <c r="AN60" s="22">
        <v>46869</v>
      </c>
      <c r="AO60" s="22">
        <v>161277</v>
      </c>
      <c r="AP60" s="21">
        <v>0</v>
      </c>
      <c r="AQ60" s="21">
        <v>0</v>
      </c>
      <c r="AR60" s="22">
        <v>31416</v>
      </c>
      <c r="AS60" s="22">
        <v>76463</v>
      </c>
      <c r="AT60" s="21">
        <v>288</v>
      </c>
      <c r="AU60" s="22">
        <v>2400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2">
        <v>136257</v>
      </c>
      <c r="BC60" s="25">
        <v>382923</v>
      </c>
    </row>
    <row r="61" spans="1:55" ht="15.75" thickBot="1">
      <c r="A61" s="34" t="s">
        <v>96</v>
      </c>
      <c r="B61" s="22">
        <v>16780</v>
      </c>
      <c r="C61" s="22">
        <v>41300</v>
      </c>
      <c r="D61" s="22">
        <v>39794.400000000001</v>
      </c>
      <c r="E61" s="22">
        <v>104915.58</v>
      </c>
      <c r="F61" s="22">
        <v>68970.399999999994</v>
      </c>
      <c r="G61" s="22">
        <v>181931.54</v>
      </c>
      <c r="H61" s="22">
        <v>35388.5</v>
      </c>
      <c r="I61" s="22">
        <v>89117.25</v>
      </c>
      <c r="J61" s="22">
        <v>56962.400000000001</v>
      </c>
      <c r="K61" s="22">
        <v>152483.88</v>
      </c>
      <c r="L61" s="22">
        <v>37666</v>
      </c>
      <c r="M61" s="22">
        <v>104227.9</v>
      </c>
      <c r="N61" s="22">
        <v>58021</v>
      </c>
      <c r="O61" s="22">
        <v>160575.70000000001</v>
      </c>
      <c r="P61" s="22">
        <v>57664.800000000003</v>
      </c>
      <c r="Q61" s="22">
        <v>166355.37</v>
      </c>
      <c r="R61" s="22">
        <v>49256.2</v>
      </c>
      <c r="S61" s="22">
        <v>133698.54999999999</v>
      </c>
      <c r="T61" s="22">
        <v>60731.8</v>
      </c>
      <c r="U61" s="22">
        <v>173422.3</v>
      </c>
      <c r="V61" s="22">
        <v>81437</v>
      </c>
      <c r="W61" s="22">
        <v>235734.3</v>
      </c>
      <c r="X61" s="22">
        <v>31271</v>
      </c>
      <c r="Y61" s="22">
        <v>82707.95</v>
      </c>
      <c r="Z61" s="22">
        <v>593943.5</v>
      </c>
      <c r="AA61" s="25">
        <v>1626470.32</v>
      </c>
      <c r="AB61" s="19"/>
      <c r="AC61" s="34" t="s">
        <v>172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2">
        <v>20000</v>
      </c>
      <c r="AQ61" s="22">
        <v>49838</v>
      </c>
      <c r="AR61" s="22">
        <v>33000000</v>
      </c>
      <c r="AS61" s="22">
        <v>7251750</v>
      </c>
      <c r="AT61" s="21">
        <v>0</v>
      </c>
      <c r="AU61" s="21">
        <v>0</v>
      </c>
      <c r="AV61" s="21">
        <v>0</v>
      </c>
      <c r="AW61" s="21">
        <v>0</v>
      </c>
      <c r="AX61" s="22">
        <v>23535345</v>
      </c>
      <c r="AY61" s="22">
        <v>5318988</v>
      </c>
      <c r="AZ61" s="22">
        <v>114400661</v>
      </c>
      <c r="BA61" s="22">
        <v>25760334</v>
      </c>
      <c r="BB61" s="22">
        <v>170956006</v>
      </c>
      <c r="BC61" s="25">
        <v>38380910</v>
      </c>
    </row>
    <row r="62" spans="1:55" ht="15.75" thickBot="1">
      <c r="A62" s="34" t="s">
        <v>97</v>
      </c>
      <c r="B62" s="21">
        <v>0</v>
      </c>
      <c r="C62" s="21">
        <v>0</v>
      </c>
      <c r="D62" s="21">
        <v>160</v>
      </c>
      <c r="E62" s="21">
        <v>160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160</v>
      </c>
      <c r="AA62" s="24">
        <v>160</v>
      </c>
      <c r="AB62" s="19"/>
      <c r="AC62" s="34" t="s">
        <v>238</v>
      </c>
      <c r="AD62" s="22">
        <v>17000</v>
      </c>
      <c r="AE62" s="22">
        <v>9639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2">
        <v>17000</v>
      </c>
      <c r="BC62" s="25">
        <v>9639</v>
      </c>
    </row>
    <row r="63" spans="1:55" ht="15.75" thickBot="1">
      <c r="A63" s="34" t="s">
        <v>125</v>
      </c>
      <c r="B63" s="21">
        <v>0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2">
        <v>1500</v>
      </c>
      <c r="S63" s="22">
        <v>2173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2">
        <v>1500</v>
      </c>
      <c r="AA63" s="25">
        <v>2173</v>
      </c>
      <c r="AB63" s="19"/>
      <c r="AC63" s="34" t="s">
        <v>252</v>
      </c>
      <c r="AD63" s="22">
        <v>12364530</v>
      </c>
      <c r="AE63" s="22">
        <v>3103341</v>
      </c>
      <c r="AF63" s="22">
        <v>9777315</v>
      </c>
      <c r="AG63" s="22">
        <v>2503168</v>
      </c>
      <c r="AH63" s="22">
        <v>20071440</v>
      </c>
      <c r="AI63" s="22">
        <v>5298269</v>
      </c>
      <c r="AJ63" s="22">
        <v>15075470</v>
      </c>
      <c r="AK63" s="22">
        <v>4068998</v>
      </c>
      <c r="AL63" s="22">
        <v>10282780</v>
      </c>
      <c r="AM63" s="22">
        <v>2811793</v>
      </c>
      <c r="AN63" s="22">
        <v>7618034</v>
      </c>
      <c r="AO63" s="22">
        <v>2062743</v>
      </c>
      <c r="AP63" s="22">
        <v>723240</v>
      </c>
      <c r="AQ63" s="22">
        <v>191659</v>
      </c>
      <c r="AR63" s="22">
        <v>1243120</v>
      </c>
      <c r="AS63" s="22">
        <v>288311</v>
      </c>
      <c r="AT63" s="22">
        <v>10148675</v>
      </c>
      <c r="AU63" s="22">
        <v>2260251</v>
      </c>
      <c r="AV63" s="22">
        <v>23401280</v>
      </c>
      <c r="AW63" s="22">
        <v>5169810</v>
      </c>
      <c r="AX63" s="22">
        <v>10209830</v>
      </c>
      <c r="AY63" s="22">
        <v>2278330</v>
      </c>
      <c r="AZ63" s="22">
        <v>8980330</v>
      </c>
      <c r="BA63" s="22">
        <v>2022668</v>
      </c>
      <c r="BB63" s="22">
        <v>129896044</v>
      </c>
      <c r="BC63" s="25">
        <v>32059341</v>
      </c>
    </row>
    <row r="64" spans="1:55" ht="15.75" thickBot="1">
      <c r="A64" s="34" t="s">
        <v>170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90</v>
      </c>
      <c r="U64" s="21">
        <v>539.4</v>
      </c>
      <c r="V64" s="21">
        <v>0</v>
      </c>
      <c r="W64" s="21">
        <v>0</v>
      </c>
      <c r="X64" s="21">
        <v>0</v>
      </c>
      <c r="Y64" s="21">
        <v>0</v>
      </c>
      <c r="Z64" s="21">
        <v>90</v>
      </c>
      <c r="AA64" s="24">
        <v>539.4</v>
      </c>
      <c r="AB64" s="19"/>
      <c r="AC64" s="34" t="s">
        <v>173</v>
      </c>
      <c r="AD64" s="22">
        <v>164688952</v>
      </c>
      <c r="AE64" s="22">
        <v>42488863</v>
      </c>
      <c r="AF64" s="22">
        <v>119445386</v>
      </c>
      <c r="AG64" s="22">
        <v>30630979</v>
      </c>
      <c r="AH64" s="22">
        <v>22007000</v>
      </c>
      <c r="AI64" s="22">
        <v>5626118</v>
      </c>
      <c r="AJ64" s="22">
        <v>103156037</v>
      </c>
      <c r="AK64" s="22">
        <v>28223688</v>
      </c>
      <c r="AL64" s="22">
        <v>178736459</v>
      </c>
      <c r="AM64" s="22">
        <v>47762992</v>
      </c>
      <c r="AN64" s="22">
        <v>67917350</v>
      </c>
      <c r="AO64" s="22">
        <v>18101234</v>
      </c>
      <c r="AP64" s="22">
        <v>91019633</v>
      </c>
      <c r="AQ64" s="22">
        <v>23038050</v>
      </c>
      <c r="AR64" s="22">
        <v>67020113</v>
      </c>
      <c r="AS64" s="22">
        <v>16697298</v>
      </c>
      <c r="AT64" s="22">
        <v>686173340</v>
      </c>
      <c r="AU64" s="22">
        <v>152957320</v>
      </c>
      <c r="AV64" s="22">
        <v>731236799</v>
      </c>
      <c r="AW64" s="22">
        <v>163904774</v>
      </c>
      <c r="AX64" s="22">
        <v>515119472</v>
      </c>
      <c r="AY64" s="22">
        <v>115455302</v>
      </c>
      <c r="AZ64" s="22">
        <v>271980734</v>
      </c>
      <c r="BA64" s="22">
        <v>62553628</v>
      </c>
      <c r="BB64" s="22">
        <v>3018501275</v>
      </c>
      <c r="BC64" s="25">
        <v>707440246</v>
      </c>
    </row>
    <row r="65" spans="1:55" ht="15.75" thickBot="1">
      <c r="A65" s="34" t="s">
        <v>127</v>
      </c>
      <c r="B65" s="21">
        <v>0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736</v>
      </c>
      <c r="K65" s="21">
        <v>378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736</v>
      </c>
      <c r="AA65" s="24">
        <v>378</v>
      </c>
      <c r="AB65" s="19"/>
      <c r="AC65" s="34" t="s">
        <v>205</v>
      </c>
      <c r="AD65" s="22">
        <v>32500</v>
      </c>
      <c r="AE65" s="22">
        <v>59406</v>
      </c>
      <c r="AF65" s="21">
        <v>0</v>
      </c>
      <c r="AG65" s="21">
        <v>0</v>
      </c>
      <c r="AH65" s="21">
        <v>0</v>
      </c>
      <c r="AI65" s="21">
        <v>0</v>
      </c>
      <c r="AJ65" s="22">
        <v>32500</v>
      </c>
      <c r="AK65" s="22">
        <v>60243</v>
      </c>
      <c r="AL65" s="21">
        <v>0</v>
      </c>
      <c r="AM65" s="21">
        <v>0</v>
      </c>
      <c r="AN65" s="22">
        <v>32500</v>
      </c>
      <c r="AO65" s="22">
        <v>60637</v>
      </c>
      <c r="AP65" s="21">
        <v>0</v>
      </c>
      <c r="AQ65" s="21">
        <v>0</v>
      </c>
      <c r="AR65" s="22">
        <v>32500</v>
      </c>
      <c r="AS65" s="22">
        <v>59695</v>
      </c>
      <c r="AT65" s="21">
        <v>0</v>
      </c>
      <c r="AU65" s="21">
        <v>0</v>
      </c>
      <c r="AV65" s="22">
        <v>17006</v>
      </c>
      <c r="AW65" s="22">
        <v>9364</v>
      </c>
      <c r="AX65" s="22">
        <v>32501</v>
      </c>
      <c r="AY65" s="22">
        <v>59377</v>
      </c>
      <c r="AZ65" s="21">
        <v>0</v>
      </c>
      <c r="BA65" s="21">
        <v>0</v>
      </c>
      <c r="BB65" s="22">
        <v>179507</v>
      </c>
      <c r="BC65" s="25">
        <v>308722</v>
      </c>
    </row>
    <row r="66" spans="1:55" ht="15.75" thickBot="1">
      <c r="A66" s="35" t="s">
        <v>27</v>
      </c>
      <c r="B66" s="26">
        <v>2258178.04</v>
      </c>
      <c r="C66" s="26">
        <v>1236185.22</v>
      </c>
      <c r="D66" s="26">
        <v>2070202.89</v>
      </c>
      <c r="E66" s="26">
        <v>1261918.07</v>
      </c>
      <c r="F66" s="26">
        <v>2771723.21</v>
      </c>
      <c r="G66" s="26">
        <v>2375411.0299999998</v>
      </c>
      <c r="H66" s="26">
        <v>4177622.95</v>
      </c>
      <c r="I66" s="26">
        <v>2029425.23</v>
      </c>
      <c r="J66" s="26">
        <v>4262117.3600000003</v>
      </c>
      <c r="K66" s="26">
        <v>2588211.16</v>
      </c>
      <c r="L66" s="26">
        <v>3359740.64</v>
      </c>
      <c r="M66" s="26">
        <v>1854038.1</v>
      </c>
      <c r="N66" s="26">
        <v>7387341</v>
      </c>
      <c r="O66" s="26">
        <v>3795331.08</v>
      </c>
      <c r="P66" s="26">
        <v>7715756.0599999996</v>
      </c>
      <c r="Q66" s="26">
        <v>3951167.3</v>
      </c>
      <c r="R66" s="26">
        <v>4361997.67</v>
      </c>
      <c r="S66" s="26">
        <v>2424305.2400000002</v>
      </c>
      <c r="T66" s="26">
        <v>5896911.5999999996</v>
      </c>
      <c r="U66" s="26">
        <v>3488728.56</v>
      </c>
      <c r="V66" s="26">
        <v>7775103.9500000002</v>
      </c>
      <c r="W66" s="26">
        <v>3923542.12</v>
      </c>
      <c r="X66" s="26">
        <v>6393612.9100000001</v>
      </c>
      <c r="Y66" s="26">
        <v>4222789.4400000004</v>
      </c>
      <c r="Z66" s="26">
        <v>58430308.280000001</v>
      </c>
      <c r="AA66" s="28">
        <v>33151052.550000001</v>
      </c>
      <c r="AB66" s="19"/>
      <c r="AC66" s="34" t="s">
        <v>174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2">
        <v>24975</v>
      </c>
      <c r="AM66" s="22">
        <v>16484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2">
        <v>24975</v>
      </c>
      <c r="BC66" s="25">
        <v>16484</v>
      </c>
    </row>
    <row r="67" spans="1:55" ht="15.75" thickBo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34" t="s">
        <v>206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2">
        <v>1250</v>
      </c>
      <c r="AM67" s="22">
        <v>1876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2">
        <v>1250</v>
      </c>
      <c r="BC67" s="25">
        <v>1876</v>
      </c>
    </row>
    <row r="68" spans="1:55" ht="19.5" thickBot="1">
      <c r="A68" s="33" t="s">
        <v>259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34" t="s">
        <v>158</v>
      </c>
      <c r="AD68" s="22">
        <v>133897182</v>
      </c>
      <c r="AE68" s="22">
        <v>34430704</v>
      </c>
      <c r="AF68" s="22">
        <v>23200000</v>
      </c>
      <c r="AG68" s="22">
        <v>5804872</v>
      </c>
      <c r="AH68" s="22">
        <v>74027610</v>
      </c>
      <c r="AI68" s="22">
        <v>19781440</v>
      </c>
      <c r="AJ68" s="22">
        <v>46309900</v>
      </c>
      <c r="AK68" s="22">
        <v>12438407</v>
      </c>
      <c r="AL68" s="22">
        <v>639570</v>
      </c>
      <c r="AM68" s="22">
        <v>176521</v>
      </c>
      <c r="AN68" s="21">
        <v>0</v>
      </c>
      <c r="AO68" s="21">
        <v>0</v>
      </c>
      <c r="AP68" s="21">
        <v>0</v>
      </c>
      <c r="AQ68" s="21">
        <v>0</v>
      </c>
      <c r="AR68" s="22">
        <v>56305000</v>
      </c>
      <c r="AS68" s="22">
        <v>12382512</v>
      </c>
      <c r="AT68" s="22">
        <v>21399966</v>
      </c>
      <c r="AU68" s="22">
        <v>5371391</v>
      </c>
      <c r="AV68" s="22">
        <v>57621518</v>
      </c>
      <c r="AW68" s="22">
        <v>13331232</v>
      </c>
      <c r="AX68" s="22">
        <v>71159827</v>
      </c>
      <c r="AY68" s="22">
        <v>17096723</v>
      </c>
      <c r="AZ68" s="22">
        <v>32367822</v>
      </c>
      <c r="BA68" s="22">
        <v>7113871</v>
      </c>
      <c r="BB68" s="22">
        <v>516928395</v>
      </c>
      <c r="BC68" s="25">
        <v>127927673</v>
      </c>
    </row>
    <row r="69" spans="1:55" ht="15.75" thickBot="1">
      <c r="A69" s="56" t="s">
        <v>7</v>
      </c>
      <c r="B69" s="58" t="s">
        <v>8</v>
      </c>
      <c r="C69" s="59"/>
      <c r="D69" s="53" t="s">
        <v>9</v>
      </c>
      <c r="E69" s="54"/>
      <c r="F69" s="53" t="s">
        <v>10</v>
      </c>
      <c r="G69" s="54"/>
      <c r="H69" s="53" t="s">
        <v>11</v>
      </c>
      <c r="I69" s="54"/>
      <c r="J69" s="53" t="s">
        <v>12</v>
      </c>
      <c r="K69" s="54"/>
      <c r="L69" s="53" t="s">
        <v>13</v>
      </c>
      <c r="M69" s="54"/>
      <c r="N69" s="53" t="s">
        <v>14</v>
      </c>
      <c r="O69" s="54"/>
      <c r="P69" s="53" t="s">
        <v>15</v>
      </c>
      <c r="Q69" s="54"/>
      <c r="R69" s="53" t="s">
        <v>16</v>
      </c>
      <c r="S69" s="54"/>
      <c r="T69" s="53" t="s">
        <v>17</v>
      </c>
      <c r="U69" s="54"/>
      <c r="V69" s="53" t="s">
        <v>18</v>
      </c>
      <c r="W69" s="54"/>
      <c r="X69" s="53" t="s">
        <v>19</v>
      </c>
      <c r="Y69" s="54"/>
      <c r="Z69" s="53" t="s">
        <v>20</v>
      </c>
      <c r="AA69" s="55"/>
      <c r="AB69" s="19"/>
      <c r="AC69" s="35" t="s">
        <v>27</v>
      </c>
      <c r="AD69" s="26">
        <v>889689126</v>
      </c>
      <c r="AE69" s="26">
        <v>252407196</v>
      </c>
      <c r="AF69" s="26">
        <v>974710361</v>
      </c>
      <c r="AG69" s="26">
        <v>271863968</v>
      </c>
      <c r="AH69" s="26">
        <v>1239372389</v>
      </c>
      <c r="AI69" s="26">
        <v>346359322</v>
      </c>
      <c r="AJ69" s="26">
        <v>1053165427</v>
      </c>
      <c r="AK69" s="26">
        <v>265601653</v>
      </c>
      <c r="AL69" s="26">
        <v>1036048502</v>
      </c>
      <c r="AM69" s="26">
        <v>297024834</v>
      </c>
      <c r="AN69" s="26">
        <v>711533202</v>
      </c>
      <c r="AO69" s="26">
        <v>202698531</v>
      </c>
      <c r="AP69" s="26">
        <v>678894659</v>
      </c>
      <c r="AQ69" s="26">
        <v>194667968</v>
      </c>
      <c r="AR69" s="26">
        <v>643421428</v>
      </c>
      <c r="AS69" s="26">
        <v>179425382</v>
      </c>
      <c r="AT69" s="26">
        <v>1152780741</v>
      </c>
      <c r="AU69" s="26">
        <v>290900284</v>
      </c>
      <c r="AV69" s="26">
        <v>1159898592</v>
      </c>
      <c r="AW69" s="26">
        <v>286052416</v>
      </c>
      <c r="AX69" s="26">
        <v>882610934</v>
      </c>
      <c r="AY69" s="26">
        <v>220720951</v>
      </c>
      <c r="AZ69" s="26">
        <v>688214624</v>
      </c>
      <c r="BA69" s="26">
        <v>176045889</v>
      </c>
      <c r="BB69" s="26">
        <v>11110339985</v>
      </c>
      <c r="BC69" s="28">
        <v>2983768394</v>
      </c>
    </row>
    <row r="70" spans="1:55" ht="26.25" thickBot="1">
      <c r="A70" s="57"/>
      <c r="B70" s="20" t="s">
        <v>21</v>
      </c>
      <c r="C70" s="20" t="s">
        <v>22</v>
      </c>
      <c r="D70" s="20" t="s">
        <v>21</v>
      </c>
      <c r="E70" s="20" t="s">
        <v>22</v>
      </c>
      <c r="F70" s="20" t="s">
        <v>21</v>
      </c>
      <c r="G70" s="20" t="s">
        <v>22</v>
      </c>
      <c r="H70" s="20" t="s">
        <v>21</v>
      </c>
      <c r="I70" s="20" t="s">
        <v>22</v>
      </c>
      <c r="J70" s="20" t="s">
        <v>21</v>
      </c>
      <c r="K70" s="20" t="s">
        <v>22</v>
      </c>
      <c r="L70" s="20" t="s">
        <v>21</v>
      </c>
      <c r="M70" s="20" t="s">
        <v>22</v>
      </c>
      <c r="N70" s="20" t="s">
        <v>21</v>
      </c>
      <c r="O70" s="20" t="s">
        <v>22</v>
      </c>
      <c r="P70" s="20" t="s">
        <v>21</v>
      </c>
      <c r="Q70" s="20" t="s">
        <v>22</v>
      </c>
      <c r="R70" s="20" t="s">
        <v>21</v>
      </c>
      <c r="S70" s="20" t="s">
        <v>22</v>
      </c>
      <c r="T70" s="20" t="s">
        <v>21</v>
      </c>
      <c r="U70" s="20" t="s">
        <v>22</v>
      </c>
      <c r="V70" s="20" t="s">
        <v>21</v>
      </c>
      <c r="W70" s="20" t="s">
        <v>22</v>
      </c>
      <c r="X70" s="20" t="s">
        <v>21</v>
      </c>
      <c r="Y70" s="20" t="s">
        <v>22</v>
      </c>
      <c r="Z70" s="20" t="s">
        <v>21</v>
      </c>
      <c r="AA70" s="23" t="s">
        <v>22</v>
      </c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</row>
    <row r="71" spans="1:55" ht="19.5" thickBot="1">
      <c r="A71" s="34" t="s">
        <v>43</v>
      </c>
      <c r="B71" s="22">
        <v>707410</v>
      </c>
      <c r="C71" s="22">
        <v>130582.57</v>
      </c>
      <c r="D71" s="22">
        <v>636080</v>
      </c>
      <c r="E71" s="22">
        <v>113233.32</v>
      </c>
      <c r="F71" s="22">
        <v>647300</v>
      </c>
      <c r="G71" s="22">
        <v>125575.58</v>
      </c>
      <c r="H71" s="22">
        <v>603680</v>
      </c>
      <c r="I71" s="22">
        <v>110669.33</v>
      </c>
      <c r="J71" s="22">
        <v>789480</v>
      </c>
      <c r="K71" s="22">
        <v>148747.20000000001</v>
      </c>
      <c r="L71" s="22">
        <v>841560</v>
      </c>
      <c r="M71" s="22">
        <v>157864.85999999999</v>
      </c>
      <c r="N71" s="22">
        <v>1169959.8999999999</v>
      </c>
      <c r="O71" s="22">
        <v>223348.35</v>
      </c>
      <c r="P71" s="22">
        <v>1142150</v>
      </c>
      <c r="Q71" s="22">
        <v>212675.47</v>
      </c>
      <c r="R71" s="22">
        <v>941510</v>
      </c>
      <c r="S71" s="22">
        <v>183489.87</v>
      </c>
      <c r="T71" s="22">
        <v>642700</v>
      </c>
      <c r="U71" s="22">
        <v>125782.82</v>
      </c>
      <c r="V71" s="22">
        <v>1008540</v>
      </c>
      <c r="W71" s="22">
        <v>199106.85</v>
      </c>
      <c r="X71" s="22">
        <v>1188160</v>
      </c>
      <c r="Y71" s="22">
        <v>204342.46</v>
      </c>
      <c r="Z71" s="22">
        <v>10318529.9</v>
      </c>
      <c r="AA71" s="25">
        <v>1935418.68</v>
      </c>
      <c r="AB71" s="19"/>
      <c r="AC71" s="33" t="s">
        <v>259</v>
      </c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</row>
    <row r="72" spans="1:55" ht="15.75" thickBot="1">
      <c r="A72" s="34" t="s">
        <v>44</v>
      </c>
      <c r="B72" s="21">
        <v>0</v>
      </c>
      <c r="C72" s="21">
        <v>0</v>
      </c>
      <c r="D72" s="21">
        <v>120</v>
      </c>
      <c r="E72" s="21">
        <v>447.78</v>
      </c>
      <c r="F72" s="21">
        <v>215</v>
      </c>
      <c r="G72" s="21">
        <v>319.44</v>
      </c>
      <c r="H72" s="22">
        <v>1150</v>
      </c>
      <c r="I72" s="22">
        <v>6083.44</v>
      </c>
      <c r="J72" s="21">
        <v>240</v>
      </c>
      <c r="K72" s="21">
        <v>966.74</v>
      </c>
      <c r="L72" s="21">
        <v>72</v>
      </c>
      <c r="M72" s="21">
        <v>365.25</v>
      </c>
      <c r="N72" s="22">
        <v>2076</v>
      </c>
      <c r="O72" s="22">
        <v>4487.12</v>
      </c>
      <c r="P72" s="21">
        <v>0</v>
      </c>
      <c r="Q72" s="21">
        <v>0</v>
      </c>
      <c r="R72" s="22">
        <v>1085.8</v>
      </c>
      <c r="S72" s="22">
        <v>1355.96</v>
      </c>
      <c r="T72" s="22">
        <v>4216.92</v>
      </c>
      <c r="U72" s="22">
        <v>5309.27</v>
      </c>
      <c r="V72" s="21">
        <v>824</v>
      </c>
      <c r="W72" s="22">
        <v>1097.79</v>
      </c>
      <c r="X72" s="21">
        <v>50</v>
      </c>
      <c r="Y72" s="21">
        <v>71.42</v>
      </c>
      <c r="Z72" s="22">
        <v>10049.719999999999</v>
      </c>
      <c r="AA72" s="25">
        <v>20504.21</v>
      </c>
      <c r="AB72" s="19"/>
      <c r="AC72" s="56" t="s">
        <v>7</v>
      </c>
      <c r="AD72" s="58" t="s">
        <v>8</v>
      </c>
      <c r="AE72" s="59"/>
      <c r="AF72" s="53" t="s">
        <v>9</v>
      </c>
      <c r="AG72" s="54"/>
      <c r="AH72" s="53" t="s">
        <v>10</v>
      </c>
      <c r="AI72" s="54"/>
      <c r="AJ72" s="53" t="s">
        <v>11</v>
      </c>
      <c r="AK72" s="54"/>
      <c r="AL72" s="53" t="s">
        <v>12</v>
      </c>
      <c r="AM72" s="54"/>
      <c r="AN72" s="53" t="s">
        <v>13</v>
      </c>
      <c r="AO72" s="54"/>
      <c r="AP72" s="53" t="s">
        <v>14</v>
      </c>
      <c r="AQ72" s="54"/>
      <c r="AR72" s="53" t="s">
        <v>15</v>
      </c>
      <c r="AS72" s="54"/>
      <c r="AT72" s="53" t="s">
        <v>16</v>
      </c>
      <c r="AU72" s="54"/>
      <c r="AV72" s="53" t="s">
        <v>17</v>
      </c>
      <c r="AW72" s="54"/>
      <c r="AX72" s="53" t="s">
        <v>18</v>
      </c>
      <c r="AY72" s="54"/>
      <c r="AZ72" s="53" t="s">
        <v>19</v>
      </c>
      <c r="BA72" s="54"/>
      <c r="BB72" s="53" t="s">
        <v>20</v>
      </c>
      <c r="BC72" s="55"/>
    </row>
    <row r="73" spans="1:55" ht="26.25" thickBot="1">
      <c r="A73" s="34" t="s">
        <v>61</v>
      </c>
      <c r="B73" s="22">
        <v>678108</v>
      </c>
      <c r="C73" s="22">
        <v>117286.2</v>
      </c>
      <c r="D73" s="22">
        <v>672108</v>
      </c>
      <c r="E73" s="22">
        <v>112620.96</v>
      </c>
      <c r="F73" s="22">
        <v>696112</v>
      </c>
      <c r="G73" s="22">
        <v>116100.96</v>
      </c>
      <c r="H73" s="22">
        <v>670304</v>
      </c>
      <c r="I73" s="22">
        <v>113139.6</v>
      </c>
      <c r="J73" s="22">
        <v>1223596</v>
      </c>
      <c r="K73" s="22">
        <v>191089.2</v>
      </c>
      <c r="L73" s="22">
        <v>648104</v>
      </c>
      <c r="M73" s="22">
        <v>95760</v>
      </c>
      <c r="N73" s="22">
        <v>960148</v>
      </c>
      <c r="O73" s="22">
        <v>157392</v>
      </c>
      <c r="P73" s="22">
        <v>1416224</v>
      </c>
      <c r="Q73" s="22">
        <v>217584</v>
      </c>
      <c r="R73" s="22">
        <v>720104</v>
      </c>
      <c r="S73" s="22">
        <v>135936</v>
      </c>
      <c r="T73" s="22">
        <v>408064</v>
      </c>
      <c r="U73" s="22">
        <v>64080</v>
      </c>
      <c r="V73" s="22">
        <v>504068</v>
      </c>
      <c r="W73" s="22">
        <v>107424</v>
      </c>
      <c r="X73" s="22">
        <v>864136</v>
      </c>
      <c r="Y73" s="22">
        <v>133388</v>
      </c>
      <c r="Z73" s="22">
        <v>9461076</v>
      </c>
      <c r="AA73" s="25">
        <v>1561800.92</v>
      </c>
      <c r="AB73" s="19"/>
      <c r="AC73" s="57"/>
      <c r="AD73" s="20" t="s">
        <v>21</v>
      </c>
      <c r="AE73" s="20" t="s">
        <v>22</v>
      </c>
      <c r="AF73" s="20" t="s">
        <v>21</v>
      </c>
      <c r="AG73" s="20" t="s">
        <v>22</v>
      </c>
      <c r="AH73" s="20" t="s">
        <v>21</v>
      </c>
      <c r="AI73" s="20" t="s">
        <v>22</v>
      </c>
      <c r="AJ73" s="20" t="s">
        <v>21</v>
      </c>
      <c r="AK73" s="20" t="s">
        <v>22</v>
      </c>
      <c r="AL73" s="20" t="s">
        <v>21</v>
      </c>
      <c r="AM73" s="20" t="s">
        <v>22</v>
      </c>
      <c r="AN73" s="20" t="s">
        <v>21</v>
      </c>
      <c r="AO73" s="20" t="s">
        <v>22</v>
      </c>
      <c r="AP73" s="20" t="s">
        <v>21</v>
      </c>
      <c r="AQ73" s="20" t="s">
        <v>22</v>
      </c>
      <c r="AR73" s="20" t="s">
        <v>21</v>
      </c>
      <c r="AS73" s="20" t="s">
        <v>22</v>
      </c>
      <c r="AT73" s="20" t="s">
        <v>21</v>
      </c>
      <c r="AU73" s="20" t="s">
        <v>22</v>
      </c>
      <c r="AV73" s="20" t="s">
        <v>21</v>
      </c>
      <c r="AW73" s="20" t="s">
        <v>22</v>
      </c>
      <c r="AX73" s="20" t="s">
        <v>21</v>
      </c>
      <c r="AY73" s="20" t="s">
        <v>22</v>
      </c>
      <c r="AZ73" s="20" t="s">
        <v>21</v>
      </c>
      <c r="BA73" s="20" t="s">
        <v>22</v>
      </c>
      <c r="BB73" s="20" t="s">
        <v>21</v>
      </c>
      <c r="BC73" s="23" t="s">
        <v>22</v>
      </c>
    </row>
    <row r="74" spans="1:55" ht="15.75" thickBot="1">
      <c r="A74" s="34" t="s">
        <v>65</v>
      </c>
      <c r="B74" s="21">
        <v>0</v>
      </c>
      <c r="C74" s="21">
        <v>0</v>
      </c>
      <c r="D74" s="22">
        <v>44000</v>
      </c>
      <c r="E74" s="22">
        <v>15532</v>
      </c>
      <c r="F74" s="22">
        <v>44000</v>
      </c>
      <c r="G74" s="22">
        <v>15532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2">
        <v>88000</v>
      </c>
      <c r="AA74" s="25">
        <v>31064</v>
      </c>
      <c r="AB74" s="19"/>
      <c r="AC74" s="34" t="s">
        <v>43</v>
      </c>
      <c r="AD74" s="21">
        <v>75</v>
      </c>
      <c r="AE74" s="21">
        <v>369</v>
      </c>
      <c r="AF74" s="21">
        <v>103</v>
      </c>
      <c r="AG74" s="22">
        <v>1662</v>
      </c>
      <c r="AH74" s="22">
        <v>1435</v>
      </c>
      <c r="AI74" s="22">
        <v>10173</v>
      </c>
      <c r="AJ74" s="21">
        <v>50</v>
      </c>
      <c r="AK74" s="21">
        <v>97</v>
      </c>
      <c r="AL74" s="21">
        <v>46</v>
      </c>
      <c r="AM74" s="21">
        <v>98</v>
      </c>
      <c r="AN74" s="21">
        <v>0</v>
      </c>
      <c r="AO74" s="21">
        <v>0</v>
      </c>
      <c r="AP74" s="21">
        <v>300</v>
      </c>
      <c r="AQ74" s="22">
        <v>1842</v>
      </c>
      <c r="AR74" s="21">
        <v>50</v>
      </c>
      <c r="AS74" s="21">
        <v>104</v>
      </c>
      <c r="AT74" s="22">
        <v>20142</v>
      </c>
      <c r="AU74" s="22">
        <v>44316</v>
      </c>
      <c r="AV74" s="21">
        <v>360</v>
      </c>
      <c r="AW74" s="22">
        <v>6008</v>
      </c>
      <c r="AX74" s="21">
        <v>0</v>
      </c>
      <c r="AY74" s="21">
        <v>0</v>
      </c>
      <c r="AZ74" s="21">
        <v>75</v>
      </c>
      <c r="BA74" s="21">
        <v>368</v>
      </c>
      <c r="BB74" s="22">
        <v>22636</v>
      </c>
      <c r="BC74" s="25">
        <v>65037</v>
      </c>
    </row>
    <row r="75" spans="1:55" ht="15.75" thickBot="1">
      <c r="A75" s="34" t="s">
        <v>66</v>
      </c>
      <c r="B75" s="21">
        <v>6</v>
      </c>
      <c r="C75" s="21">
        <v>15.18</v>
      </c>
      <c r="D75" s="21">
        <v>2.5</v>
      </c>
      <c r="E75" s="21">
        <v>5.99</v>
      </c>
      <c r="F75" s="21">
        <v>3.5</v>
      </c>
      <c r="G75" s="21">
        <v>0.3</v>
      </c>
      <c r="H75" s="21">
        <v>1.21</v>
      </c>
      <c r="I75" s="21">
        <v>1</v>
      </c>
      <c r="J75" s="22">
        <v>18000.5</v>
      </c>
      <c r="K75" s="22">
        <v>12601.97</v>
      </c>
      <c r="L75" s="21">
        <v>5</v>
      </c>
      <c r="M75" s="21">
        <v>8</v>
      </c>
      <c r="N75" s="21">
        <v>2</v>
      </c>
      <c r="O75" s="21">
        <v>5</v>
      </c>
      <c r="P75" s="21">
        <v>2</v>
      </c>
      <c r="Q75" s="21">
        <v>2.99</v>
      </c>
      <c r="R75" s="21">
        <v>1.5</v>
      </c>
      <c r="S75" s="21">
        <v>11.95</v>
      </c>
      <c r="T75" s="21">
        <v>3.31</v>
      </c>
      <c r="U75" s="21">
        <v>4.03</v>
      </c>
      <c r="V75" s="21">
        <v>5.98</v>
      </c>
      <c r="W75" s="21">
        <v>11.54</v>
      </c>
      <c r="X75" s="21">
        <v>1.4</v>
      </c>
      <c r="Y75" s="21">
        <v>1</v>
      </c>
      <c r="Z75" s="22">
        <v>18034.900000000001</v>
      </c>
      <c r="AA75" s="25">
        <v>12668.95</v>
      </c>
      <c r="AB75" s="19"/>
      <c r="AC75" s="34" t="s">
        <v>61</v>
      </c>
      <c r="AD75" s="22">
        <v>228220</v>
      </c>
      <c r="AE75" s="22">
        <v>126635</v>
      </c>
      <c r="AF75" s="22">
        <v>277190</v>
      </c>
      <c r="AG75" s="22">
        <v>148570</v>
      </c>
      <c r="AH75" s="22">
        <v>306077</v>
      </c>
      <c r="AI75" s="22">
        <v>143563</v>
      </c>
      <c r="AJ75" s="22">
        <v>328076</v>
      </c>
      <c r="AK75" s="22">
        <v>191548</v>
      </c>
      <c r="AL75" s="22">
        <v>246025</v>
      </c>
      <c r="AM75" s="22">
        <v>116928</v>
      </c>
      <c r="AN75" s="22">
        <v>253405</v>
      </c>
      <c r="AO75" s="22">
        <v>130605</v>
      </c>
      <c r="AP75" s="22">
        <v>203654</v>
      </c>
      <c r="AQ75" s="22">
        <v>106282</v>
      </c>
      <c r="AR75" s="22">
        <v>329471</v>
      </c>
      <c r="AS75" s="22">
        <v>166112</v>
      </c>
      <c r="AT75" s="22">
        <v>445130</v>
      </c>
      <c r="AU75" s="22">
        <v>270361</v>
      </c>
      <c r="AV75" s="22">
        <v>367717</v>
      </c>
      <c r="AW75" s="22">
        <v>253146</v>
      </c>
      <c r="AX75" s="22">
        <v>246593</v>
      </c>
      <c r="AY75" s="22">
        <v>162605</v>
      </c>
      <c r="AZ75" s="22">
        <v>210545</v>
      </c>
      <c r="BA75" s="22">
        <v>131753</v>
      </c>
      <c r="BB75" s="22">
        <v>3442103</v>
      </c>
      <c r="BC75" s="25">
        <v>1948108</v>
      </c>
    </row>
    <row r="76" spans="1:55" ht="15.75" thickBot="1">
      <c r="A76" s="34" t="s">
        <v>56</v>
      </c>
      <c r="B76" s="21">
        <v>0</v>
      </c>
      <c r="C76" s="21">
        <v>0</v>
      </c>
      <c r="D76" s="21">
        <v>72</v>
      </c>
      <c r="E76" s="21">
        <v>148.5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2">
        <v>2334</v>
      </c>
      <c r="Q76" s="22">
        <v>4324.0200000000004</v>
      </c>
      <c r="R76" s="21">
        <v>0</v>
      </c>
      <c r="S76" s="21">
        <v>0</v>
      </c>
      <c r="T76" s="21">
        <v>0</v>
      </c>
      <c r="U76" s="21">
        <v>0</v>
      </c>
      <c r="V76" s="21">
        <v>247</v>
      </c>
      <c r="W76" s="21">
        <v>485.1</v>
      </c>
      <c r="X76" s="21">
        <v>0</v>
      </c>
      <c r="Y76" s="21">
        <v>0</v>
      </c>
      <c r="Z76" s="22">
        <v>2653</v>
      </c>
      <c r="AA76" s="25">
        <v>4957.62</v>
      </c>
      <c r="AB76" s="19"/>
      <c r="AC76" s="34" t="s">
        <v>65</v>
      </c>
      <c r="AD76" s="22">
        <v>23132</v>
      </c>
      <c r="AE76" s="22">
        <v>20267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15</v>
      </c>
      <c r="AM76" s="22">
        <v>1741</v>
      </c>
      <c r="AN76" s="22">
        <v>22542</v>
      </c>
      <c r="AO76" s="22">
        <v>11681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2">
        <v>45689</v>
      </c>
      <c r="BC76" s="25">
        <v>33689</v>
      </c>
    </row>
    <row r="77" spans="1:55" ht="15.75" thickBot="1">
      <c r="A77" s="34" t="s">
        <v>68</v>
      </c>
      <c r="B77" s="22">
        <v>38000</v>
      </c>
      <c r="C77" s="22">
        <v>14449.92</v>
      </c>
      <c r="D77" s="22">
        <v>38000</v>
      </c>
      <c r="E77" s="22">
        <v>14460</v>
      </c>
      <c r="F77" s="22">
        <v>152000</v>
      </c>
      <c r="G77" s="22">
        <v>57840</v>
      </c>
      <c r="H77" s="22">
        <v>152000</v>
      </c>
      <c r="I77" s="22">
        <v>57840</v>
      </c>
      <c r="J77" s="22">
        <v>152020</v>
      </c>
      <c r="K77" s="22">
        <v>57884.81</v>
      </c>
      <c r="L77" s="22">
        <v>228000</v>
      </c>
      <c r="M77" s="22">
        <v>86760</v>
      </c>
      <c r="N77" s="22">
        <v>76000</v>
      </c>
      <c r="O77" s="22">
        <v>28920</v>
      </c>
      <c r="P77" s="22">
        <v>152002.04</v>
      </c>
      <c r="Q77" s="22">
        <v>57682</v>
      </c>
      <c r="R77" s="22">
        <v>153674.6</v>
      </c>
      <c r="S77" s="22">
        <v>63872.73</v>
      </c>
      <c r="T77" s="22">
        <v>152000</v>
      </c>
      <c r="U77" s="22">
        <v>57224</v>
      </c>
      <c r="V77" s="22">
        <v>304000</v>
      </c>
      <c r="W77" s="22">
        <v>114412</v>
      </c>
      <c r="X77" s="22">
        <v>152000</v>
      </c>
      <c r="Y77" s="22">
        <v>57152</v>
      </c>
      <c r="Z77" s="22">
        <v>1749696.64</v>
      </c>
      <c r="AA77" s="25">
        <v>668497.46</v>
      </c>
      <c r="AB77" s="19"/>
      <c r="AC77" s="34" t="s">
        <v>66</v>
      </c>
      <c r="AD77" s="22">
        <v>23629861</v>
      </c>
      <c r="AE77" s="22">
        <v>8754860</v>
      </c>
      <c r="AF77" s="22">
        <v>14430933</v>
      </c>
      <c r="AG77" s="22">
        <v>5420885</v>
      </c>
      <c r="AH77" s="22">
        <v>32823800</v>
      </c>
      <c r="AI77" s="22">
        <v>12014172</v>
      </c>
      <c r="AJ77" s="22">
        <v>24413419</v>
      </c>
      <c r="AK77" s="22">
        <v>8863560</v>
      </c>
      <c r="AL77" s="22">
        <v>24762460</v>
      </c>
      <c r="AM77" s="22">
        <v>8942417</v>
      </c>
      <c r="AN77" s="22">
        <v>14462964</v>
      </c>
      <c r="AO77" s="22">
        <v>5164397</v>
      </c>
      <c r="AP77" s="22">
        <v>29812358</v>
      </c>
      <c r="AQ77" s="22">
        <v>10597001</v>
      </c>
      <c r="AR77" s="22">
        <v>25462371</v>
      </c>
      <c r="AS77" s="22">
        <v>9164400</v>
      </c>
      <c r="AT77" s="22">
        <v>32727190</v>
      </c>
      <c r="AU77" s="22">
        <v>11380949</v>
      </c>
      <c r="AV77" s="22">
        <v>31906960</v>
      </c>
      <c r="AW77" s="22">
        <v>11342000</v>
      </c>
      <c r="AX77" s="22">
        <v>38473810</v>
      </c>
      <c r="AY77" s="22">
        <v>13489863</v>
      </c>
      <c r="AZ77" s="22">
        <v>30847805</v>
      </c>
      <c r="BA77" s="22">
        <v>10709508</v>
      </c>
      <c r="BB77" s="22">
        <v>323753931</v>
      </c>
      <c r="BC77" s="25">
        <v>115844012</v>
      </c>
    </row>
    <row r="78" spans="1:55" ht="15.75" thickBot="1">
      <c r="A78" s="34" t="s">
        <v>26</v>
      </c>
      <c r="B78" s="22">
        <v>60000</v>
      </c>
      <c r="C78" s="22">
        <v>41660.17</v>
      </c>
      <c r="D78" s="22">
        <v>49087.41</v>
      </c>
      <c r="E78" s="22">
        <v>36682.019999999997</v>
      </c>
      <c r="F78" s="22">
        <v>43000</v>
      </c>
      <c r="G78" s="22">
        <v>29856.18</v>
      </c>
      <c r="H78" s="22">
        <v>74000</v>
      </c>
      <c r="I78" s="22">
        <v>51415.25</v>
      </c>
      <c r="J78" s="22">
        <v>45000</v>
      </c>
      <c r="K78" s="22">
        <v>31237.03</v>
      </c>
      <c r="L78" s="22">
        <v>18412.759999999998</v>
      </c>
      <c r="M78" s="22">
        <v>14750.57</v>
      </c>
      <c r="N78" s="22">
        <v>61617.62</v>
      </c>
      <c r="O78" s="22">
        <v>48007.85</v>
      </c>
      <c r="P78" s="22">
        <v>74001.3</v>
      </c>
      <c r="Q78" s="22">
        <v>51054.21</v>
      </c>
      <c r="R78" s="22">
        <v>45000.86</v>
      </c>
      <c r="S78" s="22">
        <v>30970.82</v>
      </c>
      <c r="T78" s="22">
        <v>75000</v>
      </c>
      <c r="U78" s="22">
        <v>51893.62</v>
      </c>
      <c r="V78" s="22">
        <v>44010.01</v>
      </c>
      <c r="W78" s="22">
        <v>28832.25</v>
      </c>
      <c r="X78" s="22">
        <v>45016.58</v>
      </c>
      <c r="Y78" s="22">
        <v>31710.33</v>
      </c>
      <c r="Z78" s="22">
        <v>634146.54</v>
      </c>
      <c r="AA78" s="25">
        <v>448070.3</v>
      </c>
      <c r="AB78" s="19"/>
      <c r="AC78" s="34" t="s">
        <v>68</v>
      </c>
      <c r="AD78" s="22">
        <v>18000</v>
      </c>
      <c r="AE78" s="22">
        <v>15605</v>
      </c>
      <c r="AF78" s="21">
        <v>127</v>
      </c>
      <c r="AG78" s="22">
        <v>7476</v>
      </c>
      <c r="AH78" s="22">
        <v>26084</v>
      </c>
      <c r="AI78" s="22">
        <v>136171</v>
      </c>
      <c r="AJ78" s="22">
        <v>28765</v>
      </c>
      <c r="AK78" s="22">
        <v>135289</v>
      </c>
      <c r="AL78" s="22">
        <v>5440</v>
      </c>
      <c r="AM78" s="22">
        <v>22696</v>
      </c>
      <c r="AN78" s="21">
        <v>500</v>
      </c>
      <c r="AO78" s="21">
        <v>44</v>
      </c>
      <c r="AP78" s="22">
        <v>10382</v>
      </c>
      <c r="AQ78" s="22">
        <v>48400</v>
      </c>
      <c r="AR78" s="22">
        <v>4019</v>
      </c>
      <c r="AS78" s="22">
        <v>139440</v>
      </c>
      <c r="AT78" s="21">
        <v>0</v>
      </c>
      <c r="AU78" s="21">
        <v>0</v>
      </c>
      <c r="AV78" s="21">
        <v>40</v>
      </c>
      <c r="AW78" s="21">
        <v>40</v>
      </c>
      <c r="AX78" s="21">
        <v>47</v>
      </c>
      <c r="AY78" s="21">
        <v>338</v>
      </c>
      <c r="AZ78" s="21">
        <v>0</v>
      </c>
      <c r="BA78" s="21">
        <v>0</v>
      </c>
      <c r="BB78" s="22">
        <v>93404</v>
      </c>
      <c r="BC78" s="25">
        <v>505499</v>
      </c>
    </row>
    <row r="79" spans="1:55" ht="15.75" thickBot="1">
      <c r="A79" s="34" t="s">
        <v>69</v>
      </c>
      <c r="B79" s="22">
        <v>3460003.75</v>
      </c>
      <c r="C79" s="22">
        <v>1221567.29</v>
      </c>
      <c r="D79" s="22">
        <v>1930000</v>
      </c>
      <c r="E79" s="22">
        <v>670495</v>
      </c>
      <c r="F79" s="22">
        <v>1500004.74</v>
      </c>
      <c r="G79" s="22">
        <v>515414.23</v>
      </c>
      <c r="H79" s="22">
        <v>2540000</v>
      </c>
      <c r="I79" s="22">
        <v>881058.46</v>
      </c>
      <c r="J79" s="22">
        <v>2100009.48</v>
      </c>
      <c r="K79" s="22">
        <v>734461.22</v>
      </c>
      <c r="L79" s="22">
        <v>2350000</v>
      </c>
      <c r="M79" s="22">
        <v>820229.98</v>
      </c>
      <c r="N79" s="22">
        <v>2612500</v>
      </c>
      <c r="O79" s="22">
        <v>872682.5</v>
      </c>
      <c r="P79" s="22">
        <v>2472503.4</v>
      </c>
      <c r="Q79" s="22">
        <v>822118.56</v>
      </c>
      <c r="R79" s="22">
        <v>2222500</v>
      </c>
      <c r="S79" s="22">
        <v>753665.5</v>
      </c>
      <c r="T79" s="22">
        <v>1715009.48</v>
      </c>
      <c r="U79" s="22">
        <v>565445.96</v>
      </c>
      <c r="V79" s="22">
        <v>1605000</v>
      </c>
      <c r="W79" s="22">
        <v>524925.94999999995</v>
      </c>
      <c r="X79" s="22">
        <v>1265000</v>
      </c>
      <c r="Y79" s="22">
        <v>415923.85</v>
      </c>
      <c r="Z79" s="22">
        <v>25772530.850000001</v>
      </c>
      <c r="AA79" s="25">
        <v>8797988.5</v>
      </c>
      <c r="AB79" s="19"/>
      <c r="AC79" s="34" t="s">
        <v>26</v>
      </c>
      <c r="AD79" s="22">
        <v>82829</v>
      </c>
      <c r="AE79" s="22">
        <v>125341</v>
      </c>
      <c r="AF79" s="22">
        <v>15037</v>
      </c>
      <c r="AG79" s="22">
        <v>54509</v>
      </c>
      <c r="AH79" s="22">
        <v>80357</v>
      </c>
      <c r="AI79" s="22">
        <v>142751</v>
      </c>
      <c r="AJ79" s="22">
        <v>70659</v>
      </c>
      <c r="AK79" s="22">
        <v>110531</v>
      </c>
      <c r="AL79" s="22">
        <v>64775</v>
      </c>
      <c r="AM79" s="22">
        <v>101318</v>
      </c>
      <c r="AN79" s="22">
        <v>45164</v>
      </c>
      <c r="AO79" s="22">
        <v>71173</v>
      </c>
      <c r="AP79" s="22">
        <v>83833</v>
      </c>
      <c r="AQ79" s="22">
        <v>135889</v>
      </c>
      <c r="AR79" s="22">
        <v>27362</v>
      </c>
      <c r="AS79" s="22">
        <v>54258</v>
      </c>
      <c r="AT79" s="22">
        <v>56680</v>
      </c>
      <c r="AU79" s="22">
        <v>104626</v>
      </c>
      <c r="AV79" s="22">
        <v>21843</v>
      </c>
      <c r="AW79" s="22">
        <v>42330</v>
      </c>
      <c r="AX79" s="22">
        <v>11226</v>
      </c>
      <c r="AY79" s="22">
        <v>18285</v>
      </c>
      <c r="AZ79" s="22">
        <v>25694</v>
      </c>
      <c r="BA79" s="22">
        <v>39123</v>
      </c>
      <c r="BB79" s="22">
        <v>585459</v>
      </c>
      <c r="BC79" s="25">
        <v>1000134</v>
      </c>
    </row>
    <row r="80" spans="1:55" ht="15.75" thickBot="1">
      <c r="A80" s="34" t="s">
        <v>29</v>
      </c>
      <c r="B80" s="22">
        <v>186606</v>
      </c>
      <c r="C80" s="22">
        <v>75618.33</v>
      </c>
      <c r="D80" s="22">
        <v>597000</v>
      </c>
      <c r="E80" s="22">
        <v>209672.77</v>
      </c>
      <c r="F80" s="22">
        <v>195200</v>
      </c>
      <c r="G80" s="22">
        <v>72022.62</v>
      </c>
      <c r="H80" s="22">
        <v>35200</v>
      </c>
      <c r="I80" s="22">
        <v>17218.22</v>
      </c>
      <c r="J80" s="22">
        <v>74640</v>
      </c>
      <c r="K80" s="22">
        <v>34308.47</v>
      </c>
      <c r="L80" s="22">
        <v>364710</v>
      </c>
      <c r="M80" s="22">
        <v>129651.4</v>
      </c>
      <c r="N80" s="22">
        <v>122091</v>
      </c>
      <c r="O80" s="22">
        <v>46773.31</v>
      </c>
      <c r="P80" s="22">
        <v>161620</v>
      </c>
      <c r="Q80" s="22">
        <v>60319.44</v>
      </c>
      <c r="R80" s="22">
        <v>123940</v>
      </c>
      <c r="S80" s="22">
        <v>39938.660000000003</v>
      </c>
      <c r="T80" s="22">
        <v>5020</v>
      </c>
      <c r="U80" s="21">
        <v>918</v>
      </c>
      <c r="V80" s="22">
        <v>41950</v>
      </c>
      <c r="W80" s="22">
        <v>18140.599999999999</v>
      </c>
      <c r="X80" s="22">
        <v>248350</v>
      </c>
      <c r="Y80" s="22">
        <v>85943.7</v>
      </c>
      <c r="Z80" s="22">
        <v>2156327</v>
      </c>
      <c r="AA80" s="25">
        <v>790525.52</v>
      </c>
      <c r="AB80" s="19"/>
      <c r="AC80" s="34" t="s">
        <v>69</v>
      </c>
      <c r="AD80" s="21">
        <v>155</v>
      </c>
      <c r="AE80" s="21">
        <v>957</v>
      </c>
      <c r="AF80" s="21">
        <v>71</v>
      </c>
      <c r="AG80" s="21">
        <v>549</v>
      </c>
      <c r="AH80" s="21">
        <v>0</v>
      </c>
      <c r="AI80" s="21">
        <v>0</v>
      </c>
      <c r="AJ80" s="21">
        <v>1</v>
      </c>
      <c r="AK80" s="21">
        <v>47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6</v>
      </c>
      <c r="AU80" s="21">
        <v>139</v>
      </c>
      <c r="AV80" s="21">
        <v>29</v>
      </c>
      <c r="AW80" s="21">
        <v>302</v>
      </c>
      <c r="AX80" s="21">
        <v>0</v>
      </c>
      <c r="AY80" s="21">
        <v>0</v>
      </c>
      <c r="AZ80" s="21">
        <v>2</v>
      </c>
      <c r="BA80" s="21">
        <v>48</v>
      </c>
      <c r="BB80" s="21">
        <v>264</v>
      </c>
      <c r="BC80" s="25">
        <v>2042</v>
      </c>
    </row>
    <row r="81" spans="1:55" ht="15.75" thickBot="1">
      <c r="A81" s="34" t="s">
        <v>46</v>
      </c>
      <c r="B81" s="22">
        <v>636000</v>
      </c>
      <c r="C81" s="22">
        <v>220786.21</v>
      </c>
      <c r="D81" s="22">
        <v>304000</v>
      </c>
      <c r="E81" s="22">
        <v>109362.93</v>
      </c>
      <c r="F81" s="22">
        <v>228000</v>
      </c>
      <c r="G81" s="22">
        <v>83320.710000000006</v>
      </c>
      <c r="H81" s="22">
        <v>228000</v>
      </c>
      <c r="I81" s="22">
        <v>83671.850000000006</v>
      </c>
      <c r="J81" s="22">
        <v>209000</v>
      </c>
      <c r="K81" s="22">
        <v>76870.73</v>
      </c>
      <c r="L81" s="22">
        <v>56000</v>
      </c>
      <c r="M81" s="22">
        <v>20565.73</v>
      </c>
      <c r="N81" s="22">
        <v>208000</v>
      </c>
      <c r="O81" s="22">
        <v>76286.960000000006</v>
      </c>
      <c r="P81" s="22">
        <v>207000</v>
      </c>
      <c r="Q81" s="22">
        <v>75461.740000000005</v>
      </c>
      <c r="R81" s="22">
        <v>228000</v>
      </c>
      <c r="S81" s="22">
        <v>83322.11</v>
      </c>
      <c r="T81" s="22">
        <v>209000</v>
      </c>
      <c r="U81" s="22">
        <v>76191.97</v>
      </c>
      <c r="V81" s="22">
        <v>149000</v>
      </c>
      <c r="W81" s="22">
        <v>52273.52</v>
      </c>
      <c r="X81" s="22">
        <v>355400</v>
      </c>
      <c r="Y81" s="22">
        <v>128016.28</v>
      </c>
      <c r="Z81" s="22">
        <v>3017400</v>
      </c>
      <c r="AA81" s="25">
        <v>1086130.74</v>
      </c>
      <c r="AB81" s="19"/>
      <c r="AC81" s="34" t="s">
        <v>29</v>
      </c>
      <c r="AD81" s="22">
        <v>117370</v>
      </c>
      <c r="AE81" s="22">
        <v>163035</v>
      </c>
      <c r="AF81" s="22">
        <v>55192</v>
      </c>
      <c r="AG81" s="22">
        <v>88792</v>
      </c>
      <c r="AH81" s="22">
        <v>110257</v>
      </c>
      <c r="AI81" s="22">
        <v>200294</v>
      </c>
      <c r="AJ81" s="22">
        <v>75275</v>
      </c>
      <c r="AK81" s="22">
        <v>131709</v>
      </c>
      <c r="AL81" s="22">
        <v>185435</v>
      </c>
      <c r="AM81" s="22">
        <v>293118</v>
      </c>
      <c r="AN81" s="22">
        <v>39327</v>
      </c>
      <c r="AO81" s="22">
        <v>89558</v>
      </c>
      <c r="AP81" s="22">
        <v>105836</v>
      </c>
      <c r="AQ81" s="22">
        <v>173140</v>
      </c>
      <c r="AR81" s="22">
        <v>68586</v>
      </c>
      <c r="AS81" s="22">
        <v>133925</v>
      </c>
      <c r="AT81" s="22">
        <v>69986</v>
      </c>
      <c r="AU81" s="22">
        <v>95047</v>
      </c>
      <c r="AV81" s="22">
        <v>180612</v>
      </c>
      <c r="AW81" s="22">
        <v>243500</v>
      </c>
      <c r="AX81" s="22">
        <v>110493</v>
      </c>
      <c r="AY81" s="22">
        <v>190488</v>
      </c>
      <c r="AZ81" s="22">
        <v>87748</v>
      </c>
      <c r="BA81" s="22">
        <v>176375</v>
      </c>
      <c r="BB81" s="22">
        <v>1206117</v>
      </c>
      <c r="BC81" s="25">
        <v>1978981</v>
      </c>
    </row>
    <row r="82" spans="1:55" ht="15.75" thickBot="1">
      <c r="A82" s="34" t="s">
        <v>57</v>
      </c>
      <c r="B82" s="21">
        <v>0</v>
      </c>
      <c r="C82" s="21">
        <v>0</v>
      </c>
      <c r="D82" s="21">
        <v>11.61</v>
      </c>
      <c r="E82" s="21">
        <v>12.92</v>
      </c>
      <c r="F82" s="21">
        <v>0</v>
      </c>
      <c r="G82" s="21">
        <v>0</v>
      </c>
      <c r="H82" s="21">
        <v>0</v>
      </c>
      <c r="I82" s="21">
        <v>0</v>
      </c>
      <c r="J82" s="21">
        <v>1.1000000000000001</v>
      </c>
      <c r="K82" s="21">
        <v>1.64</v>
      </c>
      <c r="L82" s="21">
        <v>0</v>
      </c>
      <c r="M82" s="21">
        <v>0</v>
      </c>
      <c r="N82" s="21">
        <v>0</v>
      </c>
      <c r="O82" s="21">
        <v>0</v>
      </c>
      <c r="P82" s="22">
        <v>187000</v>
      </c>
      <c r="Q82" s="22">
        <v>33660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2">
        <v>187012.71</v>
      </c>
      <c r="AA82" s="25">
        <v>33674.559999999998</v>
      </c>
      <c r="AB82" s="19"/>
      <c r="AC82" s="34" t="s">
        <v>57</v>
      </c>
      <c r="AD82" s="22">
        <v>9095256</v>
      </c>
      <c r="AE82" s="22">
        <v>2971610</v>
      </c>
      <c r="AF82" s="22">
        <v>10332200</v>
      </c>
      <c r="AG82" s="22">
        <v>3337179</v>
      </c>
      <c r="AH82" s="22">
        <v>6261396</v>
      </c>
      <c r="AI82" s="22">
        <v>2059666</v>
      </c>
      <c r="AJ82" s="22">
        <v>16975774</v>
      </c>
      <c r="AK82" s="22">
        <v>5540487</v>
      </c>
      <c r="AL82" s="22">
        <v>4197700</v>
      </c>
      <c r="AM82" s="22">
        <v>1413593</v>
      </c>
      <c r="AN82" s="22">
        <v>4039675</v>
      </c>
      <c r="AO82" s="22">
        <v>1311798</v>
      </c>
      <c r="AP82" s="22">
        <v>9728900</v>
      </c>
      <c r="AQ82" s="22">
        <v>3168253</v>
      </c>
      <c r="AR82" s="22">
        <v>3639664</v>
      </c>
      <c r="AS82" s="22">
        <v>1338377</v>
      </c>
      <c r="AT82" s="22">
        <v>652000</v>
      </c>
      <c r="AU82" s="22">
        <v>251508</v>
      </c>
      <c r="AV82" s="22">
        <v>509600</v>
      </c>
      <c r="AW82" s="22">
        <v>1596947</v>
      </c>
      <c r="AX82" s="22">
        <v>383535</v>
      </c>
      <c r="AY82" s="22">
        <v>167873</v>
      </c>
      <c r="AZ82" s="22">
        <v>1948525</v>
      </c>
      <c r="BA82" s="22">
        <v>688069</v>
      </c>
      <c r="BB82" s="22">
        <v>67764225</v>
      </c>
      <c r="BC82" s="25">
        <v>23845360</v>
      </c>
    </row>
    <row r="83" spans="1:55" ht="15.75" thickBot="1">
      <c r="A83" s="34" t="s">
        <v>72</v>
      </c>
      <c r="B83" s="21">
        <v>0</v>
      </c>
      <c r="C83" s="21">
        <v>0</v>
      </c>
      <c r="D83" s="21">
        <v>0</v>
      </c>
      <c r="E83" s="21">
        <v>0</v>
      </c>
      <c r="F83" s="21">
        <v>20</v>
      </c>
      <c r="G83" s="21">
        <v>40.97</v>
      </c>
      <c r="H83" s="21">
        <v>0</v>
      </c>
      <c r="I83" s="21">
        <v>0</v>
      </c>
      <c r="J83" s="21">
        <v>0</v>
      </c>
      <c r="K83" s="21">
        <v>0</v>
      </c>
      <c r="L83" s="21">
        <v>40</v>
      </c>
      <c r="M83" s="21">
        <v>90.92</v>
      </c>
      <c r="N83" s="21">
        <v>0</v>
      </c>
      <c r="O83" s="21">
        <v>0</v>
      </c>
      <c r="P83" s="21">
        <v>0</v>
      </c>
      <c r="Q83" s="21">
        <v>0</v>
      </c>
      <c r="R83" s="21">
        <v>10</v>
      </c>
      <c r="S83" s="21">
        <v>23.06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70</v>
      </c>
      <c r="AA83" s="24">
        <v>154.94999999999999</v>
      </c>
      <c r="AB83" s="19"/>
      <c r="AC83" s="34" t="s">
        <v>164</v>
      </c>
      <c r="AD83" s="22">
        <v>825000</v>
      </c>
      <c r="AE83" s="22">
        <v>281191</v>
      </c>
      <c r="AF83" s="22">
        <v>165000</v>
      </c>
      <c r="AG83" s="22">
        <v>57750</v>
      </c>
      <c r="AH83" s="22">
        <v>945803</v>
      </c>
      <c r="AI83" s="22">
        <v>337866</v>
      </c>
      <c r="AJ83" s="22">
        <v>27500</v>
      </c>
      <c r="AK83" s="22">
        <v>10313</v>
      </c>
      <c r="AL83" s="22">
        <v>1074950</v>
      </c>
      <c r="AM83" s="22">
        <v>383054</v>
      </c>
      <c r="AN83" s="22">
        <v>93200</v>
      </c>
      <c r="AO83" s="22">
        <v>34598</v>
      </c>
      <c r="AP83" s="22">
        <v>82500</v>
      </c>
      <c r="AQ83" s="22">
        <v>30525</v>
      </c>
      <c r="AR83" s="21">
        <v>0</v>
      </c>
      <c r="AS83" s="21">
        <v>0</v>
      </c>
      <c r="AT83" s="22">
        <v>54850</v>
      </c>
      <c r="AU83" s="22">
        <v>20295</v>
      </c>
      <c r="AV83" s="22">
        <v>82500</v>
      </c>
      <c r="AW83" s="22">
        <v>30525</v>
      </c>
      <c r="AX83" s="22">
        <v>137500</v>
      </c>
      <c r="AY83" s="22">
        <v>50875</v>
      </c>
      <c r="AZ83" s="21">
        <v>0</v>
      </c>
      <c r="BA83" s="21">
        <v>0</v>
      </c>
      <c r="BB83" s="22">
        <v>3488803</v>
      </c>
      <c r="BC83" s="25">
        <v>1236992</v>
      </c>
    </row>
    <row r="84" spans="1:55" ht="15.75" thickBot="1">
      <c r="A84" s="34" t="s">
        <v>73</v>
      </c>
      <c r="B84" s="21">
        <v>0</v>
      </c>
      <c r="C84" s="21">
        <v>0</v>
      </c>
      <c r="D84" s="21">
        <v>60</v>
      </c>
      <c r="E84" s="21">
        <v>134.91999999999999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120</v>
      </c>
      <c r="Q84" s="21">
        <v>198</v>
      </c>
      <c r="R84" s="21">
        <v>0</v>
      </c>
      <c r="S84" s="21">
        <v>0</v>
      </c>
      <c r="T84" s="21">
        <v>0</v>
      </c>
      <c r="U84" s="21">
        <v>0</v>
      </c>
      <c r="V84" s="21">
        <v>36</v>
      </c>
      <c r="W84" s="21">
        <v>59.4</v>
      </c>
      <c r="X84" s="21">
        <v>0</v>
      </c>
      <c r="Y84" s="21">
        <v>0</v>
      </c>
      <c r="Z84" s="21">
        <v>216</v>
      </c>
      <c r="AA84" s="24">
        <v>392.32</v>
      </c>
      <c r="AB84" s="19"/>
      <c r="AC84" s="34" t="s">
        <v>31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9</v>
      </c>
      <c r="AQ84" s="21">
        <v>18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9</v>
      </c>
      <c r="BC84" s="24">
        <v>18</v>
      </c>
    </row>
    <row r="85" spans="1:55" ht="15.75" thickBot="1">
      <c r="A85" s="34" t="s">
        <v>48</v>
      </c>
      <c r="B85" s="21">
        <v>0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2">
        <v>6470</v>
      </c>
      <c r="Q85" s="22">
        <v>7117</v>
      </c>
      <c r="R85" s="21">
        <v>0</v>
      </c>
      <c r="S85" s="21">
        <v>0</v>
      </c>
      <c r="T85" s="22">
        <v>7010</v>
      </c>
      <c r="U85" s="22">
        <v>7711</v>
      </c>
      <c r="V85" s="22">
        <v>6510</v>
      </c>
      <c r="W85" s="22">
        <v>7161</v>
      </c>
      <c r="X85" s="21">
        <v>0</v>
      </c>
      <c r="Y85" s="21">
        <v>0</v>
      </c>
      <c r="Z85" s="22">
        <v>19990</v>
      </c>
      <c r="AA85" s="25">
        <v>21989</v>
      </c>
      <c r="AB85" s="19"/>
      <c r="AC85" s="34" t="s">
        <v>168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108</v>
      </c>
      <c r="AY85" s="21">
        <v>425</v>
      </c>
      <c r="AZ85" s="21">
        <v>0</v>
      </c>
      <c r="BA85" s="21">
        <v>0</v>
      </c>
      <c r="BB85" s="21">
        <v>108</v>
      </c>
      <c r="BC85" s="24">
        <v>425</v>
      </c>
    </row>
    <row r="86" spans="1:55" ht="15.75" thickBot="1">
      <c r="A86" s="34" t="s">
        <v>162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2">
        <v>2192.4</v>
      </c>
      <c r="Q86" s="22">
        <v>7308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2">
        <v>2192.4</v>
      </c>
      <c r="AA86" s="25">
        <v>7308</v>
      </c>
      <c r="AB86" s="19"/>
      <c r="AC86" s="34" t="s">
        <v>85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2">
        <v>26000</v>
      </c>
      <c r="AM86" s="22">
        <v>14170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2">
        <v>78000</v>
      </c>
      <c r="AU86" s="22">
        <v>43340</v>
      </c>
      <c r="AV86" s="21">
        <v>0</v>
      </c>
      <c r="AW86" s="21">
        <v>0</v>
      </c>
      <c r="AX86" s="21">
        <v>0</v>
      </c>
      <c r="AY86" s="21">
        <v>0</v>
      </c>
      <c r="AZ86" s="22">
        <v>52000</v>
      </c>
      <c r="BA86" s="22">
        <v>27300</v>
      </c>
      <c r="BB86" s="22">
        <v>156000</v>
      </c>
      <c r="BC86" s="25">
        <v>84810</v>
      </c>
    </row>
    <row r="87" spans="1:55" ht="15.75" thickBot="1">
      <c r="A87" s="34" t="s">
        <v>164</v>
      </c>
      <c r="B87" s="21">
        <v>0</v>
      </c>
      <c r="C87" s="21">
        <v>0</v>
      </c>
      <c r="D87" s="21">
        <v>0</v>
      </c>
      <c r="E87" s="21">
        <v>0</v>
      </c>
      <c r="F87" s="22">
        <v>55000</v>
      </c>
      <c r="G87" s="22">
        <v>20350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2">
        <v>55000</v>
      </c>
      <c r="AA87" s="25">
        <v>20350</v>
      </c>
      <c r="AB87" s="19"/>
      <c r="AC87" s="34" t="s">
        <v>86</v>
      </c>
      <c r="AD87" s="21">
        <v>500</v>
      </c>
      <c r="AE87" s="21">
        <v>896</v>
      </c>
      <c r="AF87" s="21">
        <v>0</v>
      </c>
      <c r="AG87" s="21">
        <v>0</v>
      </c>
      <c r="AH87" s="22">
        <v>480482</v>
      </c>
      <c r="AI87" s="22">
        <v>349398</v>
      </c>
      <c r="AJ87" s="21">
        <v>250</v>
      </c>
      <c r="AK87" s="21">
        <v>645</v>
      </c>
      <c r="AL87" s="21">
        <v>0</v>
      </c>
      <c r="AM87" s="21">
        <v>0</v>
      </c>
      <c r="AN87" s="22">
        <v>525405</v>
      </c>
      <c r="AO87" s="22">
        <v>378571</v>
      </c>
      <c r="AP87" s="22">
        <v>201500</v>
      </c>
      <c r="AQ87" s="22">
        <v>141344</v>
      </c>
      <c r="AR87" s="21">
        <v>1</v>
      </c>
      <c r="AS87" s="21">
        <v>87</v>
      </c>
      <c r="AT87" s="22">
        <v>2355</v>
      </c>
      <c r="AU87" s="22">
        <v>3576</v>
      </c>
      <c r="AV87" s="21">
        <v>500</v>
      </c>
      <c r="AW87" s="22">
        <v>1293</v>
      </c>
      <c r="AX87" s="22">
        <v>200000</v>
      </c>
      <c r="AY87" s="22">
        <v>139800</v>
      </c>
      <c r="AZ87" s="21">
        <v>0</v>
      </c>
      <c r="BA87" s="21">
        <v>0</v>
      </c>
      <c r="BB87" s="22">
        <v>1410993</v>
      </c>
      <c r="BC87" s="25">
        <v>1015610</v>
      </c>
    </row>
    <row r="88" spans="1:55" ht="15.75" thickBot="1">
      <c r="A88" s="34" t="s">
        <v>31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0.89</v>
      </c>
      <c r="K88" s="21">
        <v>2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0.89</v>
      </c>
      <c r="AA88" s="24">
        <v>2</v>
      </c>
      <c r="AB88" s="19"/>
      <c r="AC88" s="34" t="s">
        <v>95</v>
      </c>
      <c r="AD88" s="22">
        <v>186002</v>
      </c>
      <c r="AE88" s="22">
        <v>116183</v>
      </c>
      <c r="AF88" s="22">
        <v>102177</v>
      </c>
      <c r="AG88" s="22">
        <v>69609</v>
      </c>
      <c r="AH88" s="22">
        <v>2123813</v>
      </c>
      <c r="AI88" s="22">
        <v>502615</v>
      </c>
      <c r="AJ88" s="22">
        <v>1334385</v>
      </c>
      <c r="AK88" s="22">
        <v>487908</v>
      </c>
      <c r="AL88" s="22">
        <v>601232</v>
      </c>
      <c r="AM88" s="22">
        <v>337701</v>
      </c>
      <c r="AN88" s="22">
        <v>292455</v>
      </c>
      <c r="AO88" s="22">
        <v>192437</v>
      </c>
      <c r="AP88" s="22">
        <v>270610</v>
      </c>
      <c r="AQ88" s="22">
        <v>175925</v>
      </c>
      <c r="AR88" s="22">
        <v>245624</v>
      </c>
      <c r="AS88" s="22">
        <v>162006</v>
      </c>
      <c r="AT88" s="22">
        <v>205988</v>
      </c>
      <c r="AU88" s="22">
        <v>134182</v>
      </c>
      <c r="AV88" s="22">
        <v>411127</v>
      </c>
      <c r="AW88" s="22">
        <v>267180</v>
      </c>
      <c r="AX88" s="22">
        <v>187576</v>
      </c>
      <c r="AY88" s="22">
        <v>118403</v>
      </c>
      <c r="AZ88" s="22">
        <v>309731</v>
      </c>
      <c r="BA88" s="22">
        <v>208100</v>
      </c>
      <c r="BB88" s="22">
        <v>6270720</v>
      </c>
      <c r="BC88" s="25">
        <v>2772249</v>
      </c>
    </row>
    <row r="89" spans="1:55" ht="15.75" thickBot="1">
      <c r="A89" s="34" t="s">
        <v>166</v>
      </c>
      <c r="B89" s="21">
        <v>100</v>
      </c>
      <c r="C89" s="21">
        <v>10</v>
      </c>
      <c r="D89" s="21">
        <v>0</v>
      </c>
      <c r="E89" s="21">
        <v>0</v>
      </c>
      <c r="F89" s="21">
        <v>0</v>
      </c>
      <c r="G89" s="21">
        <v>0</v>
      </c>
      <c r="H89" s="21">
        <v>100</v>
      </c>
      <c r="I89" s="21">
        <v>20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200</v>
      </c>
      <c r="AA89" s="24">
        <v>30</v>
      </c>
      <c r="AB89" s="19"/>
      <c r="AC89" s="34" t="s">
        <v>192</v>
      </c>
      <c r="AD89" s="22">
        <v>19660232</v>
      </c>
      <c r="AE89" s="22">
        <v>3856977</v>
      </c>
      <c r="AF89" s="22">
        <v>21227200</v>
      </c>
      <c r="AG89" s="22">
        <v>4407621</v>
      </c>
      <c r="AH89" s="22">
        <v>174555380</v>
      </c>
      <c r="AI89" s="22">
        <v>37955553</v>
      </c>
      <c r="AJ89" s="22">
        <v>80885387</v>
      </c>
      <c r="AK89" s="22">
        <v>16795826</v>
      </c>
      <c r="AL89" s="22">
        <v>66569112</v>
      </c>
      <c r="AM89" s="22">
        <v>13875459</v>
      </c>
      <c r="AN89" s="22">
        <v>100396963</v>
      </c>
      <c r="AO89" s="22">
        <v>20345315</v>
      </c>
      <c r="AP89" s="22">
        <v>29492214</v>
      </c>
      <c r="AQ89" s="22">
        <v>6006622</v>
      </c>
      <c r="AR89" s="22">
        <v>78300</v>
      </c>
      <c r="AS89" s="22">
        <v>44240</v>
      </c>
      <c r="AT89" s="22">
        <v>52751665</v>
      </c>
      <c r="AU89" s="22">
        <v>10333117</v>
      </c>
      <c r="AV89" s="22">
        <v>125281000</v>
      </c>
      <c r="AW89" s="22">
        <v>24694783</v>
      </c>
      <c r="AX89" s="22">
        <v>41071242</v>
      </c>
      <c r="AY89" s="22">
        <v>7980296</v>
      </c>
      <c r="AZ89" s="22">
        <v>65654800</v>
      </c>
      <c r="BA89" s="22">
        <v>13383335</v>
      </c>
      <c r="BB89" s="22">
        <v>777623495</v>
      </c>
      <c r="BC89" s="25">
        <v>159679144</v>
      </c>
    </row>
    <row r="90" spans="1:55" ht="15.75" thickBot="1">
      <c r="A90" s="34" t="s">
        <v>86</v>
      </c>
      <c r="B90" s="21">
        <v>137</v>
      </c>
      <c r="C90" s="21">
        <v>136.83000000000001</v>
      </c>
      <c r="D90" s="21">
        <v>48</v>
      </c>
      <c r="E90" s="21">
        <v>88.51</v>
      </c>
      <c r="F90" s="21">
        <v>0</v>
      </c>
      <c r="G90" s="21">
        <v>0</v>
      </c>
      <c r="H90" s="21">
        <v>60</v>
      </c>
      <c r="I90" s="21">
        <v>115.23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54</v>
      </c>
      <c r="Q90" s="21">
        <v>106.59</v>
      </c>
      <c r="R90" s="21">
        <v>0</v>
      </c>
      <c r="S90" s="21">
        <v>0</v>
      </c>
      <c r="T90" s="21">
        <v>54</v>
      </c>
      <c r="U90" s="21">
        <v>108.12</v>
      </c>
      <c r="V90" s="21">
        <v>0</v>
      </c>
      <c r="W90" s="21">
        <v>0</v>
      </c>
      <c r="X90" s="21">
        <v>0</v>
      </c>
      <c r="Y90" s="21">
        <v>0</v>
      </c>
      <c r="Z90" s="21">
        <v>353</v>
      </c>
      <c r="AA90" s="24">
        <v>555.28</v>
      </c>
      <c r="AB90" s="19"/>
      <c r="AC90" s="34" t="s">
        <v>121</v>
      </c>
      <c r="AD90" s="22">
        <v>64238040</v>
      </c>
      <c r="AE90" s="22">
        <v>13251037</v>
      </c>
      <c r="AF90" s="22">
        <v>47251325</v>
      </c>
      <c r="AG90" s="22">
        <v>9632983</v>
      </c>
      <c r="AH90" s="21">
        <v>0</v>
      </c>
      <c r="AI90" s="21">
        <v>0</v>
      </c>
      <c r="AJ90" s="21">
        <v>0</v>
      </c>
      <c r="AK90" s="21">
        <v>0</v>
      </c>
      <c r="AL90" s="22">
        <v>50000</v>
      </c>
      <c r="AM90" s="22">
        <v>26750</v>
      </c>
      <c r="AN90" s="21">
        <v>0</v>
      </c>
      <c r="AO90" s="21">
        <v>0</v>
      </c>
      <c r="AP90" s="22">
        <v>21205600</v>
      </c>
      <c r="AQ90" s="22">
        <v>4315610</v>
      </c>
      <c r="AR90" s="22">
        <v>42525000</v>
      </c>
      <c r="AS90" s="22">
        <v>8518934</v>
      </c>
      <c r="AT90" s="22">
        <v>32070000</v>
      </c>
      <c r="AU90" s="22">
        <v>6930006</v>
      </c>
      <c r="AV90" s="22">
        <v>25000</v>
      </c>
      <c r="AW90" s="22">
        <v>9625</v>
      </c>
      <c r="AX90" s="22">
        <v>25000</v>
      </c>
      <c r="AY90" s="22">
        <v>9625</v>
      </c>
      <c r="AZ90" s="22">
        <v>23850000</v>
      </c>
      <c r="BA90" s="22">
        <v>4526361</v>
      </c>
      <c r="BB90" s="22">
        <v>231239965</v>
      </c>
      <c r="BC90" s="25">
        <v>47220931</v>
      </c>
    </row>
    <row r="91" spans="1:55" ht="15.75" thickBot="1">
      <c r="A91" s="34" t="s">
        <v>89</v>
      </c>
      <c r="B91" s="21">
        <v>0</v>
      </c>
      <c r="C91" s="21">
        <v>0</v>
      </c>
      <c r="D91" s="21">
        <v>0</v>
      </c>
      <c r="E91" s="21">
        <v>0</v>
      </c>
      <c r="F91" s="21">
        <v>960</v>
      </c>
      <c r="G91" s="22">
        <v>2315</v>
      </c>
      <c r="H91" s="22">
        <v>1920</v>
      </c>
      <c r="I91" s="22">
        <v>4514.6499999999996</v>
      </c>
      <c r="J91" s="21">
        <v>768</v>
      </c>
      <c r="K91" s="22">
        <v>1730.81</v>
      </c>
      <c r="L91" s="22">
        <v>2300</v>
      </c>
      <c r="M91" s="22">
        <v>4879.43</v>
      </c>
      <c r="N91" s="22">
        <v>2300</v>
      </c>
      <c r="O91" s="22">
        <v>5072.58</v>
      </c>
      <c r="P91" s="22">
        <v>1785</v>
      </c>
      <c r="Q91" s="22">
        <v>3600.84</v>
      </c>
      <c r="R91" s="21">
        <v>0</v>
      </c>
      <c r="S91" s="21">
        <v>0</v>
      </c>
      <c r="T91" s="22">
        <v>1058</v>
      </c>
      <c r="U91" s="22">
        <v>1944</v>
      </c>
      <c r="V91" s="21">
        <v>0</v>
      </c>
      <c r="W91" s="21">
        <v>0</v>
      </c>
      <c r="X91" s="21">
        <v>550</v>
      </c>
      <c r="Y91" s="21">
        <v>892</v>
      </c>
      <c r="Z91" s="22">
        <v>11641</v>
      </c>
      <c r="AA91" s="25">
        <v>24949.31</v>
      </c>
      <c r="AB91" s="19"/>
      <c r="AC91" s="34" t="s">
        <v>212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1</v>
      </c>
      <c r="AW91" s="21">
        <v>5</v>
      </c>
      <c r="AX91" s="21">
        <v>0</v>
      </c>
      <c r="AY91" s="21">
        <v>0</v>
      </c>
      <c r="AZ91" s="21">
        <v>0</v>
      </c>
      <c r="BA91" s="21">
        <v>0</v>
      </c>
      <c r="BB91" s="21">
        <v>1</v>
      </c>
      <c r="BC91" s="24">
        <v>5</v>
      </c>
    </row>
    <row r="92" spans="1:55" ht="15.75" thickBot="1">
      <c r="A92" s="34" t="s">
        <v>32</v>
      </c>
      <c r="B92" s="21">
        <v>120</v>
      </c>
      <c r="C92" s="21">
        <v>150</v>
      </c>
      <c r="D92" s="22">
        <v>4538.5</v>
      </c>
      <c r="E92" s="21">
        <v>621.44000000000005</v>
      </c>
      <c r="F92" s="22">
        <v>7045</v>
      </c>
      <c r="G92" s="21">
        <v>779.62</v>
      </c>
      <c r="H92" s="22">
        <v>4152</v>
      </c>
      <c r="I92" s="21">
        <v>581.9</v>
      </c>
      <c r="J92" s="22">
        <v>15135</v>
      </c>
      <c r="K92" s="22">
        <v>3493.49</v>
      </c>
      <c r="L92" s="22">
        <v>4356</v>
      </c>
      <c r="M92" s="21">
        <v>965.2</v>
      </c>
      <c r="N92" s="22">
        <v>3453.34</v>
      </c>
      <c r="O92" s="22">
        <v>2249.6</v>
      </c>
      <c r="P92" s="21">
        <v>707</v>
      </c>
      <c r="Q92" s="21">
        <v>205</v>
      </c>
      <c r="R92" s="22">
        <v>1465</v>
      </c>
      <c r="S92" s="21">
        <v>553.11</v>
      </c>
      <c r="T92" s="22">
        <v>6715</v>
      </c>
      <c r="U92" s="22">
        <v>2313.69</v>
      </c>
      <c r="V92" s="22">
        <v>12488</v>
      </c>
      <c r="W92" s="22">
        <v>2211.6</v>
      </c>
      <c r="X92" s="21">
        <v>294</v>
      </c>
      <c r="Y92" s="21">
        <v>152.24</v>
      </c>
      <c r="Z92" s="22">
        <v>60468.84</v>
      </c>
      <c r="AA92" s="25">
        <v>14276.89</v>
      </c>
      <c r="AB92" s="19"/>
      <c r="AC92" s="34" t="s">
        <v>133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1</v>
      </c>
      <c r="AS92" s="21">
        <v>25</v>
      </c>
      <c r="AT92" s="21">
        <v>1</v>
      </c>
      <c r="AU92" s="21">
        <v>76</v>
      </c>
      <c r="AV92" s="21">
        <v>0</v>
      </c>
      <c r="AW92" s="21">
        <v>0</v>
      </c>
      <c r="AX92" s="21">
        <v>0</v>
      </c>
      <c r="AY92" s="21">
        <v>0</v>
      </c>
      <c r="AZ92" s="21">
        <v>3</v>
      </c>
      <c r="BA92" s="21">
        <v>26</v>
      </c>
      <c r="BB92" s="21">
        <v>5</v>
      </c>
      <c r="BC92" s="24">
        <v>127</v>
      </c>
    </row>
    <row r="93" spans="1:55" ht="15.75" thickBot="1">
      <c r="A93" s="34" t="s">
        <v>113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0.2</v>
      </c>
      <c r="W93" s="21">
        <v>0.2</v>
      </c>
      <c r="X93" s="21">
        <v>0</v>
      </c>
      <c r="Y93" s="21">
        <v>0</v>
      </c>
      <c r="Z93" s="21">
        <v>0.2</v>
      </c>
      <c r="AA93" s="24">
        <v>0.2</v>
      </c>
      <c r="AB93" s="19"/>
      <c r="AC93" s="34" t="s">
        <v>96</v>
      </c>
      <c r="AD93" s="21">
        <v>0</v>
      </c>
      <c r="AE93" s="21">
        <v>0</v>
      </c>
      <c r="AF93" s="21">
        <v>0</v>
      </c>
      <c r="AG93" s="21">
        <v>0</v>
      </c>
      <c r="AH93" s="22">
        <v>2000</v>
      </c>
      <c r="AI93" s="22">
        <v>3110</v>
      </c>
      <c r="AJ93" s="21">
        <v>0</v>
      </c>
      <c r="AK93" s="21">
        <v>0</v>
      </c>
      <c r="AL93" s="22">
        <v>2001</v>
      </c>
      <c r="AM93" s="22">
        <v>3154</v>
      </c>
      <c r="AN93" s="21">
        <v>0</v>
      </c>
      <c r="AO93" s="21">
        <v>0</v>
      </c>
      <c r="AP93" s="21">
        <v>2</v>
      </c>
      <c r="AQ93" s="21">
        <v>150</v>
      </c>
      <c r="AR93" s="22">
        <v>13000</v>
      </c>
      <c r="AS93" s="22">
        <v>14375</v>
      </c>
      <c r="AT93" s="22">
        <v>2006</v>
      </c>
      <c r="AU93" s="22">
        <v>2910</v>
      </c>
      <c r="AV93" s="21">
        <v>0</v>
      </c>
      <c r="AW93" s="21">
        <v>0</v>
      </c>
      <c r="AX93" s="22">
        <v>10000</v>
      </c>
      <c r="AY93" s="22">
        <v>10000</v>
      </c>
      <c r="AZ93" s="21">
        <v>0</v>
      </c>
      <c r="BA93" s="21">
        <v>0</v>
      </c>
      <c r="BB93" s="22">
        <v>29009</v>
      </c>
      <c r="BC93" s="25">
        <v>33699</v>
      </c>
    </row>
    <row r="94" spans="1:55" ht="15.75" thickBot="1">
      <c r="A94" s="34" t="s">
        <v>96</v>
      </c>
      <c r="B94" s="21">
        <v>0</v>
      </c>
      <c r="C94" s="21">
        <v>0</v>
      </c>
      <c r="D94" s="21">
        <v>0</v>
      </c>
      <c r="E94" s="21">
        <v>0</v>
      </c>
      <c r="F94" s="21">
        <v>1</v>
      </c>
      <c r="G94" s="21">
        <v>1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1</v>
      </c>
      <c r="AA94" s="24">
        <v>1</v>
      </c>
      <c r="AB94" s="19"/>
      <c r="AC94" s="34" t="s">
        <v>109</v>
      </c>
      <c r="AD94" s="22">
        <v>86020</v>
      </c>
      <c r="AE94" s="22">
        <v>93862</v>
      </c>
      <c r="AF94" s="22">
        <v>120750</v>
      </c>
      <c r="AG94" s="22">
        <v>103241</v>
      </c>
      <c r="AH94" s="22">
        <v>179909</v>
      </c>
      <c r="AI94" s="22">
        <v>192308</v>
      </c>
      <c r="AJ94" s="22">
        <v>274370</v>
      </c>
      <c r="AK94" s="22">
        <v>289869</v>
      </c>
      <c r="AL94" s="22">
        <v>342950</v>
      </c>
      <c r="AM94" s="22">
        <v>349387</v>
      </c>
      <c r="AN94" s="21">
        <v>0</v>
      </c>
      <c r="AO94" s="21">
        <v>0</v>
      </c>
      <c r="AP94" s="21">
        <v>0</v>
      </c>
      <c r="AQ94" s="21">
        <v>0</v>
      </c>
      <c r="AR94" s="22">
        <v>207000</v>
      </c>
      <c r="AS94" s="22">
        <v>181565</v>
      </c>
      <c r="AT94" s="22">
        <v>470140</v>
      </c>
      <c r="AU94" s="22">
        <v>494859</v>
      </c>
      <c r="AV94" s="22">
        <v>191661</v>
      </c>
      <c r="AW94" s="22">
        <v>205192</v>
      </c>
      <c r="AX94" s="22">
        <v>168100</v>
      </c>
      <c r="AY94" s="22">
        <v>147209</v>
      </c>
      <c r="AZ94" s="22">
        <v>191160</v>
      </c>
      <c r="BA94" s="22">
        <v>192338</v>
      </c>
      <c r="BB94" s="22">
        <v>2232060</v>
      </c>
      <c r="BC94" s="25">
        <v>2249830</v>
      </c>
    </row>
    <row r="95" spans="1:55" ht="15.75" thickBot="1">
      <c r="A95" s="34" t="s">
        <v>97</v>
      </c>
      <c r="B95" s="21">
        <v>0</v>
      </c>
      <c r="C95" s="21">
        <v>0</v>
      </c>
      <c r="D95" s="21">
        <v>160</v>
      </c>
      <c r="E95" s="21">
        <v>160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0.3</v>
      </c>
      <c r="Y95" s="21">
        <v>1</v>
      </c>
      <c r="Z95" s="21">
        <v>160.30000000000001</v>
      </c>
      <c r="AA95" s="24">
        <v>161</v>
      </c>
      <c r="AB95" s="19"/>
      <c r="AC95" s="34" t="s">
        <v>97</v>
      </c>
      <c r="AD95" s="21">
        <v>0</v>
      </c>
      <c r="AE95" s="21">
        <v>0</v>
      </c>
      <c r="AF95" s="22">
        <v>16000</v>
      </c>
      <c r="AG95" s="22">
        <v>13200</v>
      </c>
      <c r="AH95" s="21">
        <v>0</v>
      </c>
      <c r="AI95" s="21">
        <v>0</v>
      </c>
      <c r="AJ95" s="21">
        <v>10</v>
      </c>
      <c r="AK95" s="21">
        <v>75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150</v>
      </c>
      <c r="AS95" s="21">
        <v>804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2">
        <v>16160</v>
      </c>
      <c r="BC95" s="25">
        <v>14079</v>
      </c>
    </row>
    <row r="96" spans="1:55" ht="15.75" thickBot="1">
      <c r="A96" s="35" t="s">
        <v>27</v>
      </c>
      <c r="B96" s="26">
        <v>5766490.75</v>
      </c>
      <c r="C96" s="26">
        <v>1822262.7</v>
      </c>
      <c r="D96" s="26">
        <v>4275288.0199999996</v>
      </c>
      <c r="E96" s="26">
        <v>1283679.06</v>
      </c>
      <c r="F96" s="26">
        <v>3568861.24</v>
      </c>
      <c r="G96" s="26">
        <v>1039468.61</v>
      </c>
      <c r="H96" s="26">
        <v>4310567.21</v>
      </c>
      <c r="I96" s="26">
        <v>1326328.93</v>
      </c>
      <c r="J96" s="26">
        <v>4627890.97</v>
      </c>
      <c r="K96" s="26">
        <v>1293395.31</v>
      </c>
      <c r="L96" s="26">
        <v>4513559.76</v>
      </c>
      <c r="M96" s="26">
        <v>1331891.3400000001</v>
      </c>
      <c r="N96" s="26">
        <v>5218147.8600000003</v>
      </c>
      <c r="O96" s="26">
        <v>1465225.27</v>
      </c>
      <c r="P96" s="26">
        <v>5826165.1399999997</v>
      </c>
      <c r="Q96" s="26">
        <v>1553417.86</v>
      </c>
      <c r="R96" s="26">
        <v>4437291.76</v>
      </c>
      <c r="S96" s="26">
        <v>1293139.77</v>
      </c>
      <c r="T96" s="26">
        <v>3225850.71</v>
      </c>
      <c r="U96" s="26">
        <v>958926.48</v>
      </c>
      <c r="V96" s="26">
        <v>3676679.19</v>
      </c>
      <c r="W96" s="26">
        <v>1056141.8</v>
      </c>
      <c r="X96" s="26">
        <v>4118958.28</v>
      </c>
      <c r="Y96" s="26">
        <v>1057594.28</v>
      </c>
      <c r="Z96" s="26">
        <v>53565750.890000001</v>
      </c>
      <c r="AA96" s="28">
        <v>15481471.41</v>
      </c>
      <c r="AB96" s="19"/>
      <c r="AC96" s="34" t="s">
        <v>124</v>
      </c>
      <c r="AD96" s="21">
        <v>0</v>
      </c>
      <c r="AE96" s="21">
        <v>0</v>
      </c>
      <c r="AF96" s="22">
        <v>16000</v>
      </c>
      <c r="AG96" s="22">
        <v>13200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2">
        <v>16000</v>
      </c>
      <c r="BC96" s="25">
        <v>13200</v>
      </c>
    </row>
    <row r="97" spans="1:55" ht="15.75" thickBo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34" t="s">
        <v>200</v>
      </c>
      <c r="AD97" s="21">
        <v>0</v>
      </c>
      <c r="AE97" s="21">
        <v>0</v>
      </c>
      <c r="AF97" s="21">
        <v>0</v>
      </c>
      <c r="AG97" s="21">
        <v>0</v>
      </c>
      <c r="AH97" s="21">
        <v>15</v>
      </c>
      <c r="AI97" s="21">
        <v>458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15</v>
      </c>
      <c r="BC97" s="24">
        <v>458</v>
      </c>
    </row>
    <row r="98" spans="1:55" ht="19.5" thickBot="1">
      <c r="A98" s="33" t="s">
        <v>260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34" t="s">
        <v>126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1">
        <v>0</v>
      </c>
      <c r="AR98" s="21">
        <v>100</v>
      </c>
      <c r="AS98" s="21">
        <v>207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100</v>
      </c>
      <c r="BC98" s="24">
        <v>207</v>
      </c>
    </row>
    <row r="99" spans="1:55" ht="15.75" thickBot="1">
      <c r="A99" s="56" t="s">
        <v>7</v>
      </c>
      <c r="B99" s="58" t="s">
        <v>8</v>
      </c>
      <c r="C99" s="59"/>
      <c r="D99" s="53" t="s">
        <v>9</v>
      </c>
      <c r="E99" s="54"/>
      <c r="F99" s="53" t="s">
        <v>10</v>
      </c>
      <c r="G99" s="54"/>
      <c r="H99" s="53" t="s">
        <v>11</v>
      </c>
      <c r="I99" s="54"/>
      <c r="J99" s="53" t="s">
        <v>12</v>
      </c>
      <c r="K99" s="54"/>
      <c r="L99" s="53" t="s">
        <v>13</v>
      </c>
      <c r="M99" s="54"/>
      <c r="N99" s="53" t="s">
        <v>14</v>
      </c>
      <c r="O99" s="54"/>
      <c r="P99" s="53" t="s">
        <v>15</v>
      </c>
      <c r="Q99" s="54"/>
      <c r="R99" s="53" t="s">
        <v>16</v>
      </c>
      <c r="S99" s="54"/>
      <c r="T99" s="53" t="s">
        <v>17</v>
      </c>
      <c r="U99" s="54"/>
      <c r="V99" s="53" t="s">
        <v>18</v>
      </c>
      <c r="W99" s="54"/>
      <c r="X99" s="53" t="s">
        <v>19</v>
      </c>
      <c r="Y99" s="54"/>
      <c r="Z99" s="53" t="s">
        <v>20</v>
      </c>
      <c r="AA99" s="55"/>
      <c r="AB99" s="19"/>
      <c r="AC99" s="34" t="s">
        <v>99</v>
      </c>
      <c r="AD99" s="21">
        <v>0</v>
      </c>
      <c r="AE99" s="21">
        <v>0</v>
      </c>
      <c r="AF99" s="21">
        <v>0</v>
      </c>
      <c r="AG99" s="21">
        <v>0</v>
      </c>
      <c r="AH99" s="22">
        <v>95100</v>
      </c>
      <c r="AI99" s="22">
        <v>49347</v>
      </c>
      <c r="AJ99" s="22">
        <v>76000</v>
      </c>
      <c r="AK99" s="22">
        <v>38760</v>
      </c>
      <c r="AL99" s="21">
        <v>0</v>
      </c>
      <c r="AM99" s="21">
        <v>0</v>
      </c>
      <c r="AN99" s="21">
        <v>0</v>
      </c>
      <c r="AO99" s="21">
        <v>0</v>
      </c>
      <c r="AP99" s="22">
        <v>95294</v>
      </c>
      <c r="AQ99" s="22">
        <v>49137</v>
      </c>
      <c r="AR99" s="21">
        <v>0</v>
      </c>
      <c r="AS99" s="21">
        <v>0</v>
      </c>
      <c r="AT99" s="22">
        <v>114016</v>
      </c>
      <c r="AU99" s="22">
        <v>58254</v>
      </c>
      <c r="AV99" s="22">
        <v>57000</v>
      </c>
      <c r="AW99" s="22">
        <v>29070</v>
      </c>
      <c r="AX99" s="22">
        <v>57000</v>
      </c>
      <c r="AY99" s="22">
        <v>29070</v>
      </c>
      <c r="AZ99" s="21">
        <v>100</v>
      </c>
      <c r="BA99" s="21">
        <v>829</v>
      </c>
      <c r="BB99" s="22">
        <v>494510</v>
      </c>
      <c r="BC99" s="25">
        <v>254467</v>
      </c>
    </row>
    <row r="100" spans="1:55" ht="26.25" thickBot="1">
      <c r="A100" s="57"/>
      <c r="B100" s="20" t="s">
        <v>21</v>
      </c>
      <c r="C100" s="20" t="s">
        <v>22</v>
      </c>
      <c r="D100" s="20" t="s">
        <v>21</v>
      </c>
      <c r="E100" s="20" t="s">
        <v>22</v>
      </c>
      <c r="F100" s="20" t="s">
        <v>21</v>
      </c>
      <c r="G100" s="20" t="s">
        <v>22</v>
      </c>
      <c r="H100" s="20" t="s">
        <v>21</v>
      </c>
      <c r="I100" s="20" t="s">
        <v>22</v>
      </c>
      <c r="J100" s="20" t="s">
        <v>21</v>
      </c>
      <c r="K100" s="20" t="s">
        <v>22</v>
      </c>
      <c r="L100" s="20" t="s">
        <v>21</v>
      </c>
      <c r="M100" s="20" t="s">
        <v>22</v>
      </c>
      <c r="N100" s="20" t="s">
        <v>21</v>
      </c>
      <c r="O100" s="20" t="s">
        <v>22</v>
      </c>
      <c r="P100" s="20" t="s">
        <v>21</v>
      </c>
      <c r="Q100" s="20" t="s">
        <v>22</v>
      </c>
      <c r="R100" s="20" t="s">
        <v>21</v>
      </c>
      <c r="S100" s="20" t="s">
        <v>22</v>
      </c>
      <c r="T100" s="20" t="s">
        <v>21</v>
      </c>
      <c r="U100" s="20" t="s">
        <v>22</v>
      </c>
      <c r="V100" s="20" t="s">
        <v>21</v>
      </c>
      <c r="W100" s="20" t="s">
        <v>22</v>
      </c>
      <c r="X100" s="20" t="s">
        <v>21</v>
      </c>
      <c r="Y100" s="20" t="s">
        <v>22</v>
      </c>
      <c r="Z100" s="20" t="s">
        <v>21</v>
      </c>
      <c r="AA100" s="23" t="s">
        <v>22</v>
      </c>
      <c r="AB100" s="19"/>
      <c r="AC100" s="34" t="s">
        <v>127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2">
        <v>10000</v>
      </c>
      <c r="AM100" s="22">
        <v>5850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2">
        <v>22500</v>
      </c>
      <c r="AU100" s="22">
        <v>9900</v>
      </c>
      <c r="AV100" s="22">
        <v>22500</v>
      </c>
      <c r="AW100" s="22">
        <v>9900</v>
      </c>
      <c r="AX100" s="21">
        <v>0</v>
      </c>
      <c r="AY100" s="21">
        <v>0</v>
      </c>
      <c r="AZ100" s="21">
        <v>0</v>
      </c>
      <c r="BA100" s="21">
        <v>0</v>
      </c>
      <c r="BB100" s="22">
        <v>55000</v>
      </c>
      <c r="BC100" s="25">
        <v>25650</v>
      </c>
    </row>
    <row r="101" spans="1:55" ht="15.75" thickBot="1">
      <c r="A101" s="34" t="s">
        <v>43</v>
      </c>
      <c r="B101" s="21">
        <v>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2">
        <v>17200</v>
      </c>
      <c r="S101" s="22">
        <v>41890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2">
        <v>17200</v>
      </c>
      <c r="AA101" s="25">
        <v>41890</v>
      </c>
      <c r="AB101" s="19"/>
      <c r="AC101" s="34" t="s">
        <v>128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250</v>
      </c>
      <c r="AY101" s="22">
        <v>1114</v>
      </c>
      <c r="AZ101" s="21">
        <v>0</v>
      </c>
      <c r="BA101" s="21">
        <v>0</v>
      </c>
      <c r="BB101" s="21">
        <v>250</v>
      </c>
      <c r="BC101" s="25">
        <v>1114</v>
      </c>
    </row>
    <row r="102" spans="1:55" ht="15.75" thickBot="1">
      <c r="A102" s="34" t="s">
        <v>44</v>
      </c>
      <c r="B102" s="22">
        <v>88501.2</v>
      </c>
      <c r="C102" s="22">
        <v>167996.92</v>
      </c>
      <c r="D102" s="22">
        <v>45260</v>
      </c>
      <c r="E102" s="22">
        <v>110518.61</v>
      </c>
      <c r="F102" s="22">
        <v>82762.600000000006</v>
      </c>
      <c r="G102" s="22">
        <v>149126.62</v>
      </c>
      <c r="H102" s="22">
        <v>56542.28</v>
      </c>
      <c r="I102" s="22">
        <v>114538.62</v>
      </c>
      <c r="J102" s="22">
        <v>78641.5</v>
      </c>
      <c r="K102" s="22">
        <v>175342.82</v>
      </c>
      <c r="L102" s="22">
        <v>78760.3</v>
      </c>
      <c r="M102" s="22">
        <v>135587.34</v>
      </c>
      <c r="N102" s="22">
        <v>61629.5</v>
      </c>
      <c r="O102" s="22">
        <v>125756.61</v>
      </c>
      <c r="P102" s="22">
        <v>82867.899999999994</v>
      </c>
      <c r="Q102" s="22">
        <v>148536.79999999999</v>
      </c>
      <c r="R102" s="22">
        <v>99120.1</v>
      </c>
      <c r="S102" s="22">
        <v>206695.24</v>
      </c>
      <c r="T102" s="22">
        <v>69326</v>
      </c>
      <c r="U102" s="22">
        <v>118954.95</v>
      </c>
      <c r="V102" s="22">
        <v>78100.7</v>
      </c>
      <c r="W102" s="22">
        <v>178642.54</v>
      </c>
      <c r="X102" s="22">
        <v>115764.46</v>
      </c>
      <c r="Y102" s="22">
        <v>258986.72</v>
      </c>
      <c r="Z102" s="22">
        <v>937276.54</v>
      </c>
      <c r="AA102" s="25">
        <v>1890683.79</v>
      </c>
      <c r="AB102" s="19"/>
      <c r="AC102" s="34" t="s">
        <v>203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2">
        <v>21340</v>
      </c>
      <c r="AW102" s="22">
        <v>8416</v>
      </c>
      <c r="AX102" s="21">
        <v>0</v>
      </c>
      <c r="AY102" s="21">
        <v>0</v>
      </c>
      <c r="AZ102" s="21">
        <v>0</v>
      </c>
      <c r="BA102" s="21">
        <v>0</v>
      </c>
      <c r="BB102" s="22">
        <v>21340</v>
      </c>
      <c r="BC102" s="25">
        <v>8416</v>
      </c>
    </row>
    <row r="103" spans="1:55" ht="15.75" thickBot="1">
      <c r="A103" s="34" t="s">
        <v>61</v>
      </c>
      <c r="B103" s="22">
        <v>6044</v>
      </c>
      <c r="C103" s="22">
        <v>21754.5</v>
      </c>
      <c r="D103" s="22">
        <v>15704</v>
      </c>
      <c r="E103" s="22">
        <v>46352.07</v>
      </c>
      <c r="F103" s="22">
        <v>17084</v>
      </c>
      <c r="G103" s="22">
        <v>45870.1</v>
      </c>
      <c r="H103" s="22">
        <v>31292</v>
      </c>
      <c r="I103" s="22">
        <v>79003.12</v>
      </c>
      <c r="J103" s="22">
        <v>21439</v>
      </c>
      <c r="K103" s="22">
        <v>63209.08</v>
      </c>
      <c r="L103" s="21">
        <v>0</v>
      </c>
      <c r="M103" s="21">
        <v>0</v>
      </c>
      <c r="N103" s="22">
        <v>30026.2</v>
      </c>
      <c r="O103" s="22">
        <v>85494.02</v>
      </c>
      <c r="P103" s="22">
        <v>7696</v>
      </c>
      <c r="Q103" s="22">
        <v>29720.87</v>
      </c>
      <c r="R103" s="22">
        <v>12070.5</v>
      </c>
      <c r="S103" s="22">
        <v>40573.54</v>
      </c>
      <c r="T103" s="22">
        <v>30566.6</v>
      </c>
      <c r="U103" s="22">
        <v>88562.23</v>
      </c>
      <c r="V103" s="22">
        <v>38113</v>
      </c>
      <c r="W103" s="22">
        <v>128220.72</v>
      </c>
      <c r="X103" s="22">
        <v>22509</v>
      </c>
      <c r="Y103" s="22">
        <v>80315.509999999995</v>
      </c>
      <c r="Z103" s="22">
        <v>232544.3</v>
      </c>
      <c r="AA103" s="25">
        <v>709075.76</v>
      </c>
      <c r="AB103" s="19"/>
      <c r="AC103" s="34" t="s">
        <v>173</v>
      </c>
      <c r="AD103" s="22">
        <v>2402400</v>
      </c>
      <c r="AE103" s="22">
        <v>768768</v>
      </c>
      <c r="AF103" s="22">
        <v>938400</v>
      </c>
      <c r="AG103" s="22">
        <v>300288</v>
      </c>
      <c r="AH103" s="22">
        <v>1462800</v>
      </c>
      <c r="AI103" s="22">
        <v>463707</v>
      </c>
      <c r="AJ103" s="22">
        <v>1131600</v>
      </c>
      <c r="AK103" s="22">
        <v>358717</v>
      </c>
      <c r="AL103" s="22">
        <v>1600700</v>
      </c>
      <c r="AM103" s="22">
        <v>511644</v>
      </c>
      <c r="AN103" s="22">
        <v>2486000</v>
      </c>
      <c r="AO103" s="22">
        <v>796001</v>
      </c>
      <c r="AP103" s="22">
        <v>2596400</v>
      </c>
      <c r="AQ103" s="22">
        <v>829756</v>
      </c>
      <c r="AR103" s="22">
        <v>1021200</v>
      </c>
      <c r="AS103" s="22">
        <v>325459</v>
      </c>
      <c r="AT103" s="22">
        <v>3063600</v>
      </c>
      <c r="AU103" s="22">
        <v>979027</v>
      </c>
      <c r="AV103" s="22">
        <v>2511600</v>
      </c>
      <c r="AW103" s="22">
        <v>801062</v>
      </c>
      <c r="AX103" s="22">
        <v>1848500</v>
      </c>
      <c r="AY103" s="22">
        <v>635603</v>
      </c>
      <c r="AZ103" s="22">
        <v>2401200</v>
      </c>
      <c r="BA103" s="22">
        <v>767059</v>
      </c>
      <c r="BB103" s="22">
        <v>23464400</v>
      </c>
      <c r="BC103" s="25">
        <v>7537091</v>
      </c>
    </row>
    <row r="104" spans="1:55" ht="15.75" thickBot="1">
      <c r="A104" s="34" t="s">
        <v>65</v>
      </c>
      <c r="B104" s="21">
        <v>791.84</v>
      </c>
      <c r="C104" s="22">
        <v>2586.6</v>
      </c>
      <c r="D104" s="22">
        <v>1200</v>
      </c>
      <c r="E104" s="22">
        <v>4061</v>
      </c>
      <c r="F104" s="21">
        <v>818</v>
      </c>
      <c r="G104" s="22">
        <v>2587</v>
      </c>
      <c r="H104" s="22">
        <v>2455</v>
      </c>
      <c r="I104" s="22">
        <v>9777</v>
      </c>
      <c r="J104" s="22">
        <v>3228</v>
      </c>
      <c r="K104" s="22">
        <v>10555</v>
      </c>
      <c r="L104" s="22">
        <v>1000</v>
      </c>
      <c r="M104" s="22">
        <v>3094</v>
      </c>
      <c r="N104" s="21">
        <v>784</v>
      </c>
      <c r="O104" s="22">
        <v>3111.5</v>
      </c>
      <c r="P104" s="22">
        <v>7315</v>
      </c>
      <c r="Q104" s="22">
        <v>24929.5</v>
      </c>
      <c r="R104" s="22">
        <v>1280</v>
      </c>
      <c r="S104" s="22">
        <v>4233.6000000000004</v>
      </c>
      <c r="T104" s="21">
        <v>458</v>
      </c>
      <c r="U104" s="22">
        <v>1966</v>
      </c>
      <c r="V104" s="21">
        <v>0</v>
      </c>
      <c r="W104" s="21">
        <v>0</v>
      </c>
      <c r="X104" s="22">
        <v>6826</v>
      </c>
      <c r="Y104" s="22">
        <v>23597.9</v>
      </c>
      <c r="Z104" s="22">
        <v>26155.84</v>
      </c>
      <c r="AA104" s="25">
        <v>90499.1</v>
      </c>
      <c r="AB104" s="19"/>
      <c r="AC104" s="35" t="s">
        <v>27</v>
      </c>
      <c r="AD104" s="26">
        <v>120593092</v>
      </c>
      <c r="AE104" s="26">
        <v>30547593</v>
      </c>
      <c r="AF104" s="26">
        <v>94947705</v>
      </c>
      <c r="AG104" s="26">
        <v>23657514</v>
      </c>
      <c r="AH104" s="26">
        <v>219454708</v>
      </c>
      <c r="AI104" s="26">
        <v>54561152</v>
      </c>
      <c r="AJ104" s="26">
        <v>125621521</v>
      </c>
      <c r="AK104" s="26">
        <v>32955381</v>
      </c>
      <c r="AL104" s="26">
        <v>99738841</v>
      </c>
      <c r="AM104" s="26">
        <v>26399078</v>
      </c>
      <c r="AN104" s="26">
        <v>122657600</v>
      </c>
      <c r="AO104" s="26">
        <v>28526178</v>
      </c>
      <c r="AP104" s="26">
        <v>93889392</v>
      </c>
      <c r="AQ104" s="26">
        <v>25779894</v>
      </c>
      <c r="AR104" s="26">
        <v>73621899</v>
      </c>
      <c r="AS104" s="26">
        <v>20244318</v>
      </c>
      <c r="AT104" s="26">
        <v>122806255</v>
      </c>
      <c r="AU104" s="26">
        <v>31156488</v>
      </c>
      <c r="AV104" s="26">
        <v>161591390</v>
      </c>
      <c r="AW104" s="26">
        <v>39541324</v>
      </c>
      <c r="AX104" s="26">
        <v>82930980</v>
      </c>
      <c r="AY104" s="26">
        <v>23151872</v>
      </c>
      <c r="AZ104" s="26">
        <v>125579388</v>
      </c>
      <c r="BA104" s="26">
        <v>30850592</v>
      </c>
      <c r="BB104" s="26">
        <v>1443432771</v>
      </c>
      <c r="BC104" s="28">
        <v>367371384</v>
      </c>
    </row>
    <row r="105" spans="1:55" ht="15.75" thickBot="1">
      <c r="A105" s="34" t="s">
        <v>66</v>
      </c>
      <c r="B105" s="22">
        <v>1348.8</v>
      </c>
      <c r="C105" s="22">
        <v>4698.1899999999996</v>
      </c>
      <c r="D105" s="21">
        <v>108</v>
      </c>
      <c r="E105" s="22">
        <v>1103</v>
      </c>
      <c r="F105" s="22">
        <v>1320</v>
      </c>
      <c r="G105" s="22">
        <v>4110</v>
      </c>
      <c r="H105" s="21">
        <v>4.5</v>
      </c>
      <c r="I105" s="21">
        <v>14.14</v>
      </c>
      <c r="J105" s="21">
        <v>480</v>
      </c>
      <c r="K105" s="22">
        <v>2700</v>
      </c>
      <c r="L105" s="21">
        <v>0</v>
      </c>
      <c r="M105" s="21">
        <v>0</v>
      </c>
      <c r="N105" s="22">
        <v>3040</v>
      </c>
      <c r="O105" s="22">
        <v>7590</v>
      </c>
      <c r="P105" s="21">
        <v>0</v>
      </c>
      <c r="Q105" s="21">
        <v>0</v>
      </c>
      <c r="R105" s="22">
        <v>1552</v>
      </c>
      <c r="S105" s="22">
        <v>5119.5</v>
      </c>
      <c r="T105" s="22">
        <v>13919.05</v>
      </c>
      <c r="U105" s="22">
        <v>57894</v>
      </c>
      <c r="V105" s="22">
        <v>14580</v>
      </c>
      <c r="W105" s="22">
        <v>47563.199999999997</v>
      </c>
      <c r="X105" s="22">
        <v>5760.3</v>
      </c>
      <c r="Y105" s="22">
        <v>19201</v>
      </c>
      <c r="Z105" s="22">
        <v>42112.65</v>
      </c>
      <c r="AA105" s="25">
        <v>149993.03</v>
      </c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</row>
    <row r="106" spans="1:55" ht="19.5" thickBot="1">
      <c r="A106" s="34" t="s">
        <v>68</v>
      </c>
      <c r="B106" s="21">
        <v>0</v>
      </c>
      <c r="C106" s="21">
        <v>0</v>
      </c>
      <c r="D106" s="22">
        <v>18900</v>
      </c>
      <c r="E106" s="22">
        <v>33075</v>
      </c>
      <c r="F106" s="22">
        <v>21105</v>
      </c>
      <c r="G106" s="22">
        <v>39048.85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15.88</v>
      </c>
      <c r="O106" s="21">
        <v>49.96</v>
      </c>
      <c r="P106" s="22">
        <v>37800</v>
      </c>
      <c r="Q106" s="22">
        <v>70546.75</v>
      </c>
      <c r="R106" s="22">
        <v>39150</v>
      </c>
      <c r="S106" s="22">
        <v>74342.5</v>
      </c>
      <c r="T106" s="22">
        <v>60390</v>
      </c>
      <c r="U106" s="22">
        <v>115629.45</v>
      </c>
      <c r="V106" s="21">
        <v>0</v>
      </c>
      <c r="W106" s="21">
        <v>0</v>
      </c>
      <c r="X106" s="21">
        <v>0</v>
      </c>
      <c r="Y106" s="21">
        <v>0</v>
      </c>
      <c r="Z106" s="22">
        <v>177360.88</v>
      </c>
      <c r="AA106" s="25">
        <v>332692.51</v>
      </c>
      <c r="AB106" s="19"/>
      <c r="AC106" s="33" t="s">
        <v>260</v>
      </c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</row>
    <row r="107" spans="1:55" ht="15.75" thickBot="1">
      <c r="A107" s="34" t="s">
        <v>26</v>
      </c>
      <c r="B107" s="22">
        <v>4721.8100000000004</v>
      </c>
      <c r="C107" s="22">
        <v>13514.24</v>
      </c>
      <c r="D107" s="22">
        <v>9640</v>
      </c>
      <c r="E107" s="22">
        <v>29302.04</v>
      </c>
      <c r="F107" s="22">
        <v>11616.4</v>
      </c>
      <c r="G107" s="22">
        <v>31734.94</v>
      </c>
      <c r="H107" s="22">
        <v>19800</v>
      </c>
      <c r="I107" s="22">
        <v>55311.15</v>
      </c>
      <c r="J107" s="22">
        <v>16188</v>
      </c>
      <c r="K107" s="22">
        <v>43825.279999999999</v>
      </c>
      <c r="L107" s="22">
        <v>25996.720000000001</v>
      </c>
      <c r="M107" s="22">
        <v>73734.64</v>
      </c>
      <c r="N107" s="22">
        <v>28888.05</v>
      </c>
      <c r="O107" s="22">
        <v>138378.32</v>
      </c>
      <c r="P107" s="22">
        <v>7741.85</v>
      </c>
      <c r="Q107" s="22">
        <v>28483.33</v>
      </c>
      <c r="R107" s="22">
        <v>18444.91</v>
      </c>
      <c r="S107" s="22">
        <v>52963.88</v>
      </c>
      <c r="T107" s="22">
        <v>9571.34</v>
      </c>
      <c r="U107" s="22">
        <v>30035.93</v>
      </c>
      <c r="V107" s="22">
        <v>33877.03</v>
      </c>
      <c r="W107" s="22">
        <v>97550.68</v>
      </c>
      <c r="X107" s="22">
        <v>39154.019999999997</v>
      </c>
      <c r="Y107" s="22">
        <v>127720.69</v>
      </c>
      <c r="Z107" s="22">
        <v>225640.13</v>
      </c>
      <c r="AA107" s="25">
        <v>722555.12</v>
      </c>
      <c r="AB107" s="19"/>
      <c r="AC107" s="56" t="s">
        <v>7</v>
      </c>
      <c r="AD107" s="58" t="s">
        <v>8</v>
      </c>
      <c r="AE107" s="59"/>
      <c r="AF107" s="53" t="s">
        <v>9</v>
      </c>
      <c r="AG107" s="54"/>
      <c r="AH107" s="53" t="s">
        <v>10</v>
      </c>
      <c r="AI107" s="54"/>
      <c r="AJ107" s="53" t="s">
        <v>11</v>
      </c>
      <c r="AK107" s="54"/>
      <c r="AL107" s="53" t="s">
        <v>12</v>
      </c>
      <c r="AM107" s="54"/>
      <c r="AN107" s="53" t="s">
        <v>13</v>
      </c>
      <c r="AO107" s="54"/>
      <c r="AP107" s="53" t="s">
        <v>14</v>
      </c>
      <c r="AQ107" s="54"/>
      <c r="AR107" s="53" t="s">
        <v>15</v>
      </c>
      <c r="AS107" s="54"/>
      <c r="AT107" s="53" t="s">
        <v>16</v>
      </c>
      <c r="AU107" s="54"/>
      <c r="AV107" s="53" t="s">
        <v>17</v>
      </c>
      <c r="AW107" s="54"/>
      <c r="AX107" s="53" t="s">
        <v>18</v>
      </c>
      <c r="AY107" s="54"/>
      <c r="AZ107" s="53" t="s">
        <v>19</v>
      </c>
      <c r="BA107" s="54"/>
      <c r="BB107" s="53" t="s">
        <v>20</v>
      </c>
      <c r="BC107" s="55"/>
    </row>
    <row r="108" spans="1:55" ht="26.25" thickBot="1">
      <c r="A108" s="34" t="s">
        <v>69</v>
      </c>
      <c r="B108" s="22">
        <v>3830</v>
      </c>
      <c r="C108" s="22">
        <v>15280</v>
      </c>
      <c r="D108" s="22">
        <v>18450</v>
      </c>
      <c r="E108" s="22">
        <v>31185</v>
      </c>
      <c r="F108" s="22">
        <v>18055</v>
      </c>
      <c r="G108" s="22">
        <v>30348.5</v>
      </c>
      <c r="H108" s="21">
        <v>280</v>
      </c>
      <c r="I108" s="21">
        <v>316</v>
      </c>
      <c r="J108" s="22">
        <v>3977</v>
      </c>
      <c r="K108" s="22">
        <v>16951.330000000002</v>
      </c>
      <c r="L108" s="22">
        <v>17775</v>
      </c>
      <c r="M108" s="22">
        <v>29927.5</v>
      </c>
      <c r="N108" s="21">
        <v>0</v>
      </c>
      <c r="O108" s="21">
        <v>0</v>
      </c>
      <c r="P108" s="22">
        <v>17775</v>
      </c>
      <c r="Q108" s="22">
        <v>30067.5</v>
      </c>
      <c r="R108" s="22">
        <v>3488</v>
      </c>
      <c r="S108" s="22">
        <v>14461</v>
      </c>
      <c r="T108" s="22">
        <v>24638</v>
      </c>
      <c r="U108" s="22">
        <v>33720</v>
      </c>
      <c r="V108" s="21">
        <v>0</v>
      </c>
      <c r="W108" s="21">
        <v>0</v>
      </c>
      <c r="X108" s="22">
        <v>23665</v>
      </c>
      <c r="Y108" s="22">
        <v>34574.5</v>
      </c>
      <c r="Z108" s="22">
        <v>131933</v>
      </c>
      <c r="AA108" s="25">
        <v>236831.33</v>
      </c>
      <c r="AB108" s="19"/>
      <c r="AC108" s="57"/>
      <c r="AD108" s="20" t="s">
        <v>21</v>
      </c>
      <c r="AE108" s="20" t="s">
        <v>22</v>
      </c>
      <c r="AF108" s="20" t="s">
        <v>21</v>
      </c>
      <c r="AG108" s="20" t="s">
        <v>22</v>
      </c>
      <c r="AH108" s="20" t="s">
        <v>21</v>
      </c>
      <c r="AI108" s="20" t="s">
        <v>22</v>
      </c>
      <c r="AJ108" s="20" t="s">
        <v>21</v>
      </c>
      <c r="AK108" s="20" t="s">
        <v>22</v>
      </c>
      <c r="AL108" s="20" t="s">
        <v>21</v>
      </c>
      <c r="AM108" s="20" t="s">
        <v>22</v>
      </c>
      <c r="AN108" s="20" t="s">
        <v>21</v>
      </c>
      <c r="AO108" s="20" t="s">
        <v>22</v>
      </c>
      <c r="AP108" s="20" t="s">
        <v>21</v>
      </c>
      <c r="AQ108" s="20" t="s">
        <v>22</v>
      </c>
      <c r="AR108" s="20" t="s">
        <v>21</v>
      </c>
      <c r="AS108" s="20" t="s">
        <v>22</v>
      </c>
      <c r="AT108" s="20" t="s">
        <v>21</v>
      </c>
      <c r="AU108" s="20" t="s">
        <v>22</v>
      </c>
      <c r="AV108" s="20" t="s">
        <v>21</v>
      </c>
      <c r="AW108" s="20" t="s">
        <v>22</v>
      </c>
      <c r="AX108" s="20" t="s">
        <v>21</v>
      </c>
      <c r="AY108" s="20" t="s">
        <v>22</v>
      </c>
      <c r="AZ108" s="20" t="s">
        <v>21</v>
      </c>
      <c r="BA108" s="20" t="s">
        <v>22</v>
      </c>
      <c r="BB108" s="20" t="s">
        <v>21</v>
      </c>
      <c r="BC108" s="23" t="s">
        <v>22</v>
      </c>
    </row>
    <row r="109" spans="1:55" ht="15.75" thickBot="1">
      <c r="A109" s="34" t="s">
        <v>29</v>
      </c>
      <c r="B109" s="22">
        <v>31750.400000000001</v>
      </c>
      <c r="C109" s="22">
        <v>74389.47</v>
      </c>
      <c r="D109" s="22">
        <v>106954.5</v>
      </c>
      <c r="E109" s="22">
        <v>200392.14</v>
      </c>
      <c r="F109" s="22">
        <v>70728.2</v>
      </c>
      <c r="G109" s="22">
        <v>149895.01</v>
      </c>
      <c r="H109" s="22">
        <v>127203</v>
      </c>
      <c r="I109" s="22">
        <v>245851.07</v>
      </c>
      <c r="J109" s="22">
        <v>61371.199999999997</v>
      </c>
      <c r="K109" s="22">
        <v>122888.91</v>
      </c>
      <c r="L109" s="22">
        <v>87028.800000000003</v>
      </c>
      <c r="M109" s="22">
        <v>172754.56</v>
      </c>
      <c r="N109" s="22">
        <v>172317.3</v>
      </c>
      <c r="O109" s="22">
        <v>303810.39</v>
      </c>
      <c r="P109" s="22">
        <v>52044.4</v>
      </c>
      <c r="Q109" s="22">
        <v>109822.71</v>
      </c>
      <c r="R109" s="22">
        <v>52761.8</v>
      </c>
      <c r="S109" s="22">
        <v>105202.24000000001</v>
      </c>
      <c r="T109" s="22">
        <v>380691</v>
      </c>
      <c r="U109" s="22">
        <v>840923.78</v>
      </c>
      <c r="V109" s="22">
        <v>314900.2</v>
      </c>
      <c r="W109" s="22">
        <v>719280.12</v>
      </c>
      <c r="X109" s="22">
        <v>209232.6</v>
      </c>
      <c r="Y109" s="22">
        <v>465407.01</v>
      </c>
      <c r="Z109" s="22">
        <v>1666983.4</v>
      </c>
      <c r="AA109" s="25">
        <v>3510617.41</v>
      </c>
      <c r="AB109" s="19"/>
      <c r="AC109" s="34" t="s">
        <v>43</v>
      </c>
      <c r="AD109" s="21">
        <v>63</v>
      </c>
      <c r="AE109" s="22">
        <v>2573</v>
      </c>
      <c r="AF109" s="21">
        <v>0</v>
      </c>
      <c r="AG109" s="21">
        <v>0</v>
      </c>
      <c r="AH109" s="21">
        <v>771</v>
      </c>
      <c r="AI109" s="22">
        <v>4015</v>
      </c>
      <c r="AJ109" s="21">
        <v>280</v>
      </c>
      <c r="AK109" s="22">
        <v>2926</v>
      </c>
      <c r="AL109" s="21">
        <v>0</v>
      </c>
      <c r="AM109" s="21">
        <v>0</v>
      </c>
      <c r="AN109" s="21">
        <v>64</v>
      </c>
      <c r="AO109" s="22">
        <v>2594</v>
      </c>
      <c r="AP109" s="21">
        <v>820</v>
      </c>
      <c r="AQ109" s="22">
        <v>9153</v>
      </c>
      <c r="AR109" s="21">
        <v>0</v>
      </c>
      <c r="AS109" s="21">
        <v>0</v>
      </c>
      <c r="AT109" s="21">
        <v>17</v>
      </c>
      <c r="AU109" s="21">
        <v>429</v>
      </c>
      <c r="AV109" s="21">
        <v>0</v>
      </c>
      <c r="AW109" s="21">
        <v>0</v>
      </c>
      <c r="AX109" s="21">
        <v>0</v>
      </c>
      <c r="AY109" s="21">
        <v>0</v>
      </c>
      <c r="AZ109" s="21">
        <v>135</v>
      </c>
      <c r="BA109" s="22">
        <v>3689</v>
      </c>
      <c r="BB109" s="22">
        <v>2150</v>
      </c>
      <c r="BC109" s="25">
        <v>25379</v>
      </c>
    </row>
    <row r="110" spans="1:55" ht="15.75" thickBot="1">
      <c r="A110" s="34" t="s">
        <v>70</v>
      </c>
      <c r="B110" s="21">
        <v>0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749.4</v>
      </c>
      <c r="O110" s="22">
        <v>3410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749.4</v>
      </c>
      <c r="AA110" s="25">
        <v>3410</v>
      </c>
      <c r="AB110" s="19"/>
      <c r="AC110" s="34" t="s">
        <v>44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2">
        <v>60000</v>
      </c>
      <c r="AY110" s="22">
        <v>64500</v>
      </c>
      <c r="AZ110" s="21">
        <v>0</v>
      </c>
      <c r="BA110" s="21">
        <v>0</v>
      </c>
      <c r="BB110" s="22">
        <v>60000</v>
      </c>
      <c r="BC110" s="25">
        <v>64500</v>
      </c>
    </row>
    <row r="111" spans="1:55" ht="15.75" thickBot="1">
      <c r="A111" s="34" t="s">
        <v>71</v>
      </c>
      <c r="B111" s="21">
        <v>0</v>
      </c>
      <c r="C111" s="21">
        <v>0</v>
      </c>
      <c r="D111" s="21">
        <v>270</v>
      </c>
      <c r="E111" s="21">
        <v>885</v>
      </c>
      <c r="F111" s="21">
        <v>0</v>
      </c>
      <c r="G111" s="21">
        <v>0</v>
      </c>
      <c r="H111" s="21">
        <v>0</v>
      </c>
      <c r="I111" s="21">
        <v>0</v>
      </c>
      <c r="J111" s="21">
        <v>252</v>
      </c>
      <c r="K111" s="21">
        <v>826</v>
      </c>
      <c r="L111" s="22">
        <v>1396.8</v>
      </c>
      <c r="M111" s="22">
        <v>6217</v>
      </c>
      <c r="N111" s="21">
        <v>0</v>
      </c>
      <c r="O111" s="21">
        <v>0</v>
      </c>
      <c r="P111" s="21">
        <v>270</v>
      </c>
      <c r="Q111" s="21">
        <v>885</v>
      </c>
      <c r="R111" s="21">
        <v>0</v>
      </c>
      <c r="S111" s="21">
        <v>0</v>
      </c>
      <c r="T111" s="21">
        <v>0</v>
      </c>
      <c r="U111" s="21">
        <v>0</v>
      </c>
      <c r="V111" s="22">
        <v>1310.4000000000001</v>
      </c>
      <c r="W111" s="22">
        <v>5915</v>
      </c>
      <c r="X111" s="21">
        <v>216</v>
      </c>
      <c r="Y111" s="21">
        <v>708</v>
      </c>
      <c r="Z111" s="22">
        <v>3715.2</v>
      </c>
      <c r="AA111" s="25">
        <v>15436</v>
      </c>
      <c r="AB111" s="19"/>
      <c r="AC111" s="34" t="s">
        <v>61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3</v>
      </c>
      <c r="BA111" s="21">
        <v>42</v>
      </c>
      <c r="BB111" s="21">
        <v>3</v>
      </c>
      <c r="BC111" s="24">
        <v>42</v>
      </c>
    </row>
    <row r="112" spans="1:55" ht="15.75" thickBot="1">
      <c r="A112" s="34" t="s">
        <v>45</v>
      </c>
      <c r="B112" s="22">
        <v>10258.4</v>
      </c>
      <c r="C112" s="22">
        <v>29310</v>
      </c>
      <c r="D112" s="21">
        <v>500</v>
      </c>
      <c r="E112" s="22">
        <v>2004</v>
      </c>
      <c r="F112" s="22">
        <v>9410.7999999999993</v>
      </c>
      <c r="G112" s="22">
        <v>33912.959999999999</v>
      </c>
      <c r="H112" s="21">
        <v>0</v>
      </c>
      <c r="I112" s="21">
        <v>0</v>
      </c>
      <c r="J112" s="22">
        <v>6392</v>
      </c>
      <c r="K112" s="22">
        <v>20302.2</v>
      </c>
      <c r="L112" s="21">
        <v>0</v>
      </c>
      <c r="M112" s="21">
        <v>0</v>
      </c>
      <c r="N112" s="22">
        <v>5344.2</v>
      </c>
      <c r="O112" s="22">
        <v>18147.5</v>
      </c>
      <c r="P112" s="22">
        <v>3314</v>
      </c>
      <c r="Q112" s="22">
        <v>10287.5</v>
      </c>
      <c r="R112" s="21">
        <v>374</v>
      </c>
      <c r="S112" s="22">
        <v>1465.3</v>
      </c>
      <c r="T112" s="22">
        <v>5320</v>
      </c>
      <c r="U112" s="22">
        <v>21458</v>
      </c>
      <c r="V112" s="22">
        <v>3977.6</v>
      </c>
      <c r="W112" s="22">
        <v>12886.75</v>
      </c>
      <c r="X112" s="22">
        <v>3526</v>
      </c>
      <c r="Y112" s="22">
        <v>11478.6</v>
      </c>
      <c r="Z112" s="22">
        <v>48417</v>
      </c>
      <c r="AA112" s="25">
        <v>161252.81</v>
      </c>
      <c r="AB112" s="19"/>
      <c r="AC112" s="34" t="s">
        <v>66</v>
      </c>
      <c r="AD112" s="22">
        <v>4927881</v>
      </c>
      <c r="AE112" s="22">
        <v>6196315</v>
      </c>
      <c r="AF112" s="22">
        <v>2624350</v>
      </c>
      <c r="AG112" s="22">
        <v>3205008</v>
      </c>
      <c r="AH112" s="22">
        <v>5323609</v>
      </c>
      <c r="AI112" s="22">
        <v>6705284</v>
      </c>
      <c r="AJ112" s="22">
        <v>7567959</v>
      </c>
      <c r="AK112" s="22">
        <v>9426168</v>
      </c>
      <c r="AL112" s="22">
        <v>4356340</v>
      </c>
      <c r="AM112" s="22">
        <v>5615831</v>
      </c>
      <c r="AN112" s="22">
        <v>1589495</v>
      </c>
      <c r="AO112" s="22">
        <v>2120233</v>
      </c>
      <c r="AP112" s="22">
        <v>3286704</v>
      </c>
      <c r="AQ112" s="22">
        <v>4439426</v>
      </c>
      <c r="AR112" s="22">
        <v>2536181</v>
      </c>
      <c r="AS112" s="22">
        <v>3330894</v>
      </c>
      <c r="AT112" s="22">
        <v>1358641</v>
      </c>
      <c r="AU112" s="22">
        <v>1885769</v>
      </c>
      <c r="AV112" s="22">
        <v>1960554</v>
      </c>
      <c r="AW112" s="22">
        <v>2938600</v>
      </c>
      <c r="AX112" s="22">
        <v>3163110</v>
      </c>
      <c r="AY112" s="22">
        <v>4139063</v>
      </c>
      <c r="AZ112" s="22">
        <v>2211132</v>
      </c>
      <c r="BA112" s="22">
        <v>2956472</v>
      </c>
      <c r="BB112" s="22">
        <v>40905956</v>
      </c>
      <c r="BC112" s="25">
        <v>52959063</v>
      </c>
    </row>
    <row r="113" spans="1:55" ht="15.75" thickBot="1">
      <c r="A113" s="34" t="s">
        <v>46</v>
      </c>
      <c r="B113" s="21">
        <v>0</v>
      </c>
      <c r="C113" s="21">
        <v>0</v>
      </c>
      <c r="D113" s="21">
        <v>365.34</v>
      </c>
      <c r="E113" s="22">
        <v>1535.35</v>
      </c>
      <c r="F113" s="21">
        <v>0</v>
      </c>
      <c r="G113" s="21">
        <v>0</v>
      </c>
      <c r="H113" s="21">
        <v>0</v>
      </c>
      <c r="I113" s="21">
        <v>0</v>
      </c>
      <c r="J113" s="21">
        <v>516.72</v>
      </c>
      <c r="K113" s="22">
        <v>1913.85</v>
      </c>
      <c r="L113" s="21">
        <v>224</v>
      </c>
      <c r="M113" s="22">
        <v>1816.12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2">
        <v>1106.06</v>
      </c>
      <c r="AA113" s="25">
        <v>5265.32</v>
      </c>
      <c r="AB113" s="19"/>
      <c r="AC113" s="34" t="s">
        <v>26</v>
      </c>
      <c r="AD113" s="22">
        <v>21693</v>
      </c>
      <c r="AE113" s="22">
        <v>41557</v>
      </c>
      <c r="AF113" s="22">
        <v>7954</v>
      </c>
      <c r="AG113" s="22">
        <v>16907</v>
      </c>
      <c r="AH113" s="22">
        <v>7451</v>
      </c>
      <c r="AI113" s="22">
        <v>12843</v>
      </c>
      <c r="AJ113" s="22">
        <v>19042</v>
      </c>
      <c r="AK113" s="22">
        <v>36411</v>
      </c>
      <c r="AL113" s="22">
        <v>31749</v>
      </c>
      <c r="AM113" s="22">
        <v>73913</v>
      </c>
      <c r="AN113" s="21">
        <v>1</v>
      </c>
      <c r="AO113" s="21">
        <v>5</v>
      </c>
      <c r="AP113" s="22">
        <v>6177</v>
      </c>
      <c r="AQ113" s="22">
        <v>13870</v>
      </c>
      <c r="AR113" s="22">
        <v>12049</v>
      </c>
      <c r="AS113" s="22">
        <v>23970</v>
      </c>
      <c r="AT113" s="22">
        <v>7704</v>
      </c>
      <c r="AU113" s="22">
        <v>12979</v>
      </c>
      <c r="AV113" s="22">
        <v>8298</v>
      </c>
      <c r="AW113" s="22">
        <v>12972</v>
      </c>
      <c r="AX113" s="22">
        <v>6370</v>
      </c>
      <c r="AY113" s="22">
        <v>14674</v>
      </c>
      <c r="AZ113" s="22">
        <v>10853</v>
      </c>
      <c r="BA113" s="22">
        <v>18734</v>
      </c>
      <c r="BB113" s="22">
        <v>139341</v>
      </c>
      <c r="BC113" s="25">
        <v>278835</v>
      </c>
    </row>
    <row r="114" spans="1:55" ht="15.75" thickBot="1">
      <c r="A114" s="34" t="s">
        <v>47</v>
      </c>
      <c r="B114" s="21">
        <v>0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8</v>
      </c>
      <c r="O114" s="21">
        <v>142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8</v>
      </c>
      <c r="AA114" s="24">
        <v>142</v>
      </c>
      <c r="AB114" s="19"/>
      <c r="AC114" s="34" t="s">
        <v>29</v>
      </c>
      <c r="AD114" s="22">
        <v>4702</v>
      </c>
      <c r="AE114" s="22">
        <v>28832</v>
      </c>
      <c r="AF114" s="22">
        <v>2956</v>
      </c>
      <c r="AG114" s="22">
        <v>11705</v>
      </c>
      <c r="AH114" s="22">
        <v>56827</v>
      </c>
      <c r="AI114" s="22">
        <v>90941</v>
      </c>
      <c r="AJ114" s="22">
        <v>120401</v>
      </c>
      <c r="AK114" s="22">
        <v>105567</v>
      </c>
      <c r="AL114" s="22">
        <v>99396</v>
      </c>
      <c r="AM114" s="22">
        <v>60089</v>
      </c>
      <c r="AN114" s="22">
        <v>5525</v>
      </c>
      <c r="AO114" s="22">
        <v>21915</v>
      </c>
      <c r="AP114" s="22">
        <v>43431</v>
      </c>
      <c r="AQ114" s="22">
        <v>40224</v>
      </c>
      <c r="AR114" s="22">
        <v>8616</v>
      </c>
      <c r="AS114" s="22">
        <v>29578</v>
      </c>
      <c r="AT114" s="22">
        <v>12324</v>
      </c>
      <c r="AU114" s="22">
        <v>21396</v>
      </c>
      <c r="AV114" s="22">
        <v>2738</v>
      </c>
      <c r="AW114" s="22">
        <v>14349</v>
      </c>
      <c r="AX114" s="22">
        <v>1700</v>
      </c>
      <c r="AY114" s="22">
        <v>11274</v>
      </c>
      <c r="AZ114" s="22">
        <v>6421</v>
      </c>
      <c r="BA114" s="22">
        <v>15575</v>
      </c>
      <c r="BB114" s="22">
        <v>365037</v>
      </c>
      <c r="BC114" s="25">
        <v>451445</v>
      </c>
    </row>
    <row r="115" spans="1:55" ht="15.75" thickBot="1">
      <c r="A115" s="34" t="s">
        <v>48</v>
      </c>
      <c r="B115" s="22">
        <v>4996</v>
      </c>
      <c r="C115" s="22">
        <v>13431</v>
      </c>
      <c r="D115" s="21">
        <v>750</v>
      </c>
      <c r="E115" s="22">
        <v>2450</v>
      </c>
      <c r="F115" s="22">
        <v>1162.5</v>
      </c>
      <c r="G115" s="22">
        <v>5354.5</v>
      </c>
      <c r="H115" s="22">
        <v>14088</v>
      </c>
      <c r="I115" s="22">
        <v>39072.239999999998</v>
      </c>
      <c r="J115" s="22">
        <v>1232.6400000000001</v>
      </c>
      <c r="K115" s="22">
        <v>5409.92</v>
      </c>
      <c r="L115" s="21">
        <v>0</v>
      </c>
      <c r="M115" s="21">
        <v>0</v>
      </c>
      <c r="N115" s="21">
        <v>840</v>
      </c>
      <c r="O115" s="22">
        <v>2655</v>
      </c>
      <c r="P115" s="22">
        <v>1382.64</v>
      </c>
      <c r="Q115" s="22">
        <v>5909.92</v>
      </c>
      <c r="R115" s="21">
        <v>0</v>
      </c>
      <c r="S115" s="21">
        <v>0</v>
      </c>
      <c r="T115" s="21">
        <v>0</v>
      </c>
      <c r="U115" s="21">
        <v>0</v>
      </c>
      <c r="V115" s="22">
        <v>2160</v>
      </c>
      <c r="W115" s="22">
        <v>6900</v>
      </c>
      <c r="X115" s="22">
        <v>11718.62</v>
      </c>
      <c r="Y115" s="22">
        <v>42657.84</v>
      </c>
      <c r="Z115" s="22">
        <v>38330.400000000001</v>
      </c>
      <c r="AA115" s="25">
        <v>123840.42</v>
      </c>
      <c r="AB115" s="19"/>
      <c r="AC115" s="34" t="s">
        <v>70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2">
        <v>40000</v>
      </c>
      <c r="AW115" s="22">
        <v>50652</v>
      </c>
      <c r="AX115" s="22">
        <v>60000</v>
      </c>
      <c r="AY115" s="22">
        <v>60000</v>
      </c>
      <c r="AZ115" s="21">
        <v>0</v>
      </c>
      <c r="BA115" s="21">
        <v>0</v>
      </c>
      <c r="BB115" s="22">
        <v>100000</v>
      </c>
      <c r="BC115" s="25">
        <v>110652</v>
      </c>
    </row>
    <row r="116" spans="1:55" ht="15.75" thickBot="1">
      <c r="A116" s="34" t="s">
        <v>162</v>
      </c>
      <c r="B116" s="21">
        <v>0</v>
      </c>
      <c r="C116" s="21">
        <v>0</v>
      </c>
      <c r="D116" s="22">
        <v>10180</v>
      </c>
      <c r="E116" s="22">
        <v>36878</v>
      </c>
      <c r="F116" s="22">
        <v>41129.08</v>
      </c>
      <c r="G116" s="22">
        <v>136771.88</v>
      </c>
      <c r="H116" s="22">
        <v>6888.96</v>
      </c>
      <c r="I116" s="22">
        <v>22417.200000000001</v>
      </c>
      <c r="J116" s="22">
        <v>14588.96</v>
      </c>
      <c r="K116" s="22">
        <v>45482.2</v>
      </c>
      <c r="L116" s="22">
        <v>16200</v>
      </c>
      <c r="M116" s="22">
        <v>44147</v>
      </c>
      <c r="N116" s="22">
        <v>10180</v>
      </c>
      <c r="O116" s="22">
        <v>36878</v>
      </c>
      <c r="P116" s="22">
        <v>32482.799999999999</v>
      </c>
      <c r="Q116" s="22">
        <v>107636.5</v>
      </c>
      <c r="R116" s="21">
        <v>0</v>
      </c>
      <c r="S116" s="21">
        <v>0</v>
      </c>
      <c r="T116" s="22">
        <v>6600</v>
      </c>
      <c r="U116" s="22">
        <v>21164</v>
      </c>
      <c r="V116" s="22">
        <v>38792</v>
      </c>
      <c r="W116" s="22">
        <v>131906.79999999999</v>
      </c>
      <c r="X116" s="22">
        <v>4275</v>
      </c>
      <c r="Y116" s="22">
        <v>13395</v>
      </c>
      <c r="Z116" s="22">
        <v>181316.8</v>
      </c>
      <c r="AA116" s="25">
        <v>596676.57999999996</v>
      </c>
      <c r="AB116" s="19"/>
      <c r="AC116" s="34" t="s">
        <v>57</v>
      </c>
      <c r="AD116" s="22">
        <v>16360191</v>
      </c>
      <c r="AE116" s="22">
        <v>16185056</v>
      </c>
      <c r="AF116" s="22">
        <v>14410629</v>
      </c>
      <c r="AG116" s="22">
        <v>14049623</v>
      </c>
      <c r="AH116" s="22">
        <v>23490040</v>
      </c>
      <c r="AI116" s="22">
        <v>24210973</v>
      </c>
      <c r="AJ116" s="22">
        <v>19090688</v>
      </c>
      <c r="AK116" s="22">
        <v>20196620</v>
      </c>
      <c r="AL116" s="22">
        <v>14224347</v>
      </c>
      <c r="AM116" s="22">
        <v>15542706</v>
      </c>
      <c r="AN116" s="22">
        <v>7144040</v>
      </c>
      <c r="AO116" s="22">
        <v>8243190</v>
      </c>
      <c r="AP116" s="22">
        <v>7464990</v>
      </c>
      <c r="AQ116" s="22">
        <v>9122735</v>
      </c>
      <c r="AR116" s="22">
        <v>6688629</v>
      </c>
      <c r="AS116" s="22">
        <v>8185188</v>
      </c>
      <c r="AT116" s="22">
        <v>4387299</v>
      </c>
      <c r="AU116" s="22">
        <v>5260097</v>
      </c>
      <c r="AV116" s="22">
        <v>2810399</v>
      </c>
      <c r="AW116" s="22">
        <v>3334665</v>
      </c>
      <c r="AX116" s="22">
        <v>21043136</v>
      </c>
      <c r="AY116" s="22">
        <v>23819740</v>
      </c>
      <c r="AZ116" s="22">
        <v>48188970</v>
      </c>
      <c r="BA116" s="22">
        <v>51681078</v>
      </c>
      <c r="BB116" s="22">
        <v>185303358</v>
      </c>
      <c r="BC116" s="25">
        <v>199831671</v>
      </c>
    </row>
    <row r="117" spans="1:55" ht="15.75" thickBot="1">
      <c r="A117" s="34" t="s">
        <v>75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2">
        <v>1260</v>
      </c>
      <c r="I117" s="22">
        <v>5391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30</v>
      </c>
      <c r="S117" s="21">
        <v>117.5</v>
      </c>
      <c r="T117" s="22">
        <v>1863.68</v>
      </c>
      <c r="U117" s="22">
        <v>8364.51</v>
      </c>
      <c r="V117" s="21">
        <v>0</v>
      </c>
      <c r="W117" s="21">
        <v>0</v>
      </c>
      <c r="X117" s="21">
        <v>0</v>
      </c>
      <c r="Y117" s="21">
        <v>0</v>
      </c>
      <c r="Z117" s="22">
        <v>3153.68</v>
      </c>
      <c r="AA117" s="25">
        <v>13873.01</v>
      </c>
      <c r="AB117" s="19"/>
      <c r="AC117" s="34" t="s">
        <v>73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2">
        <v>19050</v>
      </c>
      <c r="AQ117" s="22">
        <v>22974</v>
      </c>
      <c r="AR117" s="22">
        <v>38050</v>
      </c>
      <c r="AS117" s="22">
        <v>47203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2">
        <v>57100</v>
      </c>
      <c r="BC117" s="25">
        <v>70177</v>
      </c>
    </row>
    <row r="118" spans="1:55" ht="15.75" thickBot="1">
      <c r="A118" s="34" t="s">
        <v>163</v>
      </c>
      <c r="B118" s="22">
        <v>69294.84</v>
      </c>
      <c r="C118" s="22">
        <v>277442</v>
      </c>
      <c r="D118" s="22">
        <v>19684.8</v>
      </c>
      <c r="E118" s="22">
        <v>82558</v>
      </c>
      <c r="F118" s="22">
        <v>25586.69</v>
      </c>
      <c r="G118" s="22">
        <v>100090.3</v>
      </c>
      <c r="H118" s="22">
        <v>11436.49</v>
      </c>
      <c r="I118" s="22">
        <v>40955.9</v>
      </c>
      <c r="J118" s="22">
        <v>11355.74</v>
      </c>
      <c r="K118" s="22">
        <v>40955.9</v>
      </c>
      <c r="L118" s="22">
        <v>15991.2</v>
      </c>
      <c r="M118" s="22">
        <v>62802.6</v>
      </c>
      <c r="N118" s="22">
        <v>41504</v>
      </c>
      <c r="O118" s="22">
        <v>167549.6</v>
      </c>
      <c r="P118" s="22">
        <v>46921.14</v>
      </c>
      <c r="Q118" s="22">
        <v>181529.1</v>
      </c>
      <c r="R118" s="22">
        <v>29304.6</v>
      </c>
      <c r="S118" s="22">
        <v>110070.39999999999</v>
      </c>
      <c r="T118" s="22">
        <v>38100</v>
      </c>
      <c r="U118" s="22">
        <v>156382</v>
      </c>
      <c r="V118" s="22">
        <v>37511.800000000003</v>
      </c>
      <c r="W118" s="22">
        <v>156028</v>
      </c>
      <c r="X118" s="22">
        <v>37598.1</v>
      </c>
      <c r="Y118" s="22">
        <v>152698</v>
      </c>
      <c r="Z118" s="22">
        <v>384289.4</v>
      </c>
      <c r="AA118" s="25">
        <v>1529061.8</v>
      </c>
      <c r="AB118" s="19"/>
      <c r="AC118" s="34" t="s">
        <v>31</v>
      </c>
      <c r="AD118" s="21">
        <v>0</v>
      </c>
      <c r="AE118" s="21">
        <v>0</v>
      </c>
      <c r="AF118" s="22">
        <v>277816</v>
      </c>
      <c r="AG118" s="22">
        <v>292416</v>
      </c>
      <c r="AH118" s="22">
        <v>375000</v>
      </c>
      <c r="AI118" s="22">
        <v>355751</v>
      </c>
      <c r="AJ118" s="21">
        <v>0</v>
      </c>
      <c r="AK118" s="21">
        <v>0</v>
      </c>
      <c r="AL118" s="21">
        <v>467</v>
      </c>
      <c r="AM118" s="22">
        <v>10227</v>
      </c>
      <c r="AN118" s="22">
        <v>285000</v>
      </c>
      <c r="AO118" s="22">
        <v>245100</v>
      </c>
      <c r="AP118" s="21">
        <v>2</v>
      </c>
      <c r="AQ118" s="21">
        <v>2</v>
      </c>
      <c r="AR118" s="21">
        <v>605</v>
      </c>
      <c r="AS118" s="22">
        <v>13359</v>
      </c>
      <c r="AT118" s="21">
        <v>0</v>
      </c>
      <c r="AU118" s="21">
        <v>0</v>
      </c>
      <c r="AV118" s="22">
        <v>90674</v>
      </c>
      <c r="AW118" s="22">
        <v>95895</v>
      </c>
      <c r="AX118" s="21">
        <v>0</v>
      </c>
      <c r="AY118" s="21">
        <v>0</v>
      </c>
      <c r="AZ118" s="21">
        <v>0</v>
      </c>
      <c r="BA118" s="21">
        <v>0</v>
      </c>
      <c r="BB118" s="22">
        <v>1029564</v>
      </c>
      <c r="BC118" s="25">
        <v>1012750</v>
      </c>
    </row>
    <row r="119" spans="1:55" ht="15.75" thickBot="1">
      <c r="A119" s="34" t="s">
        <v>76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2">
        <v>1463</v>
      </c>
      <c r="Y119" s="22">
        <v>5434</v>
      </c>
      <c r="Z119" s="22">
        <v>1463</v>
      </c>
      <c r="AA119" s="25">
        <v>5434</v>
      </c>
      <c r="AB119" s="19"/>
      <c r="AC119" s="34" t="s">
        <v>138</v>
      </c>
      <c r="AD119" s="22">
        <v>4094500</v>
      </c>
      <c r="AE119" s="22">
        <v>3750123</v>
      </c>
      <c r="AF119" s="22">
        <v>6661000</v>
      </c>
      <c r="AG119" s="22">
        <v>5954050</v>
      </c>
      <c r="AH119" s="22">
        <v>8298404</v>
      </c>
      <c r="AI119" s="22">
        <v>7448538</v>
      </c>
      <c r="AJ119" s="22">
        <v>22660990</v>
      </c>
      <c r="AK119" s="22">
        <v>19787102</v>
      </c>
      <c r="AL119" s="22">
        <v>17500050</v>
      </c>
      <c r="AM119" s="22">
        <v>15460907</v>
      </c>
      <c r="AN119" s="22">
        <v>6439550</v>
      </c>
      <c r="AO119" s="22">
        <v>5838208</v>
      </c>
      <c r="AP119" s="22">
        <v>5526420</v>
      </c>
      <c r="AQ119" s="22">
        <v>4742707</v>
      </c>
      <c r="AR119" s="22">
        <v>4648504</v>
      </c>
      <c r="AS119" s="22">
        <v>4129725</v>
      </c>
      <c r="AT119" s="22">
        <v>6941850</v>
      </c>
      <c r="AU119" s="22">
        <v>6338315</v>
      </c>
      <c r="AV119" s="22">
        <v>6132300</v>
      </c>
      <c r="AW119" s="22">
        <v>5724801</v>
      </c>
      <c r="AX119" s="22">
        <v>7080600</v>
      </c>
      <c r="AY119" s="22">
        <v>6731554</v>
      </c>
      <c r="AZ119" s="22">
        <v>2411000</v>
      </c>
      <c r="BA119" s="22">
        <v>2186537</v>
      </c>
      <c r="BB119" s="22">
        <v>98395168</v>
      </c>
      <c r="BC119" s="25">
        <v>88092567</v>
      </c>
    </row>
    <row r="120" spans="1:55" ht="15.75" thickBot="1">
      <c r="A120" s="34" t="s">
        <v>164</v>
      </c>
      <c r="B120" s="21">
        <v>0</v>
      </c>
      <c r="C120" s="21">
        <v>0</v>
      </c>
      <c r="D120" s="21">
        <v>0</v>
      </c>
      <c r="E120" s="21">
        <v>0</v>
      </c>
      <c r="F120" s="22">
        <v>19783.68</v>
      </c>
      <c r="G120" s="22">
        <v>75139.199999999997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2">
        <v>19783.68</v>
      </c>
      <c r="AA120" s="25">
        <v>75139.199999999997</v>
      </c>
      <c r="AB120" s="19"/>
      <c r="AC120" s="34" t="s">
        <v>182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2">
        <v>95000</v>
      </c>
      <c r="AM120" s="22">
        <v>86450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2">
        <v>95000</v>
      </c>
      <c r="BC120" s="25">
        <v>86450</v>
      </c>
    </row>
    <row r="121" spans="1:55" ht="15.75" thickBot="1">
      <c r="A121" s="34" t="s">
        <v>31</v>
      </c>
      <c r="B121" s="21">
        <v>624</v>
      </c>
      <c r="C121" s="22">
        <v>1200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173</v>
      </c>
      <c r="U121" s="21">
        <v>108.48</v>
      </c>
      <c r="V121" s="21">
        <v>0</v>
      </c>
      <c r="W121" s="21">
        <v>0</v>
      </c>
      <c r="X121" s="21">
        <v>0</v>
      </c>
      <c r="Y121" s="21">
        <v>0</v>
      </c>
      <c r="Z121" s="21">
        <v>797</v>
      </c>
      <c r="AA121" s="25">
        <v>1308.48</v>
      </c>
      <c r="AB121" s="19"/>
      <c r="AC121" s="34" t="s">
        <v>139</v>
      </c>
      <c r="AD121" s="22">
        <v>144150</v>
      </c>
      <c r="AE121" s="22">
        <v>160414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2">
        <v>686000</v>
      </c>
      <c r="AO121" s="22">
        <v>620970</v>
      </c>
      <c r="AP121" s="22">
        <v>1338540</v>
      </c>
      <c r="AQ121" s="22">
        <v>1256222</v>
      </c>
      <c r="AR121" s="22">
        <v>2453250</v>
      </c>
      <c r="AS121" s="22">
        <v>2305132</v>
      </c>
      <c r="AT121" s="22">
        <v>997450</v>
      </c>
      <c r="AU121" s="22">
        <v>954004</v>
      </c>
      <c r="AV121" s="22">
        <v>542450</v>
      </c>
      <c r="AW121" s="22">
        <v>515968</v>
      </c>
      <c r="AX121" s="22">
        <v>84700</v>
      </c>
      <c r="AY121" s="22">
        <v>78771</v>
      </c>
      <c r="AZ121" s="22">
        <v>40500</v>
      </c>
      <c r="BA121" s="22">
        <v>38961</v>
      </c>
      <c r="BB121" s="22">
        <v>6287040</v>
      </c>
      <c r="BC121" s="25">
        <v>5930442</v>
      </c>
    </row>
    <row r="122" spans="1:55" ht="15.75" thickBot="1">
      <c r="A122" s="34" t="s">
        <v>58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2</v>
      </c>
      <c r="M122" s="21">
        <v>23.38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2</v>
      </c>
      <c r="AA122" s="24">
        <v>23.38</v>
      </c>
      <c r="AB122" s="19"/>
      <c r="AC122" s="34" t="s">
        <v>140</v>
      </c>
      <c r="AD122" s="21">
        <v>0</v>
      </c>
      <c r="AE122" s="21">
        <v>0</v>
      </c>
      <c r="AF122" s="22">
        <v>90465</v>
      </c>
      <c r="AG122" s="22">
        <v>80062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2">
        <v>2172000</v>
      </c>
      <c r="AQ122" s="22">
        <v>2203743</v>
      </c>
      <c r="AR122" s="22">
        <v>1769000</v>
      </c>
      <c r="AS122" s="22">
        <v>1876158</v>
      </c>
      <c r="AT122" s="22">
        <v>303250</v>
      </c>
      <c r="AU122" s="22">
        <v>322403</v>
      </c>
      <c r="AV122" s="22">
        <v>306000</v>
      </c>
      <c r="AW122" s="22">
        <v>246935</v>
      </c>
      <c r="AX122" s="22">
        <v>60000</v>
      </c>
      <c r="AY122" s="22">
        <v>48090</v>
      </c>
      <c r="AZ122" s="21">
        <v>0</v>
      </c>
      <c r="BA122" s="21">
        <v>0</v>
      </c>
      <c r="BB122" s="22">
        <v>4700715</v>
      </c>
      <c r="BC122" s="25">
        <v>4777391</v>
      </c>
    </row>
    <row r="123" spans="1:55" ht="15.75" thickBot="1">
      <c r="A123" s="34" t="s">
        <v>78</v>
      </c>
      <c r="B123" s="21">
        <v>0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600</v>
      </c>
      <c r="O123" s="22">
        <v>1728</v>
      </c>
      <c r="P123" s="21">
        <v>581.4</v>
      </c>
      <c r="Q123" s="22">
        <v>2948.45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2">
        <v>1181.4000000000001</v>
      </c>
      <c r="AA123" s="25">
        <v>4676.45</v>
      </c>
      <c r="AB123" s="19"/>
      <c r="AC123" s="34" t="s">
        <v>81</v>
      </c>
      <c r="AD123" s="22">
        <v>36800</v>
      </c>
      <c r="AE123" s="22">
        <v>31722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2">
        <v>34113</v>
      </c>
      <c r="AQ123" s="22">
        <v>27632</v>
      </c>
      <c r="AR123" s="21">
        <v>0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2">
        <v>70913</v>
      </c>
      <c r="BC123" s="25">
        <v>59354</v>
      </c>
    </row>
    <row r="124" spans="1:55" ht="15.75" thickBot="1">
      <c r="A124" s="34" t="s">
        <v>166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820</v>
      </c>
      <c r="I124" s="22">
        <v>3239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820</v>
      </c>
      <c r="AA124" s="25">
        <v>3239</v>
      </c>
      <c r="AB124" s="19"/>
      <c r="AC124" s="34" t="s">
        <v>150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2">
        <v>169250</v>
      </c>
      <c r="AU124" s="22">
        <v>161041</v>
      </c>
      <c r="AV124" s="22">
        <v>37500</v>
      </c>
      <c r="AW124" s="22">
        <v>35681</v>
      </c>
      <c r="AX124" s="21">
        <v>0</v>
      </c>
      <c r="AY124" s="21">
        <v>0</v>
      </c>
      <c r="AZ124" s="21">
        <v>0</v>
      </c>
      <c r="BA124" s="21">
        <v>0</v>
      </c>
      <c r="BB124" s="22">
        <v>206750</v>
      </c>
      <c r="BC124" s="25">
        <v>196722</v>
      </c>
    </row>
    <row r="125" spans="1:55" ht="15.75" thickBot="1">
      <c r="A125" s="34" t="s">
        <v>139</v>
      </c>
      <c r="B125" s="21">
        <v>0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109</v>
      </c>
      <c r="W125" s="21">
        <v>124.2</v>
      </c>
      <c r="X125" s="21">
        <v>0</v>
      </c>
      <c r="Y125" s="21">
        <v>0</v>
      </c>
      <c r="Z125" s="21">
        <v>109</v>
      </c>
      <c r="AA125" s="24">
        <v>124.2</v>
      </c>
      <c r="AB125" s="19"/>
      <c r="AC125" s="34" t="s">
        <v>86</v>
      </c>
      <c r="AD125" s="21">
        <v>573</v>
      </c>
      <c r="AE125" s="22">
        <v>1004</v>
      </c>
      <c r="AF125" s="22">
        <v>1494</v>
      </c>
      <c r="AG125" s="22">
        <v>6778</v>
      </c>
      <c r="AH125" s="21">
        <v>606</v>
      </c>
      <c r="AI125" s="21">
        <v>856</v>
      </c>
      <c r="AJ125" s="21">
        <v>386</v>
      </c>
      <c r="AK125" s="21">
        <v>429</v>
      </c>
      <c r="AL125" s="21">
        <v>757</v>
      </c>
      <c r="AM125" s="21">
        <v>837</v>
      </c>
      <c r="AN125" s="22">
        <v>2482</v>
      </c>
      <c r="AO125" s="22">
        <v>3338</v>
      </c>
      <c r="AP125" s="22">
        <v>1923</v>
      </c>
      <c r="AQ125" s="22">
        <v>2524</v>
      </c>
      <c r="AR125" s="22">
        <v>3136</v>
      </c>
      <c r="AS125" s="22">
        <v>10859</v>
      </c>
      <c r="AT125" s="21">
        <v>767</v>
      </c>
      <c r="AU125" s="22">
        <v>2095</v>
      </c>
      <c r="AV125" s="22">
        <v>1532</v>
      </c>
      <c r="AW125" s="22">
        <v>2049</v>
      </c>
      <c r="AX125" s="22">
        <v>3630</v>
      </c>
      <c r="AY125" s="22">
        <v>4924</v>
      </c>
      <c r="AZ125" s="21">
        <v>565</v>
      </c>
      <c r="BA125" s="21">
        <v>835</v>
      </c>
      <c r="BB125" s="22">
        <v>17851</v>
      </c>
      <c r="BC125" s="25">
        <v>36528</v>
      </c>
    </row>
    <row r="126" spans="1:55" ht="15.75" thickBot="1">
      <c r="A126" s="34" t="s">
        <v>81</v>
      </c>
      <c r="B126" s="22">
        <v>4580</v>
      </c>
      <c r="C126" s="22">
        <v>4654.3</v>
      </c>
      <c r="D126" s="22">
        <v>9438</v>
      </c>
      <c r="E126" s="22">
        <v>8209.85</v>
      </c>
      <c r="F126" s="22">
        <v>4868</v>
      </c>
      <c r="G126" s="22">
        <v>5105.95</v>
      </c>
      <c r="H126" s="22">
        <v>25497</v>
      </c>
      <c r="I126" s="22">
        <v>23670.400000000001</v>
      </c>
      <c r="J126" s="22">
        <v>7700</v>
      </c>
      <c r="K126" s="22">
        <v>7768.95</v>
      </c>
      <c r="L126" s="22">
        <v>2266</v>
      </c>
      <c r="M126" s="22">
        <v>2158.1999999999998</v>
      </c>
      <c r="N126" s="22">
        <v>7180</v>
      </c>
      <c r="O126" s="22">
        <v>6972.95</v>
      </c>
      <c r="P126" s="22">
        <v>11880</v>
      </c>
      <c r="Q126" s="22">
        <v>12423.15</v>
      </c>
      <c r="R126" s="22">
        <v>13173</v>
      </c>
      <c r="S126" s="22">
        <v>14660.7</v>
      </c>
      <c r="T126" s="22">
        <v>27064</v>
      </c>
      <c r="U126" s="22">
        <v>28716.15</v>
      </c>
      <c r="V126" s="22">
        <v>7282</v>
      </c>
      <c r="W126" s="22">
        <v>7969.9</v>
      </c>
      <c r="X126" s="22">
        <v>3163</v>
      </c>
      <c r="Y126" s="22">
        <v>4067.2</v>
      </c>
      <c r="Z126" s="22">
        <v>124091</v>
      </c>
      <c r="AA126" s="25">
        <v>126377.7</v>
      </c>
      <c r="AB126" s="19"/>
      <c r="AC126" s="34" t="s">
        <v>95</v>
      </c>
      <c r="AD126" s="22">
        <v>46323</v>
      </c>
      <c r="AE126" s="22">
        <v>73865</v>
      </c>
      <c r="AF126" s="22">
        <v>5721</v>
      </c>
      <c r="AG126" s="22">
        <v>25926</v>
      </c>
      <c r="AH126" s="21">
        <v>1</v>
      </c>
      <c r="AI126" s="21">
        <v>220</v>
      </c>
      <c r="AJ126" s="21">
        <v>51</v>
      </c>
      <c r="AK126" s="21">
        <v>756</v>
      </c>
      <c r="AL126" s="21">
        <v>0</v>
      </c>
      <c r="AM126" s="21">
        <v>0</v>
      </c>
      <c r="AN126" s="22">
        <v>18878</v>
      </c>
      <c r="AO126" s="22">
        <v>82978</v>
      </c>
      <c r="AP126" s="21">
        <v>186</v>
      </c>
      <c r="AQ126" s="22">
        <v>1039</v>
      </c>
      <c r="AR126" s="21">
        <v>0</v>
      </c>
      <c r="AS126" s="21">
        <v>0</v>
      </c>
      <c r="AT126" s="21">
        <v>203</v>
      </c>
      <c r="AU126" s="22">
        <v>3429</v>
      </c>
      <c r="AV126" s="22">
        <v>109814</v>
      </c>
      <c r="AW126" s="22">
        <v>140164</v>
      </c>
      <c r="AX126" s="22">
        <v>2546</v>
      </c>
      <c r="AY126" s="22">
        <v>13041</v>
      </c>
      <c r="AZ126" s="21">
        <v>176</v>
      </c>
      <c r="BA126" s="22">
        <v>3024</v>
      </c>
      <c r="BB126" s="22">
        <v>183899</v>
      </c>
      <c r="BC126" s="25">
        <v>344442</v>
      </c>
    </row>
    <row r="127" spans="1:55" ht="15.75" thickBot="1">
      <c r="A127" s="34" t="s">
        <v>112</v>
      </c>
      <c r="B127" s="21">
        <v>0</v>
      </c>
      <c r="C127" s="21">
        <v>0</v>
      </c>
      <c r="D127" s="21">
        <v>744</v>
      </c>
      <c r="E127" s="22">
        <v>3004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19.600000000000001</v>
      </c>
      <c r="Q127" s="21">
        <v>319.2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763.6</v>
      </c>
      <c r="AA127" s="25">
        <v>3323.2</v>
      </c>
      <c r="AB127" s="19"/>
      <c r="AC127" s="34" t="s">
        <v>192</v>
      </c>
      <c r="AD127" s="22">
        <v>12000</v>
      </c>
      <c r="AE127" s="22">
        <v>21900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2">
        <v>12000</v>
      </c>
      <c r="AQ127" s="22">
        <v>21000</v>
      </c>
      <c r="AR127" s="22">
        <v>12000</v>
      </c>
      <c r="AS127" s="22">
        <v>21000</v>
      </c>
      <c r="AT127" s="21">
        <v>0</v>
      </c>
      <c r="AU127" s="21">
        <v>0</v>
      </c>
      <c r="AV127" s="22">
        <v>120000</v>
      </c>
      <c r="AW127" s="22">
        <v>149400</v>
      </c>
      <c r="AX127" s="21">
        <v>0</v>
      </c>
      <c r="AY127" s="21">
        <v>0</v>
      </c>
      <c r="AZ127" s="21">
        <v>0</v>
      </c>
      <c r="BA127" s="21">
        <v>0</v>
      </c>
      <c r="BB127" s="22">
        <v>156000</v>
      </c>
      <c r="BC127" s="25">
        <v>213300</v>
      </c>
    </row>
    <row r="128" spans="1:55" ht="15.75" thickBot="1">
      <c r="A128" s="34" t="s">
        <v>86</v>
      </c>
      <c r="B128" s="22">
        <v>8044</v>
      </c>
      <c r="C128" s="22">
        <v>24212.42</v>
      </c>
      <c r="D128" s="22">
        <v>19754</v>
      </c>
      <c r="E128" s="22">
        <v>67157.42</v>
      </c>
      <c r="F128" s="22">
        <v>5300</v>
      </c>
      <c r="G128" s="22">
        <v>14614.8</v>
      </c>
      <c r="H128" s="22">
        <v>17189</v>
      </c>
      <c r="I128" s="22">
        <v>49292.09</v>
      </c>
      <c r="J128" s="22">
        <v>9430</v>
      </c>
      <c r="K128" s="22">
        <v>37243.360000000001</v>
      </c>
      <c r="L128" s="22">
        <v>4850</v>
      </c>
      <c r="M128" s="22">
        <v>13684.28</v>
      </c>
      <c r="N128" s="22">
        <v>11114.7</v>
      </c>
      <c r="O128" s="22">
        <v>35203.620000000003</v>
      </c>
      <c r="P128" s="22">
        <v>12197</v>
      </c>
      <c r="Q128" s="22">
        <v>45946.82</v>
      </c>
      <c r="R128" s="22">
        <v>9847</v>
      </c>
      <c r="S128" s="22">
        <v>38148.68</v>
      </c>
      <c r="T128" s="22">
        <v>1274</v>
      </c>
      <c r="U128" s="22">
        <v>3499.18</v>
      </c>
      <c r="V128" s="22">
        <v>20193</v>
      </c>
      <c r="W128" s="22">
        <v>68576.47</v>
      </c>
      <c r="X128" s="22">
        <v>14700</v>
      </c>
      <c r="Y128" s="22">
        <v>51761.25</v>
      </c>
      <c r="Z128" s="22">
        <v>133892.70000000001</v>
      </c>
      <c r="AA128" s="25">
        <v>449340.39</v>
      </c>
      <c r="AB128" s="19"/>
      <c r="AC128" s="34" t="s">
        <v>121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2">
        <v>25000</v>
      </c>
      <c r="AW128" s="22">
        <v>30500</v>
      </c>
      <c r="AX128" s="21">
        <v>0</v>
      </c>
      <c r="AY128" s="21">
        <v>0</v>
      </c>
      <c r="AZ128" s="21">
        <v>0</v>
      </c>
      <c r="BA128" s="21">
        <v>0</v>
      </c>
      <c r="BB128" s="22">
        <v>25000</v>
      </c>
      <c r="BC128" s="25">
        <v>30500</v>
      </c>
    </row>
    <row r="129" spans="1:55" ht="15.75" thickBot="1">
      <c r="A129" s="34" t="s">
        <v>184</v>
      </c>
      <c r="B129" s="21">
        <v>0</v>
      </c>
      <c r="C129" s="21">
        <v>0</v>
      </c>
      <c r="D129" s="21">
        <v>0</v>
      </c>
      <c r="E129" s="21">
        <v>0</v>
      </c>
      <c r="F129" s="21">
        <v>1.45</v>
      </c>
      <c r="G129" s="21">
        <v>257.14999999999998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211.44</v>
      </c>
      <c r="U129" s="21">
        <v>637.22</v>
      </c>
      <c r="V129" s="21">
        <v>0</v>
      </c>
      <c r="W129" s="21">
        <v>0</v>
      </c>
      <c r="X129" s="21">
        <v>0</v>
      </c>
      <c r="Y129" s="21">
        <v>0</v>
      </c>
      <c r="Z129" s="21">
        <v>212.89</v>
      </c>
      <c r="AA129" s="24">
        <v>894.37</v>
      </c>
      <c r="AB129" s="19"/>
      <c r="AC129" s="34" t="s">
        <v>133</v>
      </c>
      <c r="AD129" s="21">
        <v>0</v>
      </c>
      <c r="AE129" s="21">
        <v>0</v>
      </c>
      <c r="AF129" s="21">
        <v>0</v>
      </c>
      <c r="AG129" s="21">
        <v>0</v>
      </c>
      <c r="AH129" s="21">
        <v>16</v>
      </c>
      <c r="AI129" s="21">
        <v>191</v>
      </c>
      <c r="AJ129" s="21">
        <v>0</v>
      </c>
      <c r="AK129" s="21">
        <v>0</v>
      </c>
      <c r="AL129" s="22">
        <v>3763</v>
      </c>
      <c r="AM129" s="22">
        <v>10932</v>
      </c>
      <c r="AN129" s="21">
        <v>0</v>
      </c>
      <c r="AO129" s="21">
        <v>0</v>
      </c>
      <c r="AP129" s="21">
        <v>5</v>
      </c>
      <c r="AQ129" s="21">
        <v>122</v>
      </c>
      <c r="AR129" s="21">
        <v>10</v>
      </c>
      <c r="AS129" s="21">
        <v>141</v>
      </c>
      <c r="AT129" s="21">
        <v>4</v>
      </c>
      <c r="AU129" s="21">
        <v>57</v>
      </c>
      <c r="AV129" s="21">
        <v>9</v>
      </c>
      <c r="AW129" s="21">
        <v>168</v>
      </c>
      <c r="AX129" s="21">
        <v>0</v>
      </c>
      <c r="AY129" s="21">
        <v>0</v>
      </c>
      <c r="AZ129" s="21">
        <v>20</v>
      </c>
      <c r="BA129" s="21">
        <v>232</v>
      </c>
      <c r="BB129" s="22">
        <v>3827</v>
      </c>
      <c r="BC129" s="25">
        <v>11843</v>
      </c>
    </row>
    <row r="130" spans="1:55" ht="15.75" thickBot="1">
      <c r="A130" s="34" t="s">
        <v>104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355</v>
      </c>
      <c r="I130" s="22">
        <v>1440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355</v>
      </c>
      <c r="AA130" s="25">
        <v>1440</v>
      </c>
      <c r="AB130" s="19"/>
      <c r="AC130" s="34" t="s">
        <v>96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214</v>
      </c>
      <c r="AK130" s="22">
        <v>1351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50</v>
      </c>
      <c r="AS130" s="21">
        <v>783</v>
      </c>
      <c r="AT130" s="21">
        <v>566</v>
      </c>
      <c r="AU130" s="22">
        <v>2936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830</v>
      </c>
      <c r="BC130" s="25">
        <v>5070</v>
      </c>
    </row>
    <row r="131" spans="1:55" ht="15.75" thickBot="1">
      <c r="A131" s="34" t="s">
        <v>32</v>
      </c>
      <c r="B131" s="22">
        <v>22515.5</v>
      </c>
      <c r="C131" s="22">
        <v>31750.41</v>
      </c>
      <c r="D131" s="22">
        <v>1652.2</v>
      </c>
      <c r="E131" s="22">
        <v>1630.23</v>
      </c>
      <c r="F131" s="22">
        <v>7584.2</v>
      </c>
      <c r="G131" s="22">
        <v>12141.56</v>
      </c>
      <c r="H131" s="22">
        <v>10667</v>
      </c>
      <c r="I131" s="22">
        <v>22804.53</v>
      </c>
      <c r="J131" s="22">
        <v>18798.2</v>
      </c>
      <c r="K131" s="22">
        <v>24919.99</v>
      </c>
      <c r="L131" s="22">
        <v>12158</v>
      </c>
      <c r="M131" s="22">
        <v>23006.959999999999</v>
      </c>
      <c r="N131" s="22">
        <v>9221.2000000000007</v>
      </c>
      <c r="O131" s="22">
        <v>17897.62</v>
      </c>
      <c r="P131" s="22">
        <v>11436</v>
      </c>
      <c r="Q131" s="22">
        <v>23016.55</v>
      </c>
      <c r="R131" s="22">
        <v>7912</v>
      </c>
      <c r="S131" s="22">
        <v>12067.8</v>
      </c>
      <c r="T131" s="22">
        <v>9305</v>
      </c>
      <c r="U131" s="22">
        <v>19346.009999999998</v>
      </c>
      <c r="V131" s="22">
        <v>10235</v>
      </c>
      <c r="W131" s="22">
        <v>10365.5</v>
      </c>
      <c r="X131" s="22">
        <v>7512.4</v>
      </c>
      <c r="Y131" s="22">
        <v>12491.65</v>
      </c>
      <c r="Z131" s="22">
        <v>128996.7</v>
      </c>
      <c r="AA131" s="25">
        <v>211438.81</v>
      </c>
      <c r="AB131" s="19"/>
      <c r="AC131" s="34" t="s">
        <v>109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100</v>
      </c>
      <c r="AW131" s="22">
        <v>1387</v>
      </c>
      <c r="AX131" s="21">
        <v>0</v>
      </c>
      <c r="AY131" s="21">
        <v>0</v>
      </c>
      <c r="AZ131" s="21">
        <v>0</v>
      </c>
      <c r="BA131" s="21">
        <v>0</v>
      </c>
      <c r="BB131" s="21">
        <v>100</v>
      </c>
      <c r="BC131" s="25">
        <v>1387</v>
      </c>
    </row>
    <row r="132" spans="1:55" ht="15.75" thickBot="1">
      <c r="A132" s="34" t="s">
        <v>95</v>
      </c>
      <c r="B132" s="22">
        <v>30628.5</v>
      </c>
      <c r="C132" s="22">
        <v>55507.86</v>
      </c>
      <c r="D132" s="21">
        <v>706.1</v>
      </c>
      <c r="E132" s="22">
        <v>2708.34</v>
      </c>
      <c r="F132" s="22">
        <v>28205.3</v>
      </c>
      <c r="G132" s="22">
        <v>79701.289999999994</v>
      </c>
      <c r="H132" s="22">
        <v>18313.2</v>
      </c>
      <c r="I132" s="22">
        <v>67474.47</v>
      </c>
      <c r="J132" s="21">
        <v>736.8</v>
      </c>
      <c r="K132" s="22">
        <v>3082.48</v>
      </c>
      <c r="L132" s="22">
        <v>2563.1999999999998</v>
      </c>
      <c r="M132" s="22">
        <v>10989.03</v>
      </c>
      <c r="N132" s="22">
        <v>55487</v>
      </c>
      <c r="O132" s="22">
        <v>132442.57999999999</v>
      </c>
      <c r="P132" s="22">
        <v>2185.1999999999998</v>
      </c>
      <c r="Q132" s="22">
        <v>8043.05</v>
      </c>
      <c r="R132" s="22">
        <v>21290.720000000001</v>
      </c>
      <c r="S132" s="22">
        <v>76584.94</v>
      </c>
      <c r="T132" s="22">
        <v>13650.5</v>
      </c>
      <c r="U132" s="22">
        <v>45701.17</v>
      </c>
      <c r="V132" s="22">
        <v>13664.92</v>
      </c>
      <c r="W132" s="22">
        <v>43402.01</v>
      </c>
      <c r="X132" s="22">
        <v>41065.839999999997</v>
      </c>
      <c r="Y132" s="22">
        <v>136885.66</v>
      </c>
      <c r="Z132" s="22">
        <v>228497.28</v>
      </c>
      <c r="AA132" s="25">
        <v>662522.88</v>
      </c>
      <c r="AB132" s="19"/>
      <c r="AC132" s="34" t="s">
        <v>97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1</v>
      </c>
      <c r="AU132" s="21">
        <v>93</v>
      </c>
      <c r="AV132" s="21">
        <v>0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1</v>
      </c>
      <c r="BC132" s="24">
        <v>93</v>
      </c>
    </row>
    <row r="133" spans="1:55" ht="15.75" thickBot="1">
      <c r="A133" s="34" t="s">
        <v>119</v>
      </c>
      <c r="B133" s="21">
        <v>0</v>
      </c>
      <c r="C133" s="21">
        <v>0</v>
      </c>
      <c r="D133" s="21">
        <v>100</v>
      </c>
      <c r="E133" s="21">
        <v>175</v>
      </c>
      <c r="F133" s="21">
        <v>211.75</v>
      </c>
      <c r="G133" s="21">
        <v>751.44</v>
      </c>
      <c r="H133" s="21">
        <v>0</v>
      </c>
      <c r="I133" s="21">
        <v>0</v>
      </c>
      <c r="J133" s="22">
        <v>15496</v>
      </c>
      <c r="K133" s="22">
        <v>44197.279999999999</v>
      </c>
      <c r="L133" s="21">
        <v>0</v>
      </c>
      <c r="M133" s="21">
        <v>0</v>
      </c>
      <c r="N133" s="21">
        <v>0</v>
      </c>
      <c r="O133" s="21">
        <v>0</v>
      </c>
      <c r="P133" s="22">
        <v>14862</v>
      </c>
      <c r="Q133" s="22">
        <v>41792.160000000003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2">
        <v>14340</v>
      </c>
      <c r="Y133" s="22">
        <v>44771.839999999997</v>
      </c>
      <c r="Z133" s="22">
        <v>45009.75</v>
      </c>
      <c r="AA133" s="25">
        <v>131687.72</v>
      </c>
      <c r="AB133" s="19"/>
      <c r="AC133" s="34" t="s">
        <v>99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56</v>
      </c>
      <c r="AK133" s="22">
        <v>3306</v>
      </c>
      <c r="AL133" s="21">
        <v>0</v>
      </c>
      <c r="AM133" s="21">
        <v>0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21">
        <v>0</v>
      </c>
      <c r="AW133" s="21">
        <v>0</v>
      </c>
      <c r="AX133" s="21">
        <v>0</v>
      </c>
      <c r="AY133" s="21">
        <v>0</v>
      </c>
      <c r="AZ133" s="21">
        <v>0</v>
      </c>
      <c r="BA133" s="21">
        <v>0</v>
      </c>
      <c r="BB133" s="21">
        <v>56</v>
      </c>
      <c r="BC133" s="25">
        <v>3306</v>
      </c>
    </row>
    <row r="134" spans="1:55" ht="15.75" thickBot="1">
      <c r="A134" s="34" t="s">
        <v>133</v>
      </c>
      <c r="B134" s="21">
        <v>0</v>
      </c>
      <c r="C134" s="21">
        <v>0</v>
      </c>
      <c r="D134" s="22">
        <v>5990.4</v>
      </c>
      <c r="E134" s="22">
        <v>20888.29</v>
      </c>
      <c r="F134" s="22">
        <v>3576</v>
      </c>
      <c r="G134" s="22">
        <v>10469.11</v>
      </c>
      <c r="H134" s="22">
        <v>3120</v>
      </c>
      <c r="I134" s="22">
        <v>9550.51</v>
      </c>
      <c r="J134" s="22">
        <v>3878.4</v>
      </c>
      <c r="K134" s="22">
        <v>11521.9</v>
      </c>
      <c r="L134" s="22">
        <v>3696</v>
      </c>
      <c r="M134" s="22">
        <v>10998.22</v>
      </c>
      <c r="N134" s="22">
        <v>6384</v>
      </c>
      <c r="O134" s="22">
        <v>18857.09</v>
      </c>
      <c r="P134" s="22">
        <v>7452</v>
      </c>
      <c r="Q134" s="22">
        <v>22000.01</v>
      </c>
      <c r="R134" s="21">
        <v>0</v>
      </c>
      <c r="S134" s="21">
        <v>0</v>
      </c>
      <c r="T134" s="22">
        <v>3758.4</v>
      </c>
      <c r="U134" s="22">
        <v>12237.18</v>
      </c>
      <c r="V134" s="22">
        <v>3892.8</v>
      </c>
      <c r="W134" s="22">
        <v>12535.29</v>
      </c>
      <c r="X134" s="22">
        <v>3484.8</v>
      </c>
      <c r="Y134" s="22">
        <v>11629.85</v>
      </c>
      <c r="Z134" s="22">
        <v>45232.800000000003</v>
      </c>
      <c r="AA134" s="25">
        <v>140687.45000000001</v>
      </c>
      <c r="AB134" s="19"/>
      <c r="AC134" s="34" t="s">
        <v>100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1</v>
      </c>
      <c r="AY134" s="21">
        <v>39</v>
      </c>
      <c r="AZ134" s="21">
        <v>0</v>
      </c>
      <c r="BA134" s="21">
        <v>0</v>
      </c>
      <c r="BB134" s="21">
        <v>1</v>
      </c>
      <c r="BC134" s="24">
        <v>39</v>
      </c>
    </row>
    <row r="135" spans="1:55" ht="15.75" thickBot="1">
      <c r="A135" s="34" t="s">
        <v>96</v>
      </c>
      <c r="B135" s="21">
        <v>0</v>
      </c>
      <c r="C135" s="21">
        <v>0</v>
      </c>
      <c r="D135" s="22">
        <v>8747.2000000000007</v>
      </c>
      <c r="E135" s="22">
        <v>32074.400000000001</v>
      </c>
      <c r="F135" s="22">
        <v>4704.5</v>
      </c>
      <c r="G135" s="22">
        <v>19022.900000000001</v>
      </c>
      <c r="H135" s="22">
        <v>2008.65</v>
      </c>
      <c r="I135" s="22">
        <v>2857.19</v>
      </c>
      <c r="J135" s="21">
        <v>0</v>
      </c>
      <c r="K135" s="21">
        <v>0</v>
      </c>
      <c r="L135" s="21">
        <v>0</v>
      </c>
      <c r="M135" s="21">
        <v>0</v>
      </c>
      <c r="N135" s="22">
        <v>4183.75</v>
      </c>
      <c r="O135" s="22">
        <v>13673.75</v>
      </c>
      <c r="P135" s="22">
        <v>2024</v>
      </c>
      <c r="Q135" s="22">
        <v>8280</v>
      </c>
      <c r="R135" s="21">
        <v>546.4</v>
      </c>
      <c r="S135" s="21">
        <v>376.12</v>
      </c>
      <c r="T135" s="22">
        <v>13513</v>
      </c>
      <c r="U135" s="22">
        <v>51508.67</v>
      </c>
      <c r="V135" s="22">
        <v>2000</v>
      </c>
      <c r="W135" s="22">
        <v>6600</v>
      </c>
      <c r="X135" s="22">
        <v>5501.6</v>
      </c>
      <c r="Y135" s="22">
        <v>19807.060000000001</v>
      </c>
      <c r="Z135" s="22">
        <v>43229.1</v>
      </c>
      <c r="AA135" s="25">
        <v>154200.09</v>
      </c>
      <c r="AB135" s="19"/>
      <c r="AC135" s="35" t="s">
        <v>27</v>
      </c>
      <c r="AD135" s="26">
        <v>25648876</v>
      </c>
      <c r="AE135" s="26">
        <v>26493361</v>
      </c>
      <c r="AF135" s="26">
        <v>24082385</v>
      </c>
      <c r="AG135" s="26">
        <v>23642475</v>
      </c>
      <c r="AH135" s="26">
        <v>37552725</v>
      </c>
      <c r="AI135" s="26">
        <v>38829612</v>
      </c>
      <c r="AJ135" s="26">
        <v>49460067</v>
      </c>
      <c r="AK135" s="26">
        <v>49560636</v>
      </c>
      <c r="AL135" s="26">
        <v>36311869</v>
      </c>
      <c r="AM135" s="26">
        <v>36861892</v>
      </c>
      <c r="AN135" s="26">
        <v>16171035</v>
      </c>
      <c r="AO135" s="26">
        <v>17178531</v>
      </c>
      <c r="AP135" s="26">
        <v>19906361</v>
      </c>
      <c r="AQ135" s="26">
        <v>21903373</v>
      </c>
      <c r="AR135" s="26">
        <v>18170080</v>
      </c>
      <c r="AS135" s="26">
        <v>19973990</v>
      </c>
      <c r="AT135" s="26">
        <v>14179326</v>
      </c>
      <c r="AU135" s="26">
        <v>14965043</v>
      </c>
      <c r="AV135" s="26">
        <v>12187368</v>
      </c>
      <c r="AW135" s="26">
        <v>13294186</v>
      </c>
      <c r="AX135" s="26">
        <v>31565793</v>
      </c>
      <c r="AY135" s="26">
        <v>34985670</v>
      </c>
      <c r="AZ135" s="26">
        <v>52869775</v>
      </c>
      <c r="BA135" s="26">
        <v>56905179</v>
      </c>
      <c r="BB135" s="26">
        <v>338105660</v>
      </c>
      <c r="BC135" s="28">
        <v>354593948</v>
      </c>
    </row>
    <row r="136" spans="1:55" ht="15.75" thickBot="1">
      <c r="A136" s="34" t="s">
        <v>109</v>
      </c>
      <c r="B136" s="21">
        <v>486</v>
      </c>
      <c r="C136" s="22">
        <v>2747.54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486</v>
      </c>
      <c r="AA136" s="25">
        <v>2747.54</v>
      </c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</row>
    <row r="137" spans="1:55" ht="19.5" thickBot="1">
      <c r="A137" s="34" t="s">
        <v>97</v>
      </c>
      <c r="B137" s="21">
        <v>0</v>
      </c>
      <c r="C137" s="21">
        <v>0</v>
      </c>
      <c r="D137" s="21">
        <v>1.5</v>
      </c>
      <c r="E137" s="21">
        <v>7.2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28.64</v>
      </c>
      <c r="Q137" s="21">
        <v>2.5</v>
      </c>
      <c r="R137" s="22">
        <v>3240</v>
      </c>
      <c r="S137" s="22">
        <v>12312</v>
      </c>
      <c r="T137" s="22">
        <v>3347.76</v>
      </c>
      <c r="U137" s="22">
        <v>11930.4</v>
      </c>
      <c r="V137" s="22">
        <v>9132</v>
      </c>
      <c r="W137" s="22">
        <v>34701.599999999999</v>
      </c>
      <c r="X137" s="21">
        <v>0</v>
      </c>
      <c r="Y137" s="21">
        <v>0</v>
      </c>
      <c r="Z137" s="22">
        <v>15749.9</v>
      </c>
      <c r="AA137" s="25">
        <v>58953.7</v>
      </c>
      <c r="AB137" s="19"/>
      <c r="AC137" s="33" t="s">
        <v>261</v>
      </c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</row>
    <row r="138" spans="1:55" ht="15.75" thickBot="1">
      <c r="A138" s="34" t="s">
        <v>170</v>
      </c>
      <c r="B138" s="21">
        <v>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680.8</v>
      </c>
      <c r="U138" s="22">
        <v>2838</v>
      </c>
      <c r="V138" s="21">
        <v>0</v>
      </c>
      <c r="W138" s="21">
        <v>0</v>
      </c>
      <c r="X138" s="21">
        <v>0</v>
      </c>
      <c r="Y138" s="21">
        <v>0</v>
      </c>
      <c r="Z138" s="21">
        <v>680.8</v>
      </c>
      <c r="AA138" s="25">
        <v>2838</v>
      </c>
      <c r="AB138" s="19"/>
      <c r="AC138" s="56" t="s">
        <v>7</v>
      </c>
      <c r="AD138" s="58" t="s">
        <v>8</v>
      </c>
      <c r="AE138" s="59"/>
      <c r="AF138" s="53" t="s">
        <v>9</v>
      </c>
      <c r="AG138" s="54"/>
      <c r="AH138" s="53" t="s">
        <v>10</v>
      </c>
      <c r="AI138" s="54"/>
      <c r="AJ138" s="53" t="s">
        <v>11</v>
      </c>
      <c r="AK138" s="54"/>
      <c r="AL138" s="53" t="s">
        <v>12</v>
      </c>
      <c r="AM138" s="54"/>
      <c r="AN138" s="53" t="s">
        <v>13</v>
      </c>
      <c r="AO138" s="54"/>
      <c r="AP138" s="53" t="s">
        <v>14</v>
      </c>
      <c r="AQ138" s="54"/>
      <c r="AR138" s="53" t="s">
        <v>15</v>
      </c>
      <c r="AS138" s="54"/>
      <c r="AT138" s="53" t="s">
        <v>16</v>
      </c>
      <c r="AU138" s="54"/>
      <c r="AV138" s="53" t="s">
        <v>17</v>
      </c>
      <c r="AW138" s="54"/>
      <c r="AX138" s="53" t="s">
        <v>18</v>
      </c>
      <c r="AY138" s="54"/>
      <c r="AZ138" s="53" t="s">
        <v>19</v>
      </c>
      <c r="BA138" s="54"/>
      <c r="BB138" s="53" t="s">
        <v>20</v>
      </c>
      <c r="BC138" s="55"/>
    </row>
    <row r="139" spans="1:55" ht="26.25" thickBot="1">
      <c r="A139" s="35" t="s">
        <v>27</v>
      </c>
      <c r="B139" s="26">
        <v>288415.28999999998</v>
      </c>
      <c r="C139" s="26">
        <v>740475.45</v>
      </c>
      <c r="D139" s="26">
        <v>295100.03999999998</v>
      </c>
      <c r="E139" s="26">
        <v>718153.94</v>
      </c>
      <c r="F139" s="26">
        <v>375013.15</v>
      </c>
      <c r="G139" s="26">
        <v>946054.06</v>
      </c>
      <c r="H139" s="26">
        <v>349220.08</v>
      </c>
      <c r="I139" s="26">
        <v>792975.63</v>
      </c>
      <c r="J139" s="26">
        <v>275702.15999999997</v>
      </c>
      <c r="K139" s="26">
        <v>679096.45</v>
      </c>
      <c r="L139" s="26">
        <v>269908.02</v>
      </c>
      <c r="M139" s="26">
        <v>590940.82999999996</v>
      </c>
      <c r="N139" s="26">
        <v>449497.18</v>
      </c>
      <c r="O139" s="26">
        <v>1119748.51</v>
      </c>
      <c r="P139" s="26">
        <v>360276.57</v>
      </c>
      <c r="Q139" s="26">
        <v>913127.37</v>
      </c>
      <c r="R139" s="26">
        <v>330785.03000000003</v>
      </c>
      <c r="S139" s="26">
        <v>811284.94</v>
      </c>
      <c r="T139" s="26">
        <v>714421.57</v>
      </c>
      <c r="U139" s="26">
        <v>1671577.31</v>
      </c>
      <c r="V139" s="26">
        <v>629831.44999999995</v>
      </c>
      <c r="W139" s="26">
        <v>1669168.78</v>
      </c>
      <c r="X139" s="26">
        <v>571475.74</v>
      </c>
      <c r="Y139" s="26">
        <v>1517589.28</v>
      </c>
      <c r="Z139" s="26">
        <v>4909646.28</v>
      </c>
      <c r="AA139" s="28">
        <v>12170192.550000001</v>
      </c>
      <c r="AB139" s="19"/>
      <c r="AC139" s="57"/>
      <c r="AD139" s="20" t="s">
        <v>21</v>
      </c>
      <c r="AE139" s="20" t="s">
        <v>22</v>
      </c>
      <c r="AF139" s="20" t="s">
        <v>21</v>
      </c>
      <c r="AG139" s="20" t="s">
        <v>22</v>
      </c>
      <c r="AH139" s="20" t="s">
        <v>21</v>
      </c>
      <c r="AI139" s="20" t="s">
        <v>22</v>
      </c>
      <c r="AJ139" s="20" t="s">
        <v>21</v>
      </c>
      <c r="AK139" s="20" t="s">
        <v>22</v>
      </c>
      <c r="AL139" s="20" t="s">
        <v>21</v>
      </c>
      <c r="AM139" s="20" t="s">
        <v>22</v>
      </c>
      <c r="AN139" s="20" t="s">
        <v>21</v>
      </c>
      <c r="AO139" s="20" t="s">
        <v>22</v>
      </c>
      <c r="AP139" s="20" t="s">
        <v>21</v>
      </c>
      <c r="AQ139" s="20" t="s">
        <v>22</v>
      </c>
      <c r="AR139" s="20" t="s">
        <v>21</v>
      </c>
      <c r="AS139" s="20" t="s">
        <v>22</v>
      </c>
      <c r="AT139" s="20" t="s">
        <v>21</v>
      </c>
      <c r="AU139" s="20" t="s">
        <v>22</v>
      </c>
      <c r="AV139" s="20" t="s">
        <v>21</v>
      </c>
      <c r="AW139" s="20" t="s">
        <v>22</v>
      </c>
      <c r="AX139" s="20" t="s">
        <v>21</v>
      </c>
      <c r="AY139" s="20" t="s">
        <v>22</v>
      </c>
      <c r="AZ139" s="20" t="s">
        <v>21</v>
      </c>
      <c r="BA139" s="20" t="s">
        <v>22</v>
      </c>
      <c r="BB139" s="20" t="s">
        <v>21</v>
      </c>
      <c r="BC139" s="23" t="s">
        <v>22</v>
      </c>
    </row>
    <row r="140" spans="1:55" ht="15.75" thickBo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34" t="s">
        <v>43</v>
      </c>
      <c r="AD140" s="22">
        <v>17881</v>
      </c>
      <c r="AE140" s="22">
        <v>72846</v>
      </c>
      <c r="AF140" s="22">
        <v>13705</v>
      </c>
      <c r="AG140" s="22">
        <v>41630</v>
      </c>
      <c r="AH140" s="22">
        <v>10157</v>
      </c>
      <c r="AI140" s="22">
        <v>44563</v>
      </c>
      <c r="AJ140" s="22">
        <v>12734</v>
      </c>
      <c r="AK140" s="22">
        <v>58169</v>
      </c>
      <c r="AL140" s="22">
        <v>41774</v>
      </c>
      <c r="AM140" s="22">
        <v>126244</v>
      </c>
      <c r="AN140" s="22">
        <v>11487</v>
      </c>
      <c r="AO140" s="22">
        <v>36477</v>
      </c>
      <c r="AP140" s="22">
        <v>56727</v>
      </c>
      <c r="AQ140" s="22">
        <v>194305</v>
      </c>
      <c r="AR140" s="22">
        <v>63483</v>
      </c>
      <c r="AS140" s="22">
        <v>129981</v>
      </c>
      <c r="AT140" s="22">
        <v>6417</v>
      </c>
      <c r="AU140" s="22">
        <v>22550</v>
      </c>
      <c r="AV140" s="22">
        <v>98361</v>
      </c>
      <c r="AW140" s="22">
        <v>165604</v>
      </c>
      <c r="AX140" s="22">
        <v>75121</v>
      </c>
      <c r="AY140" s="22">
        <v>90698</v>
      </c>
      <c r="AZ140" s="22">
        <v>70559</v>
      </c>
      <c r="BA140" s="22">
        <v>209482</v>
      </c>
      <c r="BB140" s="22">
        <v>478406</v>
      </c>
      <c r="BC140" s="25">
        <v>1192549</v>
      </c>
    </row>
    <row r="141" spans="1:55" ht="19.5" thickBot="1">
      <c r="A141" s="33" t="s">
        <v>261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34" t="s">
        <v>44</v>
      </c>
      <c r="AD141" s="22">
        <v>12774</v>
      </c>
      <c r="AE141" s="22">
        <v>27930</v>
      </c>
      <c r="AF141" s="22">
        <v>5612</v>
      </c>
      <c r="AG141" s="22">
        <v>16499</v>
      </c>
      <c r="AH141" s="22">
        <v>3857</v>
      </c>
      <c r="AI141" s="22">
        <v>14201</v>
      </c>
      <c r="AJ141" s="21">
        <v>0</v>
      </c>
      <c r="AK141" s="21">
        <v>0</v>
      </c>
      <c r="AL141" s="22">
        <v>5484</v>
      </c>
      <c r="AM141" s="22">
        <v>15721</v>
      </c>
      <c r="AN141" s="22">
        <v>2778</v>
      </c>
      <c r="AO141" s="22">
        <v>9876</v>
      </c>
      <c r="AP141" s="21">
        <v>919</v>
      </c>
      <c r="AQ141" s="22">
        <v>3322</v>
      </c>
      <c r="AR141" s="21">
        <v>0</v>
      </c>
      <c r="AS141" s="21">
        <v>0</v>
      </c>
      <c r="AT141" s="22">
        <v>3007</v>
      </c>
      <c r="AU141" s="22">
        <v>9542</v>
      </c>
      <c r="AV141" s="22">
        <v>7484</v>
      </c>
      <c r="AW141" s="22">
        <v>19591</v>
      </c>
      <c r="AX141" s="22">
        <v>2699</v>
      </c>
      <c r="AY141" s="22">
        <v>10886</v>
      </c>
      <c r="AZ141" s="21">
        <v>0</v>
      </c>
      <c r="BA141" s="21">
        <v>0</v>
      </c>
      <c r="BB141" s="22">
        <v>44614</v>
      </c>
      <c r="BC141" s="25">
        <v>127568</v>
      </c>
    </row>
    <row r="142" spans="1:55" ht="15.75" thickBot="1">
      <c r="A142" s="56" t="s">
        <v>7</v>
      </c>
      <c r="B142" s="58" t="s">
        <v>8</v>
      </c>
      <c r="C142" s="59"/>
      <c r="D142" s="53" t="s">
        <v>9</v>
      </c>
      <c r="E142" s="54"/>
      <c r="F142" s="53" t="s">
        <v>10</v>
      </c>
      <c r="G142" s="54"/>
      <c r="H142" s="53" t="s">
        <v>11</v>
      </c>
      <c r="I142" s="54"/>
      <c r="J142" s="53" t="s">
        <v>12</v>
      </c>
      <c r="K142" s="54"/>
      <c r="L142" s="53" t="s">
        <v>13</v>
      </c>
      <c r="M142" s="54"/>
      <c r="N142" s="53" t="s">
        <v>14</v>
      </c>
      <c r="O142" s="54"/>
      <c r="P142" s="53" t="s">
        <v>15</v>
      </c>
      <c r="Q142" s="54"/>
      <c r="R142" s="53" t="s">
        <v>16</v>
      </c>
      <c r="S142" s="54"/>
      <c r="T142" s="53" t="s">
        <v>17</v>
      </c>
      <c r="U142" s="54"/>
      <c r="V142" s="53" t="s">
        <v>18</v>
      </c>
      <c r="W142" s="54"/>
      <c r="X142" s="53" t="s">
        <v>19</v>
      </c>
      <c r="Y142" s="54"/>
      <c r="Z142" s="53" t="s">
        <v>20</v>
      </c>
      <c r="AA142" s="55"/>
      <c r="AB142" s="19"/>
      <c r="AC142" s="34" t="s">
        <v>61</v>
      </c>
      <c r="AD142" s="22">
        <v>15676</v>
      </c>
      <c r="AE142" s="22">
        <v>31515</v>
      </c>
      <c r="AF142" s="22">
        <v>88050</v>
      </c>
      <c r="AG142" s="22">
        <v>106844</v>
      </c>
      <c r="AH142" s="22">
        <v>56972</v>
      </c>
      <c r="AI142" s="22">
        <v>64767</v>
      </c>
      <c r="AJ142" s="22">
        <v>77663</v>
      </c>
      <c r="AK142" s="22">
        <v>87186</v>
      </c>
      <c r="AL142" s="22">
        <v>27845</v>
      </c>
      <c r="AM142" s="22">
        <v>37617</v>
      </c>
      <c r="AN142" s="22">
        <v>15474</v>
      </c>
      <c r="AO142" s="22">
        <v>16666</v>
      </c>
      <c r="AP142" s="22">
        <v>40092</v>
      </c>
      <c r="AQ142" s="22">
        <v>72876</v>
      </c>
      <c r="AR142" s="22">
        <v>45339</v>
      </c>
      <c r="AS142" s="22">
        <v>62732</v>
      </c>
      <c r="AT142" s="22">
        <v>7057</v>
      </c>
      <c r="AU142" s="22">
        <v>12323</v>
      </c>
      <c r="AV142" s="22">
        <v>82700</v>
      </c>
      <c r="AW142" s="22">
        <v>128164</v>
      </c>
      <c r="AX142" s="22">
        <v>48931</v>
      </c>
      <c r="AY142" s="22">
        <v>67211</v>
      </c>
      <c r="AZ142" s="22">
        <v>18184</v>
      </c>
      <c r="BA142" s="22">
        <v>19341</v>
      </c>
      <c r="BB142" s="22">
        <v>523983</v>
      </c>
      <c r="BC142" s="25">
        <v>707242</v>
      </c>
    </row>
    <row r="143" spans="1:55" ht="26.25" thickBot="1">
      <c r="A143" s="57"/>
      <c r="B143" s="20" t="s">
        <v>21</v>
      </c>
      <c r="C143" s="20" t="s">
        <v>22</v>
      </c>
      <c r="D143" s="20" t="s">
        <v>21</v>
      </c>
      <c r="E143" s="20" t="s">
        <v>22</v>
      </c>
      <c r="F143" s="20" t="s">
        <v>21</v>
      </c>
      <c r="G143" s="20" t="s">
        <v>22</v>
      </c>
      <c r="H143" s="20" t="s">
        <v>21</v>
      </c>
      <c r="I143" s="20" t="s">
        <v>22</v>
      </c>
      <c r="J143" s="20" t="s">
        <v>21</v>
      </c>
      <c r="K143" s="20" t="s">
        <v>22</v>
      </c>
      <c r="L143" s="20" t="s">
        <v>21</v>
      </c>
      <c r="M143" s="20" t="s">
        <v>22</v>
      </c>
      <c r="N143" s="20" t="s">
        <v>21</v>
      </c>
      <c r="O143" s="20" t="s">
        <v>22</v>
      </c>
      <c r="P143" s="20" t="s">
        <v>21</v>
      </c>
      <c r="Q143" s="20" t="s">
        <v>22</v>
      </c>
      <c r="R143" s="20" t="s">
        <v>21</v>
      </c>
      <c r="S143" s="20" t="s">
        <v>22</v>
      </c>
      <c r="T143" s="20" t="s">
        <v>21</v>
      </c>
      <c r="U143" s="20" t="s">
        <v>22</v>
      </c>
      <c r="V143" s="20" t="s">
        <v>21</v>
      </c>
      <c r="W143" s="20" t="s">
        <v>22</v>
      </c>
      <c r="X143" s="20" t="s">
        <v>21</v>
      </c>
      <c r="Y143" s="20" t="s">
        <v>22</v>
      </c>
      <c r="Z143" s="20" t="s">
        <v>21</v>
      </c>
      <c r="AA143" s="23" t="s">
        <v>22</v>
      </c>
      <c r="AB143" s="19"/>
      <c r="AC143" s="34" t="s">
        <v>65</v>
      </c>
      <c r="AD143" s="22">
        <v>1040108</v>
      </c>
      <c r="AE143" s="22">
        <v>873541</v>
      </c>
      <c r="AF143" s="22">
        <v>631919</v>
      </c>
      <c r="AG143" s="22">
        <v>538193</v>
      </c>
      <c r="AH143" s="22">
        <v>832259</v>
      </c>
      <c r="AI143" s="22">
        <v>680334</v>
      </c>
      <c r="AJ143" s="22">
        <v>768394</v>
      </c>
      <c r="AK143" s="22">
        <v>648189</v>
      </c>
      <c r="AL143" s="22">
        <v>887760</v>
      </c>
      <c r="AM143" s="22">
        <v>667890</v>
      </c>
      <c r="AN143" s="22">
        <v>661040</v>
      </c>
      <c r="AO143" s="22">
        <v>529857</v>
      </c>
      <c r="AP143" s="22">
        <v>868256</v>
      </c>
      <c r="AQ143" s="22">
        <v>722634</v>
      </c>
      <c r="AR143" s="22">
        <v>924204</v>
      </c>
      <c r="AS143" s="22">
        <v>831468</v>
      </c>
      <c r="AT143" s="22">
        <v>754001</v>
      </c>
      <c r="AU143" s="22">
        <v>591725</v>
      </c>
      <c r="AV143" s="22">
        <v>1291744</v>
      </c>
      <c r="AW143" s="22">
        <v>1068663</v>
      </c>
      <c r="AX143" s="22">
        <v>667496</v>
      </c>
      <c r="AY143" s="22">
        <v>559003</v>
      </c>
      <c r="AZ143" s="22">
        <v>948216</v>
      </c>
      <c r="BA143" s="22">
        <v>784734</v>
      </c>
      <c r="BB143" s="22">
        <v>10275397</v>
      </c>
      <c r="BC143" s="25">
        <v>8496231</v>
      </c>
    </row>
    <row r="144" spans="1:55" ht="15.75" thickBot="1">
      <c r="A144" s="34" t="s">
        <v>43</v>
      </c>
      <c r="B144" s="22">
        <v>16534.52</v>
      </c>
      <c r="C144" s="22">
        <v>23086</v>
      </c>
      <c r="D144" s="22">
        <v>9007.7999999999993</v>
      </c>
      <c r="E144" s="22">
        <v>31658.2</v>
      </c>
      <c r="F144" s="22">
        <v>3272</v>
      </c>
      <c r="G144" s="22">
        <v>5199</v>
      </c>
      <c r="H144" s="22">
        <v>7944</v>
      </c>
      <c r="I144" s="22">
        <v>23132.5</v>
      </c>
      <c r="J144" s="22">
        <v>29713.82</v>
      </c>
      <c r="K144" s="22">
        <v>52485.5</v>
      </c>
      <c r="L144" s="22">
        <v>19141.52</v>
      </c>
      <c r="M144" s="22">
        <v>32696.85</v>
      </c>
      <c r="N144" s="21">
        <v>0</v>
      </c>
      <c r="O144" s="21">
        <v>0</v>
      </c>
      <c r="P144" s="22">
        <v>19994.12</v>
      </c>
      <c r="Q144" s="22">
        <v>35644.6</v>
      </c>
      <c r="R144" s="21">
        <v>0</v>
      </c>
      <c r="S144" s="21">
        <v>0</v>
      </c>
      <c r="T144" s="21">
        <v>60</v>
      </c>
      <c r="U144" s="21">
        <v>82.5</v>
      </c>
      <c r="V144" s="22">
        <v>23643.87</v>
      </c>
      <c r="W144" s="22">
        <v>38947.15</v>
      </c>
      <c r="X144" s="21">
        <v>0</v>
      </c>
      <c r="Y144" s="21">
        <v>0</v>
      </c>
      <c r="Z144" s="22">
        <v>129311.65</v>
      </c>
      <c r="AA144" s="25">
        <v>242932.3</v>
      </c>
      <c r="AB144" s="19"/>
      <c r="AC144" s="34" t="s">
        <v>66</v>
      </c>
      <c r="AD144" s="22">
        <v>1180694</v>
      </c>
      <c r="AE144" s="22">
        <v>878878</v>
      </c>
      <c r="AF144" s="22">
        <v>592051</v>
      </c>
      <c r="AG144" s="22">
        <v>471243</v>
      </c>
      <c r="AH144" s="22">
        <v>673236</v>
      </c>
      <c r="AI144" s="22">
        <v>537873</v>
      </c>
      <c r="AJ144" s="22">
        <v>1108370</v>
      </c>
      <c r="AK144" s="22">
        <v>919333</v>
      </c>
      <c r="AL144" s="22">
        <v>386255</v>
      </c>
      <c r="AM144" s="22">
        <v>352238</v>
      </c>
      <c r="AN144" s="22">
        <v>721645</v>
      </c>
      <c r="AO144" s="22">
        <v>544007</v>
      </c>
      <c r="AP144" s="22">
        <v>729264</v>
      </c>
      <c r="AQ144" s="22">
        <v>575837</v>
      </c>
      <c r="AR144" s="22">
        <v>854655</v>
      </c>
      <c r="AS144" s="22">
        <v>656655</v>
      </c>
      <c r="AT144" s="22">
        <v>654201</v>
      </c>
      <c r="AU144" s="22">
        <v>570656</v>
      </c>
      <c r="AV144" s="22">
        <v>848747</v>
      </c>
      <c r="AW144" s="22">
        <v>640760</v>
      </c>
      <c r="AX144" s="22">
        <v>604612</v>
      </c>
      <c r="AY144" s="22">
        <v>489230</v>
      </c>
      <c r="AZ144" s="22">
        <v>568341</v>
      </c>
      <c r="BA144" s="22">
        <v>426569</v>
      </c>
      <c r="BB144" s="22">
        <v>8922071</v>
      </c>
      <c r="BC144" s="25">
        <v>7063279</v>
      </c>
    </row>
    <row r="145" spans="1:55" ht="15.75" thickBot="1">
      <c r="A145" s="34" t="s">
        <v>44</v>
      </c>
      <c r="B145" s="22">
        <v>40324.14</v>
      </c>
      <c r="C145" s="22">
        <v>77198.06</v>
      </c>
      <c r="D145" s="22">
        <v>13328.16</v>
      </c>
      <c r="E145" s="22">
        <v>37958.769999999997</v>
      </c>
      <c r="F145" s="22">
        <v>33474.07</v>
      </c>
      <c r="G145" s="22">
        <v>75864.59</v>
      </c>
      <c r="H145" s="22">
        <v>21233.96</v>
      </c>
      <c r="I145" s="22">
        <v>45605.599999999999</v>
      </c>
      <c r="J145" s="22">
        <v>32134.94</v>
      </c>
      <c r="K145" s="22">
        <v>63027.66</v>
      </c>
      <c r="L145" s="22">
        <v>31958.17</v>
      </c>
      <c r="M145" s="22">
        <v>66082.7</v>
      </c>
      <c r="N145" s="22">
        <v>32174.61</v>
      </c>
      <c r="O145" s="22">
        <v>51470.18</v>
      </c>
      <c r="P145" s="22">
        <v>12644.56</v>
      </c>
      <c r="Q145" s="22">
        <v>22834.27</v>
      </c>
      <c r="R145" s="22">
        <v>12667.69</v>
      </c>
      <c r="S145" s="22">
        <v>21393.360000000001</v>
      </c>
      <c r="T145" s="22">
        <v>26692.83</v>
      </c>
      <c r="U145" s="22">
        <v>41511.089999999997</v>
      </c>
      <c r="V145" s="22">
        <v>35817.360000000001</v>
      </c>
      <c r="W145" s="22">
        <v>60189.22</v>
      </c>
      <c r="X145" s="22">
        <v>13464.42</v>
      </c>
      <c r="Y145" s="22">
        <v>33896.19</v>
      </c>
      <c r="Z145" s="22">
        <v>305914.90999999997</v>
      </c>
      <c r="AA145" s="25">
        <v>597031.68999999994</v>
      </c>
      <c r="AB145" s="19"/>
      <c r="AC145" s="34" t="s">
        <v>68</v>
      </c>
      <c r="AD145" s="22">
        <v>803151</v>
      </c>
      <c r="AE145" s="22">
        <v>705611</v>
      </c>
      <c r="AF145" s="22">
        <v>926354</v>
      </c>
      <c r="AG145" s="22">
        <v>825951</v>
      </c>
      <c r="AH145" s="22">
        <v>1011586</v>
      </c>
      <c r="AI145" s="22">
        <v>908837</v>
      </c>
      <c r="AJ145" s="22">
        <v>1519263</v>
      </c>
      <c r="AK145" s="22">
        <v>1333295</v>
      </c>
      <c r="AL145" s="22">
        <v>2446409</v>
      </c>
      <c r="AM145" s="22">
        <v>2147920</v>
      </c>
      <c r="AN145" s="22">
        <v>679868</v>
      </c>
      <c r="AO145" s="22">
        <v>610827</v>
      </c>
      <c r="AP145" s="22">
        <v>1069863</v>
      </c>
      <c r="AQ145" s="22">
        <v>967291</v>
      </c>
      <c r="AR145" s="22">
        <v>730308</v>
      </c>
      <c r="AS145" s="22">
        <v>685758</v>
      </c>
      <c r="AT145" s="22">
        <v>1662596</v>
      </c>
      <c r="AU145" s="22">
        <v>1419497</v>
      </c>
      <c r="AV145" s="22">
        <v>1059454</v>
      </c>
      <c r="AW145" s="22">
        <v>941976</v>
      </c>
      <c r="AX145" s="22">
        <v>1580313</v>
      </c>
      <c r="AY145" s="22">
        <v>1356776</v>
      </c>
      <c r="AZ145" s="22">
        <v>1404807</v>
      </c>
      <c r="BA145" s="22">
        <v>1270471</v>
      </c>
      <c r="BB145" s="22">
        <v>14893972</v>
      </c>
      <c r="BC145" s="25">
        <v>13174210</v>
      </c>
    </row>
    <row r="146" spans="1:55" ht="15.75" thickBot="1">
      <c r="A146" s="34" t="s">
        <v>61</v>
      </c>
      <c r="B146" s="22">
        <v>7333.28</v>
      </c>
      <c r="C146" s="22">
        <v>28448.25</v>
      </c>
      <c r="D146" s="22">
        <v>7043.96</v>
      </c>
      <c r="E146" s="22">
        <v>29200.23</v>
      </c>
      <c r="F146" s="22">
        <v>14137.2</v>
      </c>
      <c r="G146" s="22">
        <v>32030.400000000001</v>
      </c>
      <c r="H146" s="22">
        <v>11796</v>
      </c>
      <c r="I146" s="22">
        <v>24361.27</v>
      </c>
      <c r="J146" s="22">
        <v>10660.8</v>
      </c>
      <c r="K146" s="22">
        <v>19138.38</v>
      </c>
      <c r="L146" s="22">
        <v>18685.2</v>
      </c>
      <c r="M146" s="22">
        <v>37047.339999999997</v>
      </c>
      <c r="N146" s="22">
        <v>28920.68</v>
      </c>
      <c r="O146" s="22">
        <v>42559.96</v>
      </c>
      <c r="P146" s="22">
        <v>2313.5</v>
      </c>
      <c r="Q146" s="22">
        <v>5708.75</v>
      </c>
      <c r="R146" s="21">
        <v>0</v>
      </c>
      <c r="S146" s="21">
        <v>0</v>
      </c>
      <c r="T146" s="22">
        <v>1240</v>
      </c>
      <c r="U146" s="22">
        <v>2385.6</v>
      </c>
      <c r="V146" s="22">
        <v>28038.880000000001</v>
      </c>
      <c r="W146" s="22">
        <v>59243</v>
      </c>
      <c r="X146" s="21">
        <v>0</v>
      </c>
      <c r="Y146" s="21">
        <v>0</v>
      </c>
      <c r="Z146" s="22">
        <v>130169.5</v>
      </c>
      <c r="AA146" s="25">
        <v>280123.18</v>
      </c>
      <c r="AB146" s="19"/>
      <c r="AC146" s="34" t="s">
        <v>26</v>
      </c>
      <c r="AD146" s="22">
        <v>268035</v>
      </c>
      <c r="AE146" s="22">
        <v>440545</v>
      </c>
      <c r="AF146" s="22">
        <v>234894</v>
      </c>
      <c r="AG146" s="22">
        <v>353260</v>
      </c>
      <c r="AH146" s="22">
        <v>319670</v>
      </c>
      <c r="AI146" s="22">
        <v>509377</v>
      </c>
      <c r="AJ146" s="22">
        <v>307668</v>
      </c>
      <c r="AK146" s="22">
        <v>481712</v>
      </c>
      <c r="AL146" s="22">
        <v>160514</v>
      </c>
      <c r="AM146" s="22">
        <v>232663</v>
      </c>
      <c r="AN146" s="22">
        <v>272222</v>
      </c>
      <c r="AO146" s="22">
        <v>341011</v>
      </c>
      <c r="AP146" s="22">
        <v>260757</v>
      </c>
      <c r="AQ146" s="22">
        <v>386651</v>
      </c>
      <c r="AR146" s="22">
        <v>253952</v>
      </c>
      <c r="AS146" s="22">
        <v>390589</v>
      </c>
      <c r="AT146" s="22">
        <v>366995</v>
      </c>
      <c r="AU146" s="22">
        <v>470408</v>
      </c>
      <c r="AV146" s="22">
        <v>315352</v>
      </c>
      <c r="AW146" s="22">
        <v>493167</v>
      </c>
      <c r="AX146" s="22">
        <v>391217</v>
      </c>
      <c r="AY146" s="22">
        <v>622570</v>
      </c>
      <c r="AZ146" s="22">
        <v>274250</v>
      </c>
      <c r="BA146" s="22">
        <v>376760</v>
      </c>
      <c r="BB146" s="22">
        <v>3425526</v>
      </c>
      <c r="BC146" s="25">
        <v>5098713</v>
      </c>
    </row>
    <row r="147" spans="1:55" ht="15.75" thickBot="1">
      <c r="A147" s="34" t="s">
        <v>65</v>
      </c>
      <c r="B147" s="22">
        <v>30793.62</v>
      </c>
      <c r="C147" s="22">
        <v>44981.02</v>
      </c>
      <c r="D147" s="22">
        <v>40136.47</v>
      </c>
      <c r="E147" s="22">
        <v>67599.78</v>
      </c>
      <c r="F147" s="22">
        <v>39240.86</v>
      </c>
      <c r="G147" s="22">
        <v>57777.68</v>
      </c>
      <c r="H147" s="22">
        <v>50485.41</v>
      </c>
      <c r="I147" s="22">
        <v>75679.75</v>
      </c>
      <c r="J147" s="22">
        <v>34205.29</v>
      </c>
      <c r="K147" s="22">
        <v>160156.34</v>
      </c>
      <c r="L147" s="22">
        <v>21225.06</v>
      </c>
      <c r="M147" s="22">
        <v>37336.29</v>
      </c>
      <c r="N147" s="22">
        <v>39613.96</v>
      </c>
      <c r="O147" s="22">
        <v>81815.67</v>
      </c>
      <c r="P147" s="22">
        <v>41139.32</v>
      </c>
      <c r="Q147" s="22">
        <v>86988.57</v>
      </c>
      <c r="R147" s="22">
        <v>35094.07</v>
      </c>
      <c r="S147" s="22">
        <v>75431.92</v>
      </c>
      <c r="T147" s="22">
        <v>38734.129999999997</v>
      </c>
      <c r="U147" s="22">
        <v>83845.820000000007</v>
      </c>
      <c r="V147" s="22">
        <v>62393.440000000002</v>
      </c>
      <c r="W147" s="22">
        <v>107774.43</v>
      </c>
      <c r="X147" s="22">
        <v>34147.199999999997</v>
      </c>
      <c r="Y147" s="22">
        <v>76286.7</v>
      </c>
      <c r="Z147" s="22">
        <v>467208.83</v>
      </c>
      <c r="AA147" s="25">
        <v>955673.97</v>
      </c>
      <c r="AB147" s="19"/>
      <c r="AC147" s="34" t="s">
        <v>29</v>
      </c>
      <c r="AD147" s="22">
        <v>4154804</v>
      </c>
      <c r="AE147" s="22">
        <v>2797064</v>
      </c>
      <c r="AF147" s="22">
        <v>2794982</v>
      </c>
      <c r="AG147" s="22">
        <v>1908314</v>
      </c>
      <c r="AH147" s="22">
        <v>5118386</v>
      </c>
      <c r="AI147" s="22">
        <v>3293639</v>
      </c>
      <c r="AJ147" s="22">
        <v>4880302</v>
      </c>
      <c r="AK147" s="22">
        <v>3278323</v>
      </c>
      <c r="AL147" s="22">
        <v>4083763</v>
      </c>
      <c r="AM147" s="22">
        <v>2597104</v>
      </c>
      <c r="AN147" s="22">
        <v>1784222</v>
      </c>
      <c r="AO147" s="22">
        <v>1416454</v>
      </c>
      <c r="AP147" s="22">
        <v>3639276</v>
      </c>
      <c r="AQ147" s="22">
        <v>2597508</v>
      </c>
      <c r="AR147" s="22">
        <v>4200716</v>
      </c>
      <c r="AS147" s="22">
        <v>2915011</v>
      </c>
      <c r="AT147" s="22">
        <v>3563350</v>
      </c>
      <c r="AU147" s="22">
        <v>2510290</v>
      </c>
      <c r="AV147" s="22">
        <v>4072366</v>
      </c>
      <c r="AW147" s="22">
        <v>2780513</v>
      </c>
      <c r="AX147" s="22">
        <v>3191262</v>
      </c>
      <c r="AY147" s="22">
        <v>2195859</v>
      </c>
      <c r="AZ147" s="22">
        <v>3918861</v>
      </c>
      <c r="BA147" s="22">
        <v>2669736</v>
      </c>
      <c r="BB147" s="22">
        <v>45402290</v>
      </c>
      <c r="BC147" s="25">
        <v>30959815</v>
      </c>
    </row>
    <row r="148" spans="1:55" ht="15.75" thickBot="1">
      <c r="A148" s="34" t="s">
        <v>66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2">
        <v>3600</v>
      </c>
      <c r="I148" s="21">
        <v>350</v>
      </c>
      <c r="J148" s="21">
        <v>0</v>
      </c>
      <c r="K148" s="21">
        <v>0</v>
      </c>
      <c r="L148" s="22">
        <v>23853.32</v>
      </c>
      <c r="M148" s="22">
        <v>42587</v>
      </c>
      <c r="N148" s="22">
        <v>23908.48</v>
      </c>
      <c r="O148" s="22">
        <v>42614.47</v>
      </c>
      <c r="P148" s="21">
        <v>0</v>
      </c>
      <c r="Q148" s="21">
        <v>0</v>
      </c>
      <c r="R148" s="22">
        <v>23912.04</v>
      </c>
      <c r="S148" s="22">
        <v>42605.5</v>
      </c>
      <c r="T148" s="21">
        <v>0</v>
      </c>
      <c r="U148" s="21">
        <v>0</v>
      </c>
      <c r="V148" s="22">
        <v>26137.01</v>
      </c>
      <c r="W148" s="22">
        <v>46569.48</v>
      </c>
      <c r="X148" s="21">
        <v>0</v>
      </c>
      <c r="Y148" s="21">
        <v>0</v>
      </c>
      <c r="Z148" s="22">
        <v>101410.85</v>
      </c>
      <c r="AA148" s="25">
        <v>174726.45</v>
      </c>
      <c r="AB148" s="19"/>
      <c r="AC148" s="34" t="s">
        <v>70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2">
        <v>46000</v>
      </c>
      <c r="AK148" s="22">
        <v>18400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2">
        <v>46000</v>
      </c>
      <c r="BC148" s="25">
        <v>18400</v>
      </c>
    </row>
    <row r="149" spans="1:55" ht="15.75" thickBot="1">
      <c r="A149" s="34" t="s">
        <v>56</v>
      </c>
      <c r="B149" s="21">
        <v>139</v>
      </c>
      <c r="C149" s="21">
        <v>299.97000000000003</v>
      </c>
      <c r="D149" s="21">
        <v>721.5</v>
      </c>
      <c r="E149" s="21">
        <v>974.18</v>
      </c>
      <c r="F149" s="21">
        <v>169.5</v>
      </c>
      <c r="G149" s="21">
        <v>128.99</v>
      </c>
      <c r="H149" s="21">
        <v>99</v>
      </c>
      <c r="I149" s="21">
        <v>310.93</v>
      </c>
      <c r="J149" s="21">
        <v>387</v>
      </c>
      <c r="K149" s="21">
        <v>981.69</v>
      </c>
      <c r="L149" s="21">
        <v>360</v>
      </c>
      <c r="M149" s="21">
        <v>369.71</v>
      </c>
      <c r="N149" s="21">
        <v>33</v>
      </c>
      <c r="O149" s="21">
        <v>26.54</v>
      </c>
      <c r="P149" s="21">
        <v>0</v>
      </c>
      <c r="Q149" s="21">
        <v>0</v>
      </c>
      <c r="R149" s="21">
        <v>607</v>
      </c>
      <c r="S149" s="21">
        <v>823.2</v>
      </c>
      <c r="T149" s="21">
        <v>364.87</v>
      </c>
      <c r="U149" s="21">
        <v>651.53</v>
      </c>
      <c r="V149" s="21">
        <v>0</v>
      </c>
      <c r="W149" s="21">
        <v>0</v>
      </c>
      <c r="X149" s="21">
        <v>0</v>
      </c>
      <c r="Y149" s="21">
        <v>0</v>
      </c>
      <c r="Z149" s="22">
        <v>2880.87</v>
      </c>
      <c r="AA149" s="25">
        <v>4566.74</v>
      </c>
      <c r="AB149" s="19"/>
      <c r="AC149" s="34" t="s">
        <v>46</v>
      </c>
      <c r="AD149" s="21">
        <v>53</v>
      </c>
      <c r="AE149" s="21">
        <v>203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2">
        <v>2280</v>
      </c>
      <c r="AU149" s="22">
        <v>2736</v>
      </c>
      <c r="AV149" s="21">
        <v>0</v>
      </c>
      <c r="AW149" s="21">
        <v>0</v>
      </c>
      <c r="AX149" s="22">
        <v>9450</v>
      </c>
      <c r="AY149" s="22">
        <v>6545</v>
      </c>
      <c r="AZ149" s="21">
        <v>26</v>
      </c>
      <c r="BA149" s="21">
        <v>120</v>
      </c>
      <c r="BB149" s="22">
        <v>11809</v>
      </c>
      <c r="BC149" s="25">
        <v>9604</v>
      </c>
    </row>
    <row r="150" spans="1:55" ht="15.75" thickBot="1">
      <c r="A150" s="34" t="s">
        <v>68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2">
        <v>2325</v>
      </c>
      <c r="I150" s="22">
        <v>1120.56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2">
        <v>1820</v>
      </c>
      <c r="S150" s="21">
        <v>980.2</v>
      </c>
      <c r="T150" s="21">
        <v>0</v>
      </c>
      <c r="U150" s="21">
        <v>0</v>
      </c>
      <c r="V150" s="21">
        <v>0</v>
      </c>
      <c r="W150" s="21">
        <v>0</v>
      </c>
      <c r="X150" s="22">
        <v>3622.5</v>
      </c>
      <c r="Y150" s="22">
        <v>3822.25</v>
      </c>
      <c r="Z150" s="22">
        <v>7767.5</v>
      </c>
      <c r="AA150" s="25">
        <v>5923.01</v>
      </c>
      <c r="AB150" s="19"/>
      <c r="AC150" s="34" t="s">
        <v>57</v>
      </c>
      <c r="AD150" s="22">
        <v>667725</v>
      </c>
      <c r="AE150" s="22">
        <v>389299</v>
      </c>
      <c r="AF150" s="22">
        <v>526021</v>
      </c>
      <c r="AG150" s="22">
        <v>287956</v>
      </c>
      <c r="AH150" s="22">
        <v>598345</v>
      </c>
      <c r="AI150" s="22">
        <v>311115</v>
      </c>
      <c r="AJ150" s="22">
        <v>652100</v>
      </c>
      <c r="AK150" s="22">
        <v>351641</v>
      </c>
      <c r="AL150" s="22">
        <v>465250</v>
      </c>
      <c r="AM150" s="22">
        <v>265432</v>
      </c>
      <c r="AN150" s="22">
        <v>110125</v>
      </c>
      <c r="AO150" s="22">
        <v>63920</v>
      </c>
      <c r="AP150" s="22">
        <v>905269</v>
      </c>
      <c r="AQ150" s="22">
        <v>525477</v>
      </c>
      <c r="AR150" s="22">
        <v>600348</v>
      </c>
      <c r="AS150" s="22">
        <v>335041</v>
      </c>
      <c r="AT150" s="22">
        <v>521650</v>
      </c>
      <c r="AU150" s="22">
        <v>295822</v>
      </c>
      <c r="AV150" s="22">
        <v>411750</v>
      </c>
      <c r="AW150" s="22">
        <v>231792</v>
      </c>
      <c r="AX150" s="22">
        <v>535300</v>
      </c>
      <c r="AY150" s="22">
        <v>306740</v>
      </c>
      <c r="AZ150" s="22">
        <v>842224</v>
      </c>
      <c r="BA150" s="22">
        <v>479364</v>
      </c>
      <c r="BB150" s="22">
        <v>6836107</v>
      </c>
      <c r="BC150" s="25">
        <v>3843599</v>
      </c>
    </row>
    <row r="151" spans="1:55" ht="15.75" thickBot="1">
      <c r="A151" s="34" t="s">
        <v>26</v>
      </c>
      <c r="B151" s="22">
        <v>27459.69</v>
      </c>
      <c r="C151" s="22">
        <v>39634.76</v>
      </c>
      <c r="D151" s="22">
        <v>52591.31</v>
      </c>
      <c r="E151" s="22">
        <v>69626.289999999994</v>
      </c>
      <c r="F151" s="22">
        <v>30949.27</v>
      </c>
      <c r="G151" s="22">
        <v>45789.16</v>
      </c>
      <c r="H151" s="22">
        <v>21185.08</v>
      </c>
      <c r="I151" s="22">
        <v>33075.31</v>
      </c>
      <c r="J151" s="22">
        <v>16323.42</v>
      </c>
      <c r="K151" s="22">
        <v>18645.57</v>
      </c>
      <c r="L151" s="22">
        <v>13920.83</v>
      </c>
      <c r="M151" s="22">
        <v>15687.77</v>
      </c>
      <c r="N151" s="22">
        <v>35743.550000000003</v>
      </c>
      <c r="O151" s="22">
        <v>51497.84</v>
      </c>
      <c r="P151" s="22">
        <v>9754.6</v>
      </c>
      <c r="Q151" s="22">
        <v>15657.74</v>
      </c>
      <c r="R151" s="22">
        <v>27970.73</v>
      </c>
      <c r="S151" s="22">
        <v>33098.22</v>
      </c>
      <c r="T151" s="22">
        <v>33107.9</v>
      </c>
      <c r="U151" s="22">
        <v>40141.57</v>
      </c>
      <c r="V151" s="22">
        <v>47045.31</v>
      </c>
      <c r="W151" s="22">
        <v>55684.2</v>
      </c>
      <c r="X151" s="22">
        <v>15761.16</v>
      </c>
      <c r="Y151" s="22">
        <v>17268.400000000001</v>
      </c>
      <c r="Z151" s="22">
        <v>331812.84999999998</v>
      </c>
      <c r="AA151" s="25">
        <v>435806.83</v>
      </c>
      <c r="AB151" s="19"/>
      <c r="AC151" s="34" t="s">
        <v>31</v>
      </c>
      <c r="AD151" s="21">
        <v>0</v>
      </c>
      <c r="AE151" s="21">
        <v>0</v>
      </c>
      <c r="AF151" s="21">
        <v>150</v>
      </c>
      <c r="AG151" s="21">
        <v>150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21">
        <v>0</v>
      </c>
      <c r="AW151" s="21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150</v>
      </c>
      <c r="BC151" s="24">
        <v>150</v>
      </c>
    </row>
    <row r="152" spans="1:55" ht="15.75" thickBot="1">
      <c r="A152" s="34" t="s">
        <v>69</v>
      </c>
      <c r="B152" s="22">
        <v>3915</v>
      </c>
      <c r="C152" s="22">
        <v>5423.94</v>
      </c>
      <c r="D152" s="22">
        <v>18225</v>
      </c>
      <c r="E152" s="22">
        <v>25749</v>
      </c>
      <c r="F152" s="22">
        <v>18750</v>
      </c>
      <c r="G152" s="22">
        <v>26250</v>
      </c>
      <c r="H152" s="22">
        <v>35350</v>
      </c>
      <c r="I152" s="22">
        <v>49490</v>
      </c>
      <c r="J152" s="22">
        <v>18775</v>
      </c>
      <c r="K152" s="22">
        <v>26508.75</v>
      </c>
      <c r="L152" s="22">
        <v>20400</v>
      </c>
      <c r="M152" s="22">
        <v>28858.5</v>
      </c>
      <c r="N152" s="21">
        <v>0</v>
      </c>
      <c r="O152" s="21">
        <v>0</v>
      </c>
      <c r="P152" s="22">
        <v>18750</v>
      </c>
      <c r="Q152" s="22">
        <v>26250</v>
      </c>
      <c r="R152" s="22">
        <v>18750</v>
      </c>
      <c r="S152" s="22">
        <v>26250</v>
      </c>
      <c r="T152" s="22">
        <v>31209.599999999999</v>
      </c>
      <c r="U152" s="22">
        <v>49050</v>
      </c>
      <c r="V152" s="22">
        <v>18750</v>
      </c>
      <c r="W152" s="22">
        <v>26250</v>
      </c>
      <c r="X152" s="21">
        <v>0</v>
      </c>
      <c r="Y152" s="21">
        <v>0</v>
      </c>
      <c r="Z152" s="22">
        <v>202874.6</v>
      </c>
      <c r="AA152" s="25">
        <v>290080.19</v>
      </c>
      <c r="AB152" s="19"/>
      <c r="AC152" s="34" t="s">
        <v>182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1</v>
      </c>
      <c r="AS152" s="21">
        <v>33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0</v>
      </c>
      <c r="BA152" s="21">
        <v>0</v>
      </c>
      <c r="BB152" s="21">
        <v>1</v>
      </c>
      <c r="BC152" s="24">
        <v>33</v>
      </c>
    </row>
    <row r="153" spans="1:55" ht="15.75" thickBot="1">
      <c r="A153" s="34" t="s">
        <v>29</v>
      </c>
      <c r="B153" s="22">
        <v>749179.01</v>
      </c>
      <c r="C153" s="22">
        <v>498600.9</v>
      </c>
      <c r="D153" s="22">
        <v>285142.31</v>
      </c>
      <c r="E153" s="22">
        <v>335564.47</v>
      </c>
      <c r="F153" s="22">
        <v>1323487.05</v>
      </c>
      <c r="G153" s="22">
        <v>703160.9</v>
      </c>
      <c r="H153" s="22">
        <v>237893.3</v>
      </c>
      <c r="I153" s="22">
        <v>286798.38</v>
      </c>
      <c r="J153" s="22">
        <v>313469.13</v>
      </c>
      <c r="K153" s="22">
        <v>343752.12</v>
      </c>
      <c r="L153" s="22">
        <v>325478.74</v>
      </c>
      <c r="M153" s="22">
        <v>349640.76</v>
      </c>
      <c r="N153" s="22">
        <v>356479.06</v>
      </c>
      <c r="O153" s="22">
        <v>418794</v>
      </c>
      <c r="P153" s="22">
        <v>382013.55</v>
      </c>
      <c r="Q153" s="22">
        <v>421191.71</v>
      </c>
      <c r="R153" s="22">
        <v>355191.78</v>
      </c>
      <c r="S153" s="22">
        <v>378510.63</v>
      </c>
      <c r="T153" s="22">
        <v>271323.28000000003</v>
      </c>
      <c r="U153" s="22">
        <v>321386.5</v>
      </c>
      <c r="V153" s="22">
        <v>260288.81</v>
      </c>
      <c r="W153" s="22">
        <v>305180.13</v>
      </c>
      <c r="X153" s="22">
        <v>125405.9</v>
      </c>
      <c r="Y153" s="22">
        <v>157411.44</v>
      </c>
      <c r="Z153" s="22">
        <v>4985351.92</v>
      </c>
      <c r="AA153" s="25">
        <v>4519991.9400000004</v>
      </c>
      <c r="AB153" s="19"/>
      <c r="AC153" s="34" t="s">
        <v>81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0</v>
      </c>
      <c r="AZ153" s="21">
        <v>2</v>
      </c>
      <c r="BA153" s="21">
        <v>61</v>
      </c>
      <c r="BB153" s="21">
        <v>2</v>
      </c>
      <c r="BC153" s="24">
        <v>61</v>
      </c>
    </row>
    <row r="154" spans="1:55" ht="15.75" thickBot="1">
      <c r="A154" s="34" t="s">
        <v>70</v>
      </c>
      <c r="B154" s="22">
        <v>89258.99</v>
      </c>
      <c r="C154" s="22">
        <v>152743.6</v>
      </c>
      <c r="D154" s="22">
        <v>124705.64</v>
      </c>
      <c r="E154" s="22">
        <v>220710.2</v>
      </c>
      <c r="F154" s="22">
        <v>95729.19</v>
      </c>
      <c r="G154" s="22">
        <v>161619.4</v>
      </c>
      <c r="H154" s="21">
        <v>0</v>
      </c>
      <c r="I154" s="21">
        <v>0</v>
      </c>
      <c r="J154" s="22">
        <v>17167.2</v>
      </c>
      <c r="K154" s="22">
        <v>28856</v>
      </c>
      <c r="L154" s="22">
        <v>62591.34</v>
      </c>
      <c r="M154" s="22">
        <v>100074</v>
      </c>
      <c r="N154" s="22">
        <v>13257</v>
      </c>
      <c r="O154" s="22">
        <v>14480</v>
      </c>
      <c r="P154" s="22">
        <v>108120.1</v>
      </c>
      <c r="Q154" s="22">
        <v>192093.75</v>
      </c>
      <c r="R154" s="22">
        <v>89167.84</v>
      </c>
      <c r="S154" s="22">
        <v>160450.29999999999</v>
      </c>
      <c r="T154" s="22">
        <v>25504.91</v>
      </c>
      <c r="U154" s="22">
        <v>35631.75</v>
      </c>
      <c r="V154" s="22">
        <v>16468.689999999999</v>
      </c>
      <c r="W154" s="22">
        <v>27502.799999999999</v>
      </c>
      <c r="X154" s="21">
        <v>0</v>
      </c>
      <c r="Y154" s="21">
        <v>0</v>
      </c>
      <c r="Z154" s="22">
        <v>641970.9</v>
      </c>
      <c r="AA154" s="25">
        <v>1094161.8</v>
      </c>
      <c r="AB154" s="19"/>
      <c r="AC154" s="34" t="s">
        <v>86</v>
      </c>
      <c r="AD154" s="21">
        <v>0</v>
      </c>
      <c r="AE154" s="21">
        <v>0</v>
      </c>
      <c r="AF154" s="22">
        <v>270477</v>
      </c>
      <c r="AG154" s="22">
        <v>295284</v>
      </c>
      <c r="AH154" s="22">
        <v>5501</v>
      </c>
      <c r="AI154" s="22">
        <v>10331</v>
      </c>
      <c r="AJ154" s="22">
        <v>154821</v>
      </c>
      <c r="AK154" s="22">
        <v>173246</v>
      </c>
      <c r="AL154" s="22">
        <v>459948</v>
      </c>
      <c r="AM154" s="22">
        <v>505647</v>
      </c>
      <c r="AN154" s="21">
        <v>0</v>
      </c>
      <c r="AO154" s="21">
        <v>0</v>
      </c>
      <c r="AP154" s="22">
        <v>2118</v>
      </c>
      <c r="AQ154" s="22">
        <v>3528</v>
      </c>
      <c r="AR154" s="22">
        <v>8979</v>
      </c>
      <c r="AS154" s="22">
        <v>15003</v>
      </c>
      <c r="AT154" s="22">
        <v>4553</v>
      </c>
      <c r="AU154" s="22">
        <v>7582</v>
      </c>
      <c r="AV154" s="22">
        <v>219279</v>
      </c>
      <c r="AW154" s="22">
        <v>239715</v>
      </c>
      <c r="AX154" s="22">
        <v>3666</v>
      </c>
      <c r="AY154" s="22">
        <v>6684</v>
      </c>
      <c r="AZ154" s="22">
        <v>1522</v>
      </c>
      <c r="BA154" s="22">
        <v>2567</v>
      </c>
      <c r="BB154" s="22">
        <v>1130864</v>
      </c>
      <c r="BC154" s="25">
        <v>1259587</v>
      </c>
    </row>
    <row r="155" spans="1:55" ht="15.75" thickBot="1">
      <c r="A155" s="34" t="s">
        <v>45</v>
      </c>
      <c r="B155" s="21">
        <v>0</v>
      </c>
      <c r="C155" s="21">
        <v>0</v>
      </c>
      <c r="D155" s="21">
        <v>690</v>
      </c>
      <c r="E155" s="22">
        <v>1630</v>
      </c>
      <c r="F155" s="22">
        <v>56649.52</v>
      </c>
      <c r="G155" s="22">
        <v>95690.9</v>
      </c>
      <c r="H155" s="22">
        <v>34869.61</v>
      </c>
      <c r="I155" s="22">
        <v>55555.01</v>
      </c>
      <c r="J155" s="22">
        <v>38639.61</v>
      </c>
      <c r="K155" s="22">
        <v>67174.2</v>
      </c>
      <c r="L155" s="22">
        <v>11724.42</v>
      </c>
      <c r="M155" s="22">
        <v>20466.7</v>
      </c>
      <c r="N155" s="22">
        <v>85483.63</v>
      </c>
      <c r="O155" s="22">
        <v>147475.6</v>
      </c>
      <c r="P155" s="22">
        <v>50524.4</v>
      </c>
      <c r="Q155" s="22">
        <v>72140.240000000005</v>
      </c>
      <c r="R155" s="22">
        <v>28800.07</v>
      </c>
      <c r="S155" s="22">
        <v>43239.1</v>
      </c>
      <c r="T155" s="22">
        <v>80134.38</v>
      </c>
      <c r="U155" s="22">
        <v>125065</v>
      </c>
      <c r="V155" s="22">
        <v>39404.04</v>
      </c>
      <c r="W155" s="22">
        <v>70505.52</v>
      </c>
      <c r="X155" s="22">
        <v>37771.800000000003</v>
      </c>
      <c r="Y155" s="22">
        <v>57154.400000000001</v>
      </c>
      <c r="Z155" s="22">
        <v>464691.48</v>
      </c>
      <c r="AA155" s="25">
        <v>756096.67</v>
      </c>
      <c r="AB155" s="19"/>
      <c r="AC155" s="34" t="s">
        <v>95</v>
      </c>
      <c r="AD155" s="22">
        <v>261048761</v>
      </c>
      <c r="AE155" s="22">
        <v>102397114</v>
      </c>
      <c r="AF155" s="22">
        <v>221009534</v>
      </c>
      <c r="AG155" s="22">
        <v>88388879</v>
      </c>
      <c r="AH155" s="22">
        <v>207970380</v>
      </c>
      <c r="AI155" s="22">
        <v>83839517</v>
      </c>
      <c r="AJ155" s="22">
        <v>196422701</v>
      </c>
      <c r="AK155" s="22">
        <v>79937387</v>
      </c>
      <c r="AL155" s="22">
        <v>226760670</v>
      </c>
      <c r="AM155" s="22">
        <v>91238840</v>
      </c>
      <c r="AN155" s="22">
        <v>172371609</v>
      </c>
      <c r="AO155" s="22">
        <v>68185291</v>
      </c>
      <c r="AP155" s="22">
        <v>207607535</v>
      </c>
      <c r="AQ155" s="22">
        <v>82024678</v>
      </c>
      <c r="AR155" s="22">
        <v>210427958</v>
      </c>
      <c r="AS155" s="22">
        <v>83334583</v>
      </c>
      <c r="AT155" s="22">
        <v>190383544</v>
      </c>
      <c r="AU155" s="22">
        <v>74962632</v>
      </c>
      <c r="AV155" s="22">
        <v>270200408</v>
      </c>
      <c r="AW155" s="22">
        <v>108102448</v>
      </c>
      <c r="AX155" s="22">
        <v>222324529</v>
      </c>
      <c r="AY155" s="22">
        <v>90762484</v>
      </c>
      <c r="AZ155" s="22">
        <v>160588354</v>
      </c>
      <c r="BA155" s="22">
        <v>65572712</v>
      </c>
      <c r="BB155" s="22">
        <v>2547115983</v>
      </c>
      <c r="BC155" s="25">
        <v>1018746565</v>
      </c>
    </row>
    <row r="156" spans="1:55" ht="15.75" thickBot="1">
      <c r="A156" s="34" t="s">
        <v>46</v>
      </c>
      <c r="B156" s="21">
        <v>0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264.41000000000003</v>
      </c>
      <c r="K156" s="21">
        <v>517.26</v>
      </c>
      <c r="L156" s="21">
        <v>0</v>
      </c>
      <c r="M156" s="21">
        <v>0</v>
      </c>
      <c r="N156" s="21">
        <v>338.5</v>
      </c>
      <c r="O156" s="21">
        <v>649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203.1</v>
      </c>
      <c r="W156" s="21">
        <v>410.1</v>
      </c>
      <c r="X156" s="21">
        <v>0</v>
      </c>
      <c r="Y156" s="21">
        <v>0</v>
      </c>
      <c r="Z156" s="21">
        <v>806.01</v>
      </c>
      <c r="AA156" s="25">
        <v>1576.36</v>
      </c>
      <c r="AB156" s="19"/>
      <c r="AC156" s="34" t="s">
        <v>119</v>
      </c>
      <c r="AD156" s="22">
        <v>2338040</v>
      </c>
      <c r="AE156" s="22">
        <v>1075164</v>
      </c>
      <c r="AF156" s="22">
        <v>4270880</v>
      </c>
      <c r="AG156" s="22">
        <v>1899540</v>
      </c>
      <c r="AH156" s="22">
        <v>3644885</v>
      </c>
      <c r="AI156" s="22">
        <v>1532194</v>
      </c>
      <c r="AJ156" s="22">
        <v>6614519</v>
      </c>
      <c r="AK156" s="22">
        <v>2922272</v>
      </c>
      <c r="AL156" s="22">
        <v>5583090</v>
      </c>
      <c r="AM156" s="22">
        <v>2383727</v>
      </c>
      <c r="AN156" s="22">
        <v>4441441</v>
      </c>
      <c r="AO156" s="22">
        <v>1805977</v>
      </c>
      <c r="AP156" s="22">
        <v>9002474</v>
      </c>
      <c r="AQ156" s="22">
        <v>3628545</v>
      </c>
      <c r="AR156" s="22">
        <v>13639432</v>
      </c>
      <c r="AS156" s="22">
        <v>5589364</v>
      </c>
      <c r="AT156" s="22">
        <v>18327639</v>
      </c>
      <c r="AU156" s="22">
        <v>7305624</v>
      </c>
      <c r="AV156" s="22">
        <v>19758578</v>
      </c>
      <c r="AW156" s="22">
        <v>8021442</v>
      </c>
      <c r="AX156" s="22">
        <v>17266227</v>
      </c>
      <c r="AY156" s="22">
        <v>6920410</v>
      </c>
      <c r="AZ156" s="22">
        <v>24039681</v>
      </c>
      <c r="BA156" s="22">
        <v>9641347</v>
      </c>
      <c r="BB156" s="22">
        <v>128926886</v>
      </c>
      <c r="BC156" s="25">
        <v>52725606</v>
      </c>
    </row>
    <row r="157" spans="1:55" ht="15.75" thickBot="1">
      <c r="A157" s="34" t="s">
        <v>47</v>
      </c>
      <c r="B157" s="21">
        <v>57.6</v>
      </c>
      <c r="C157" s="21">
        <v>168.4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57.6</v>
      </c>
      <c r="AA157" s="24">
        <v>168.4</v>
      </c>
      <c r="AB157" s="19"/>
      <c r="AC157" s="34" t="s">
        <v>113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21">
        <v>1</v>
      </c>
      <c r="AW157" s="21">
        <v>5</v>
      </c>
      <c r="AX157" s="21">
        <v>0</v>
      </c>
      <c r="AY157" s="21">
        <v>0</v>
      </c>
      <c r="AZ157" s="21">
        <v>0</v>
      </c>
      <c r="BA157" s="21">
        <v>0</v>
      </c>
      <c r="BB157" s="21">
        <v>1</v>
      </c>
      <c r="BC157" s="24">
        <v>5</v>
      </c>
    </row>
    <row r="158" spans="1:55" ht="15.75" thickBot="1">
      <c r="A158" s="34" t="s">
        <v>57</v>
      </c>
      <c r="B158" s="21">
        <v>0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2">
        <v>12775</v>
      </c>
      <c r="M158" s="22">
        <v>6834.74</v>
      </c>
      <c r="N158" s="21">
        <v>720</v>
      </c>
      <c r="O158" s="22">
        <v>1601</v>
      </c>
      <c r="P158" s="22">
        <v>4950</v>
      </c>
      <c r="Q158" s="22">
        <v>55440</v>
      </c>
      <c r="R158" s="22">
        <v>2208</v>
      </c>
      <c r="S158" s="22">
        <v>11842</v>
      </c>
      <c r="T158" s="22">
        <v>12459.6</v>
      </c>
      <c r="U158" s="22">
        <v>21156</v>
      </c>
      <c r="V158" s="21">
        <v>0</v>
      </c>
      <c r="W158" s="21">
        <v>0</v>
      </c>
      <c r="X158" s="21">
        <v>0</v>
      </c>
      <c r="Y158" s="21">
        <v>0</v>
      </c>
      <c r="Z158" s="22">
        <v>33112.6</v>
      </c>
      <c r="AA158" s="25">
        <v>96873.74</v>
      </c>
      <c r="AB158" s="19"/>
      <c r="AC158" s="34" t="s">
        <v>192</v>
      </c>
      <c r="AD158" s="22">
        <v>136334080</v>
      </c>
      <c r="AE158" s="22">
        <v>54946324</v>
      </c>
      <c r="AF158" s="22">
        <v>199195470</v>
      </c>
      <c r="AG158" s="22">
        <v>77986261</v>
      </c>
      <c r="AH158" s="22">
        <v>121517000</v>
      </c>
      <c r="AI158" s="22">
        <v>46001671</v>
      </c>
      <c r="AJ158" s="22">
        <v>215669440</v>
      </c>
      <c r="AK158" s="22">
        <v>81584576</v>
      </c>
      <c r="AL158" s="22">
        <v>302861068</v>
      </c>
      <c r="AM158" s="22">
        <v>112981760</v>
      </c>
      <c r="AN158" s="22">
        <v>96241260</v>
      </c>
      <c r="AO158" s="22">
        <v>33696219</v>
      </c>
      <c r="AP158" s="22">
        <v>135119000</v>
      </c>
      <c r="AQ158" s="22">
        <v>48917576</v>
      </c>
      <c r="AR158" s="22">
        <v>263275450</v>
      </c>
      <c r="AS158" s="22">
        <v>97499584</v>
      </c>
      <c r="AT158" s="22">
        <v>207000000</v>
      </c>
      <c r="AU158" s="22">
        <v>76350483</v>
      </c>
      <c r="AV158" s="22">
        <v>393319010</v>
      </c>
      <c r="AW158" s="22">
        <v>142969051</v>
      </c>
      <c r="AX158" s="22">
        <v>333628350</v>
      </c>
      <c r="AY158" s="22">
        <v>120155248</v>
      </c>
      <c r="AZ158" s="22">
        <v>361672500</v>
      </c>
      <c r="BA158" s="22">
        <v>130903323</v>
      </c>
      <c r="BB158" s="22">
        <v>2765832628</v>
      </c>
      <c r="BC158" s="25">
        <v>1023992076</v>
      </c>
    </row>
    <row r="159" spans="1:55" ht="15.75" thickBot="1">
      <c r="A159" s="34" t="s">
        <v>72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976</v>
      </c>
      <c r="K159" s="22">
        <v>1634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976</v>
      </c>
      <c r="AA159" s="25">
        <v>1634</v>
      </c>
      <c r="AB159" s="19"/>
      <c r="AC159" s="34" t="s">
        <v>121</v>
      </c>
      <c r="AD159" s="22">
        <v>227847553</v>
      </c>
      <c r="AE159" s="22">
        <v>93106253</v>
      </c>
      <c r="AF159" s="22">
        <v>45390732</v>
      </c>
      <c r="AG159" s="22">
        <v>18308374</v>
      </c>
      <c r="AH159" s="22">
        <v>143579149</v>
      </c>
      <c r="AI159" s="22">
        <v>56700887</v>
      </c>
      <c r="AJ159" s="22">
        <v>148193751</v>
      </c>
      <c r="AK159" s="22">
        <v>58072014</v>
      </c>
      <c r="AL159" s="22">
        <v>251595779</v>
      </c>
      <c r="AM159" s="22">
        <v>95761955</v>
      </c>
      <c r="AN159" s="22">
        <v>124241275</v>
      </c>
      <c r="AO159" s="22">
        <v>46957063</v>
      </c>
      <c r="AP159" s="22">
        <v>251838060</v>
      </c>
      <c r="AQ159" s="22">
        <v>94485147</v>
      </c>
      <c r="AR159" s="22">
        <v>95933480</v>
      </c>
      <c r="AS159" s="22">
        <v>35920265</v>
      </c>
      <c r="AT159" s="22">
        <v>56016270</v>
      </c>
      <c r="AU159" s="22">
        <v>21212406</v>
      </c>
      <c r="AV159" s="22">
        <v>74769715</v>
      </c>
      <c r="AW159" s="22">
        <v>27802056</v>
      </c>
      <c r="AX159" s="22">
        <v>40083255</v>
      </c>
      <c r="AY159" s="22">
        <v>14914580</v>
      </c>
      <c r="AZ159" s="22">
        <v>89477810</v>
      </c>
      <c r="BA159" s="22">
        <v>33995612</v>
      </c>
      <c r="BB159" s="22">
        <v>1548966829</v>
      </c>
      <c r="BC159" s="25">
        <v>597236612</v>
      </c>
    </row>
    <row r="160" spans="1:55" ht="15.75" thickBot="1">
      <c r="A160" s="34" t="s">
        <v>73</v>
      </c>
      <c r="B160" s="21">
        <v>0</v>
      </c>
      <c r="C160" s="21">
        <v>0</v>
      </c>
      <c r="D160" s="21">
        <v>289.2</v>
      </c>
      <c r="E160" s="21">
        <v>845.4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289.2</v>
      </c>
      <c r="AA160" s="24">
        <v>845.4</v>
      </c>
      <c r="AB160" s="19"/>
      <c r="AC160" s="34" t="s">
        <v>195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2">
        <v>21750000</v>
      </c>
      <c r="AK160" s="22">
        <v>8465706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44821000</v>
      </c>
      <c r="AU160" s="22">
        <v>16897327</v>
      </c>
      <c r="AV160" s="21">
        <v>0</v>
      </c>
      <c r="AW160" s="21">
        <v>0</v>
      </c>
      <c r="AX160" s="21">
        <v>0</v>
      </c>
      <c r="AY160" s="21">
        <v>0</v>
      </c>
      <c r="AZ160" s="21">
        <v>0</v>
      </c>
      <c r="BA160" s="21">
        <v>0</v>
      </c>
      <c r="BB160" s="22">
        <v>66571000</v>
      </c>
      <c r="BC160" s="25">
        <v>25363033</v>
      </c>
    </row>
    <row r="161" spans="1:55" ht="15.75" thickBot="1">
      <c r="A161" s="34" t="s">
        <v>74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100</v>
      </c>
      <c r="I161" s="21">
        <v>645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100</v>
      </c>
      <c r="AA161" s="24">
        <v>645</v>
      </c>
      <c r="AB161" s="19"/>
      <c r="AC161" s="34" t="s">
        <v>133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1</v>
      </c>
      <c r="AS161" s="21">
        <v>25</v>
      </c>
      <c r="AT161" s="21">
        <v>0</v>
      </c>
      <c r="AU161" s="21">
        <v>0</v>
      </c>
      <c r="AV161" s="22">
        <v>3000</v>
      </c>
      <c r="AW161" s="22">
        <v>3748</v>
      </c>
      <c r="AX161" s="21">
        <v>0</v>
      </c>
      <c r="AY161" s="21">
        <v>0</v>
      </c>
      <c r="AZ161" s="21">
        <v>0</v>
      </c>
      <c r="BA161" s="21">
        <v>0</v>
      </c>
      <c r="BB161" s="22">
        <v>3001</v>
      </c>
      <c r="BC161" s="25">
        <v>3773</v>
      </c>
    </row>
    <row r="162" spans="1:55" ht="15.75" thickBot="1">
      <c r="A162" s="34" t="s">
        <v>48</v>
      </c>
      <c r="B162" s="22">
        <v>393099.1</v>
      </c>
      <c r="C162" s="22">
        <v>552764.9</v>
      </c>
      <c r="D162" s="22">
        <v>216039.8</v>
      </c>
      <c r="E162" s="22">
        <v>358871.9</v>
      </c>
      <c r="F162" s="22">
        <v>19205.88</v>
      </c>
      <c r="G162" s="22">
        <v>20739</v>
      </c>
      <c r="H162" s="22">
        <v>149237.99</v>
      </c>
      <c r="I162" s="22">
        <v>236374.25</v>
      </c>
      <c r="J162" s="22">
        <v>262180.99</v>
      </c>
      <c r="K162" s="22">
        <v>328220.7</v>
      </c>
      <c r="L162" s="22">
        <v>136371.63</v>
      </c>
      <c r="M162" s="22">
        <v>219435.2</v>
      </c>
      <c r="N162" s="22">
        <v>248096.34</v>
      </c>
      <c r="O162" s="22">
        <v>485928.91</v>
      </c>
      <c r="P162" s="21">
        <v>0</v>
      </c>
      <c r="Q162" s="21">
        <v>0</v>
      </c>
      <c r="R162" s="22">
        <v>71342.81</v>
      </c>
      <c r="S162" s="22">
        <v>134101.5</v>
      </c>
      <c r="T162" s="22">
        <v>26945.65</v>
      </c>
      <c r="U162" s="22">
        <v>40700.5</v>
      </c>
      <c r="V162" s="22">
        <v>27500</v>
      </c>
      <c r="W162" s="22">
        <v>14643.75</v>
      </c>
      <c r="X162" s="21">
        <v>0</v>
      </c>
      <c r="Y162" s="21">
        <v>0</v>
      </c>
      <c r="Z162" s="22">
        <v>1550020.19</v>
      </c>
      <c r="AA162" s="25">
        <v>2391780.61</v>
      </c>
      <c r="AB162" s="19"/>
      <c r="AC162" s="34" t="s">
        <v>96</v>
      </c>
      <c r="AD162" s="22">
        <v>457400</v>
      </c>
      <c r="AE162" s="22">
        <v>459688</v>
      </c>
      <c r="AF162" s="22">
        <v>152429</v>
      </c>
      <c r="AG162" s="22">
        <v>153191</v>
      </c>
      <c r="AH162" s="22">
        <v>370100</v>
      </c>
      <c r="AI162" s="22">
        <v>371951</v>
      </c>
      <c r="AJ162" s="22">
        <v>261140</v>
      </c>
      <c r="AK162" s="22">
        <v>261358</v>
      </c>
      <c r="AL162" s="22">
        <v>391800</v>
      </c>
      <c r="AM162" s="22">
        <v>391800</v>
      </c>
      <c r="AN162" s="22">
        <v>568780</v>
      </c>
      <c r="AO162" s="22">
        <v>576320</v>
      </c>
      <c r="AP162" s="22">
        <v>392080</v>
      </c>
      <c r="AQ162" s="22">
        <v>401097</v>
      </c>
      <c r="AR162" s="22">
        <v>348620</v>
      </c>
      <c r="AS162" s="22">
        <v>354741</v>
      </c>
      <c r="AT162" s="22">
        <v>370260</v>
      </c>
      <c r="AU162" s="22">
        <v>378449</v>
      </c>
      <c r="AV162" s="22">
        <v>283080</v>
      </c>
      <c r="AW162" s="22">
        <v>289526</v>
      </c>
      <c r="AX162" s="22">
        <v>130600</v>
      </c>
      <c r="AY162" s="22">
        <v>133473</v>
      </c>
      <c r="AZ162" s="22">
        <v>217800</v>
      </c>
      <c r="BA162" s="22">
        <v>222156</v>
      </c>
      <c r="BB162" s="22">
        <v>3944089</v>
      </c>
      <c r="BC162" s="25">
        <v>3993750</v>
      </c>
    </row>
    <row r="163" spans="1:55" ht="15.75" thickBot="1">
      <c r="A163" s="34" t="s">
        <v>75</v>
      </c>
      <c r="B163" s="21">
        <v>0</v>
      </c>
      <c r="C163" s="21">
        <v>0</v>
      </c>
      <c r="D163" s="22">
        <v>26305.3</v>
      </c>
      <c r="E163" s="22">
        <v>33250.6</v>
      </c>
      <c r="F163" s="22">
        <v>19875</v>
      </c>
      <c r="G163" s="22">
        <v>22737</v>
      </c>
      <c r="H163" s="21">
        <v>0</v>
      </c>
      <c r="I163" s="21">
        <v>0</v>
      </c>
      <c r="J163" s="22">
        <v>72131.12</v>
      </c>
      <c r="K163" s="22">
        <v>148617.5</v>
      </c>
      <c r="L163" s="21">
        <v>0</v>
      </c>
      <c r="M163" s="21">
        <v>0</v>
      </c>
      <c r="N163" s="21">
        <v>0</v>
      </c>
      <c r="O163" s="21">
        <v>0</v>
      </c>
      <c r="P163" s="22">
        <v>17644.7</v>
      </c>
      <c r="Q163" s="22">
        <v>31347.8</v>
      </c>
      <c r="R163" s="22">
        <v>30150.33</v>
      </c>
      <c r="S163" s="22">
        <v>52400.9</v>
      </c>
      <c r="T163" s="21">
        <v>0</v>
      </c>
      <c r="U163" s="21">
        <v>0</v>
      </c>
      <c r="V163" s="22">
        <v>14602.22</v>
      </c>
      <c r="W163" s="22">
        <v>25004.2</v>
      </c>
      <c r="X163" s="22">
        <v>25357.58</v>
      </c>
      <c r="Y163" s="22">
        <v>51915.1</v>
      </c>
      <c r="Z163" s="22">
        <v>206066.25</v>
      </c>
      <c r="AA163" s="25">
        <v>365273.1</v>
      </c>
      <c r="AB163" s="19"/>
      <c r="AC163" s="34" t="s">
        <v>109</v>
      </c>
      <c r="AD163" s="21">
        <v>0</v>
      </c>
      <c r="AE163" s="21">
        <v>0</v>
      </c>
      <c r="AF163" s="22">
        <v>41360</v>
      </c>
      <c r="AG163" s="22">
        <v>25436</v>
      </c>
      <c r="AH163" s="22">
        <v>51840</v>
      </c>
      <c r="AI163" s="22">
        <v>31882</v>
      </c>
      <c r="AJ163" s="21">
        <v>0</v>
      </c>
      <c r="AK163" s="21">
        <v>0</v>
      </c>
      <c r="AL163" s="22">
        <v>49500</v>
      </c>
      <c r="AM163" s="22">
        <v>30443</v>
      </c>
      <c r="AN163" s="22">
        <v>49500</v>
      </c>
      <c r="AO163" s="22">
        <v>30443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2">
        <v>18750</v>
      </c>
      <c r="AY163" s="22">
        <v>11531</v>
      </c>
      <c r="AZ163" s="22">
        <v>20000</v>
      </c>
      <c r="BA163" s="22">
        <v>12300</v>
      </c>
      <c r="BB163" s="22">
        <v>230950</v>
      </c>
      <c r="BC163" s="25">
        <v>142035</v>
      </c>
    </row>
    <row r="164" spans="1:55" ht="15.75" thickBot="1">
      <c r="A164" s="34" t="s">
        <v>163</v>
      </c>
      <c r="B164" s="21">
        <v>0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2">
        <v>2016</v>
      </c>
      <c r="K164" s="22">
        <v>4727.1899999999996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2">
        <v>2048.2600000000002</v>
      </c>
      <c r="Y164" s="22">
        <v>4668.17</v>
      </c>
      <c r="Z164" s="22">
        <v>4064.26</v>
      </c>
      <c r="AA164" s="25">
        <v>9395.36</v>
      </c>
      <c r="AB164" s="19"/>
      <c r="AC164" s="34" t="s">
        <v>97</v>
      </c>
      <c r="AD164" s="21">
        <v>0</v>
      </c>
      <c r="AE164" s="21">
        <v>0</v>
      </c>
      <c r="AF164" s="21">
        <v>100</v>
      </c>
      <c r="AG164" s="21">
        <v>970</v>
      </c>
      <c r="AH164" s="21">
        <v>0</v>
      </c>
      <c r="AI164" s="21">
        <v>0</v>
      </c>
      <c r="AJ164" s="21">
        <v>0</v>
      </c>
      <c r="AK164" s="21">
        <v>0</v>
      </c>
      <c r="AL164" s="22">
        <v>1550</v>
      </c>
      <c r="AM164" s="22">
        <v>2946</v>
      </c>
      <c r="AN164" s="21">
        <v>0</v>
      </c>
      <c r="AO164" s="21">
        <v>0</v>
      </c>
      <c r="AP164" s="21">
        <v>1</v>
      </c>
      <c r="AQ164" s="21">
        <v>30</v>
      </c>
      <c r="AR164" s="21">
        <v>51</v>
      </c>
      <c r="AS164" s="21">
        <v>337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2">
        <v>1702</v>
      </c>
      <c r="BC164" s="25">
        <v>4283</v>
      </c>
    </row>
    <row r="165" spans="1:55" ht="15.75" thickBot="1">
      <c r="A165" s="34" t="s">
        <v>76</v>
      </c>
      <c r="B165" s="21">
        <v>0</v>
      </c>
      <c r="C165" s="21">
        <v>0</v>
      </c>
      <c r="D165" s="22">
        <v>1000</v>
      </c>
      <c r="E165" s="21">
        <v>500</v>
      </c>
      <c r="F165" s="21">
        <v>300</v>
      </c>
      <c r="G165" s="21">
        <v>150</v>
      </c>
      <c r="H165" s="22">
        <v>7200</v>
      </c>
      <c r="I165" s="22">
        <v>5400</v>
      </c>
      <c r="J165" s="21">
        <v>0</v>
      </c>
      <c r="K165" s="21">
        <v>0</v>
      </c>
      <c r="L165" s="22">
        <v>3450</v>
      </c>
      <c r="M165" s="22">
        <v>1100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2">
        <v>6000</v>
      </c>
      <c r="W165" s="22">
        <v>3000</v>
      </c>
      <c r="X165" s="21">
        <v>0</v>
      </c>
      <c r="Y165" s="21">
        <v>0</v>
      </c>
      <c r="Z165" s="22">
        <v>17950</v>
      </c>
      <c r="AA165" s="25">
        <v>10150</v>
      </c>
      <c r="AB165" s="19"/>
      <c r="AC165" s="34" t="s">
        <v>200</v>
      </c>
      <c r="AD165" s="21">
        <v>0</v>
      </c>
      <c r="AE165" s="21">
        <v>0</v>
      </c>
      <c r="AF165" s="21">
        <v>0</v>
      </c>
      <c r="AG165" s="21">
        <v>0</v>
      </c>
      <c r="AH165" s="21">
        <v>1</v>
      </c>
      <c r="AI165" s="21">
        <v>70</v>
      </c>
      <c r="AJ165" s="21">
        <v>1</v>
      </c>
      <c r="AK165" s="21">
        <v>19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1</v>
      </c>
      <c r="BA165" s="21">
        <v>19</v>
      </c>
      <c r="BB165" s="21">
        <v>3</v>
      </c>
      <c r="BC165" s="24">
        <v>108</v>
      </c>
    </row>
    <row r="166" spans="1:55" ht="15.75" thickBot="1">
      <c r="A166" s="34" t="s">
        <v>77</v>
      </c>
      <c r="B166" s="21">
        <v>0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2">
        <v>11139.07</v>
      </c>
      <c r="O166" s="22">
        <v>20267.32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2">
        <v>11139.07</v>
      </c>
      <c r="AA166" s="25">
        <v>20267.32</v>
      </c>
      <c r="AB166" s="19"/>
      <c r="AC166" s="34" t="s">
        <v>171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4</v>
      </c>
      <c r="AW166" s="21">
        <v>48</v>
      </c>
      <c r="AX166" s="21">
        <v>0</v>
      </c>
      <c r="AY166" s="21">
        <v>0</v>
      </c>
      <c r="AZ166" s="21">
        <v>0</v>
      </c>
      <c r="BA166" s="21">
        <v>0</v>
      </c>
      <c r="BB166" s="21">
        <v>4</v>
      </c>
      <c r="BC166" s="24">
        <v>48</v>
      </c>
    </row>
    <row r="167" spans="1:55" ht="15.75" thickBot="1">
      <c r="A167" s="34" t="s">
        <v>31</v>
      </c>
      <c r="B167" s="22">
        <v>14769.86</v>
      </c>
      <c r="C167" s="22">
        <v>18262</v>
      </c>
      <c r="D167" s="22">
        <v>22617.01</v>
      </c>
      <c r="E167" s="22">
        <v>24469.11</v>
      </c>
      <c r="F167" s="21">
        <v>81</v>
      </c>
      <c r="G167" s="21">
        <v>811</v>
      </c>
      <c r="H167" s="22">
        <v>20144.98</v>
      </c>
      <c r="I167" s="22">
        <v>31416</v>
      </c>
      <c r="J167" s="22">
        <v>17828.88</v>
      </c>
      <c r="K167" s="22">
        <v>21581.88</v>
      </c>
      <c r="L167" s="22">
        <v>11368.13</v>
      </c>
      <c r="M167" s="22">
        <v>35082.44</v>
      </c>
      <c r="N167" s="22">
        <v>13480.32</v>
      </c>
      <c r="O167" s="22">
        <v>23936.27</v>
      </c>
      <c r="P167" s="22">
        <v>21329.69</v>
      </c>
      <c r="Q167" s="22">
        <v>31440.01</v>
      </c>
      <c r="R167" s="22">
        <v>70243.520000000004</v>
      </c>
      <c r="S167" s="22">
        <v>99673</v>
      </c>
      <c r="T167" s="22">
        <v>4038</v>
      </c>
      <c r="U167" s="22">
        <v>8395.83</v>
      </c>
      <c r="V167" s="21">
        <v>1.25</v>
      </c>
      <c r="W167" s="21">
        <v>1.25</v>
      </c>
      <c r="X167" s="22">
        <v>3325.8</v>
      </c>
      <c r="Y167" s="22">
        <v>7965.69</v>
      </c>
      <c r="Z167" s="22">
        <v>199228.44</v>
      </c>
      <c r="AA167" s="25">
        <v>303034.48</v>
      </c>
      <c r="AB167" s="19"/>
      <c r="AC167" s="34" t="s">
        <v>99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8</v>
      </c>
      <c r="AO167" s="21">
        <v>69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8</v>
      </c>
      <c r="BC167" s="24">
        <v>69</v>
      </c>
    </row>
    <row r="168" spans="1:55" ht="15.75" thickBot="1">
      <c r="A168" s="34" t="s">
        <v>58</v>
      </c>
      <c r="B168" s="22">
        <v>8708</v>
      </c>
      <c r="C168" s="22">
        <v>10806.61</v>
      </c>
      <c r="D168" s="21">
        <v>0</v>
      </c>
      <c r="E168" s="21">
        <v>0</v>
      </c>
      <c r="F168" s="22">
        <v>13766.4</v>
      </c>
      <c r="G168" s="22">
        <v>12755.84</v>
      </c>
      <c r="H168" s="22">
        <v>8100</v>
      </c>
      <c r="I168" s="22">
        <v>10517.66</v>
      </c>
      <c r="J168" s="21">
        <v>0</v>
      </c>
      <c r="K168" s="21">
        <v>0</v>
      </c>
      <c r="L168" s="21">
        <v>0</v>
      </c>
      <c r="M168" s="21">
        <v>0</v>
      </c>
      <c r="N168" s="22">
        <v>6615</v>
      </c>
      <c r="O168" s="22">
        <v>8946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2">
        <v>37189.4</v>
      </c>
      <c r="AA168" s="25">
        <v>43026.11</v>
      </c>
      <c r="AB168" s="19"/>
      <c r="AC168" s="34" t="s">
        <v>173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2">
        <v>102550</v>
      </c>
      <c r="AM168" s="22">
        <v>20818</v>
      </c>
      <c r="AN168" s="21">
        <v>0</v>
      </c>
      <c r="AO168" s="21">
        <v>0</v>
      </c>
      <c r="AP168" s="21">
        <v>0</v>
      </c>
      <c r="AQ168" s="21">
        <v>0</v>
      </c>
      <c r="AR168" s="22">
        <v>103700</v>
      </c>
      <c r="AS168" s="22">
        <v>21777</v>
      </c>
      <c r="AT168" s="21">
        <v>0</v>
      </c>
      <c r="AU168" s="21">
        <v>0</v>
      </c>
      <c r="AV168" s="21">
        <v>0</v>
      </c>
      <c r="AW168" s="21">
        <v>0</v>
      </c>
      <c r="AX168" s="22">
        <v>113050</v>
      </c>
      <c r="AY168" s="22">
        <v>23175</v>
      </c>
      <c r="AZ168" s="21">
        <v>0</v>
      </c>
      <c r="BA168" s="21">
        <v>0</v>
      </c>
      <c r="BB168" s="22">
        <v>319300</v>
      </c>
      <c r="BC168" s="25">
        <v>65770</v>
      </c>
    </row>
    <row r="169" spans="1:55" ht="15.75" thickBot="1">
      <c r="A169" s="34" t="s">
        <v>78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936</v>
      </c>
      <c r="Q169" s="22">
        <v>2609.1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936</v>
      </c>
      <c r="AA169" s="25">
        <v>2609.1</v>
      </c>
      <c r="AB169" s="19"/>
      <c r="AC169" s="35" t="s">
        <v>27</v>
      </c>
      <c r="AD169" s="26">
        <v>636186735</v>
      </c>
      <c r="AE169" s="26">
        <v>258201975</v>
      </c>
      <c r="AF169" s="26">
        <v>476144720</v>
      </c>
      <c r="AG169" s="26">
        <v>191607975</v>
      </c>
      <c r="AH169" s="26">
        <v>485763324</v>
      </c>
      <c r="AI169" s="26">
        <v>194853209</v>
      </c>
      <c r="AJ169" s="26">
        <v>598438867</v>
      </c>
      <c r="AK169" s="26">
        <v>238592826</v>
      </c>
      <c r="AL169" s="26">
        <v>796311009</v>
      </c>
      <c r="AM169" s="26">
        <v>309760765</v>
      </c>
      <c r="AN169" s="26">
        <v>402172734</v>
      </c>
      <c r="AO169" s="26">
        <v>154820477</v>
      </c>
      <c r="AP169" s="26">
        <v>611531691</v>
      </c>
      <c r="AQ169" s="26">
        <v>235506502</v>
      </c>
      <c r="AR169" s="26">
        <v>591410677</v>
      </c>
      <c r="AS169" s="26">
        <v>228742947</v>
      </c>
      <c r="AT169" s="26">
        <v>524464820</v>
      </c>
      <c r="AU169" s="26">
        <v>203020052</v>
      </c>
      <c r="AV169" s="26">
        <v>766741033</v>
      </c>
      <c r="AW169" s="26">
        <v>293898269</v>
      </c>
      <c r="AX169" s="26">
        <v>620674828</v>
      </c>
      <c r="AY169" s="26">
        <v>238633103</v>
      </c>
      <c r="AZ169" s="26">
        <v>644063138</v>
      </c>
      <c r="BA169" s="26">
        <v>246586674</v>
      </c>
      <c r="BB169" s="26">
        <v>7153903576</v>
      </c>
      <c r="BC169" s="28">
        <v>2794224774</v>
      </c>
    </row>
    <row r="170" spans="1:55" ht="15.75" thickBot="1">
      <c r="A170" s="34" t="s">
        <v>166</v>
      </c>
      <c r="B170" s="21">
        <v>0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917</v>
      </c>
      <c r="I170" s="21">
        <v>569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917</v>
      </c>
      <c r="AA170" s="24">
        <v>569</v>
      </c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</row>
    <row r="171" spans="1:55" ht="19.5" thickBot="1">
      <c r="A171" s="34" t="s">
        <v>262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20</v>
      </c>
      <c r="Q171" s="21">
        <v>5.25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20</v>
      </c>
      <c r="AA171" s="24">
        <v>5.25</v>
      </c>
      <c r="AB171" s="19"/>
      <c r="AC171" s="33" t="s">
        <v>263</v>
      </c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</row>
    <row r="172" spans="1:55" ht="15.75" thickBot="1">
      <c r="A172" s="34" t="s">
        <v>80</v>
      </c>
      <c r="B172" s="21">
        <v>0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1</v>
      </c>
      <c r="K172" s="21">
        <v>3.45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1</v>
      </c>
      <c r="AA172" s="24">
        <v>3.45</v>
      </c>
      <c r="AB172" s="19"/>
      <c r="AC172" s="56" t="s">
        <v>7</v>
      </c>
      <c r="AD172" s="58" t="s">
        <v>8</v>
      </c>
      <c r="AE172" s="59"/>
      <c r="AF172" s="53" t="s">
        <v>9</v>
      </c>
      <c r="AG172" s="54"/>
      <c r="AH172" s="53" t="s">
        <v>10</v>
      </c>
      <c r="AI172" s="54"/>
      <c r="AJ172" s="53" t="s">
        <v>11</v>
      </c>
      <c r="AK172" s="54"/>
      <c r="AL172" s="53" t="s">
        <v>12</v>
      </c>
      <c r="AM172" s="54"/>
      <c r="AN172" s="53" t="s">
        <v>13</v>
      </c>
      <c r="AO172" s="54"/>
      <c r="AP172" s="53" t="s">
        <v>14</v>
      </c>
      <c r="AQ172" s="54"/>
      <c r="AR172" s="53" t="s">
        <v>15</v>
      </c>
      <c r="AS172" s="54"/>
      <c r="AT172" s="53" t="s">
        <v>16</v>
      </c>
      <c r="AU172" s="54"/>
      <c r="AV172" s="53" t="s">
        <v>17</v>
      </c>
      <c r="AW172" s="54"/>
      <c r="AX172" s="53" t="s">
        <v>18</v>
      </c>
      <c r="AY172" s="54"/>
      <c r="AZ172" s="53" t="s">
        <v>19</v>
      </c>
      <c r="BA172" s="54"/>
      <c r="BB172" s="53" t="s">
        <v>20</v>
      </c>
      <c r="BC172" s="55"/>
    </row>
    <row r="173" spans="1:55" ht="26.25" thickBot="1">
      <c r="A173" s="34" t="s">
        <v>81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2">
        <v>1025</v>
      </c>
      <c r="S173" s="22">
        <v>1435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2">
        <v>1025</v>
      </c>
      <c r="AA173" s="25">
        <v>1435</v>
      </c>
      <c r="AB173" s="19"/>
      <c r="AC173" s="57"/>
      <c r="AD173" s="20" t="s">
        <v>21</v>
      </c>
      <c r="AE173" s="20" t="s">
        <v>22</v>
      </c>
      <c r="AF173" s="20" t="s">
        <v>21</v>
      </c>
      <c r="AG173" s="20" t="s">
        <v>22</v>
      </c>
      <c r="AH173" s="20" t="s">
        <v>21</v>
      </c>
      <c r="AI173" s="20" t="s">
        <v>22</v>
      </c>
      <c r="AJ173" s="20" t="s">
        <v>21</v>
      </c>
      <c r="AK173" s="20" t="s">
        <v>22</v>
      </c>
      <c r="AL173" s="20" t="s">
        <v>21</v>
      </c>
      <c r="AM173" s="20" t="s">
        <v>22</v>
      </c>
      <c r="AN173" s="20" t="s">
        <v>21</v>
      </c>
      <c r="AO173" s="20" t="s">
        <v>22</v>
      </c>
      <c r="AP173" s="20" t="s">
        <v>21</v>
      </c>
      <c r="AQ173" s="20" t="s">
        <v>22</v>
      </c>
      <c r="AR173" s="20" t="s">
        <v>21</v>
      </c>
      <c r="AS173" s="20" t="s">
        <v>22</v>
      </c>
      <c r="AT173" s="20" t="s">
        <v>21</v>
      </c>
      <c r="AU173" s="20" t="s">
        <v>22</v>
      </c>
      <c r="AV173" s="20" t="s">
        <v>21</v>
      </c>
      <c r="AW173" s="20" t="s">
        <v>22</v>
      </c>
      <c r="AX173" s="20" t="s">
        <v>21</v>
      </c>
      <c r="AY173" s="20" t="s">
        <v>22</v>
      </c>
      <c r="AZ173" s="20" t="s">
        <v>21</v>
      </c>
      <c r="BA173" s="20" t="s">
        <v>22</v>
      </c>
      <c r="BB173" s="20" t="s">
        <v>21</v>
      </c>
      <c r="BC173" s="23" t="s">
        <v>22</v>
      </c>
    </row>
    <row r="174" spans="1:55" ht="15.75" thickBot="1">
      <c r="A174" s="34" t="s">
        <v>86</v>
      </c>
      <c r="B174" s="22">
        <v>168751.4</v>
      </c>
      <c r="C174" s="22">
        <v>264873.88</v>
      </c>
      <c r="D174" s="22">
        <v>196687.42</v>
      </c>
      <c r="E174" s="22">
        <v>314833.18</v>
      </c>
      <c r="F174" s="22">
        <v>134562.38</v>
      </c>
      <c r="G174" s="22">
        <v>221002.1</v>
      </c>
      <c r="H174" s="22">
        <v>173924.08</v>
      </c>
      <c r="I174" s="22">
        <v>271646.94</v>
      </c>
      <c r="J174" s="22">
        <v>168129.52</v>
      </c>
      <c r="K174" s="22">
        <v>260960.79</v>
      </c>
      <c r="L174" s="22">
        <v>120726.28</v>
      </c>
      <c r="M174" s="22">
        <v>192999.58</v>
      </c>
      <c r="N174" s="22">
        <v>273781.34999999998</v>
      </c>
      <c r="O174" s="22">
        <v>419322.2</v>
      </c>
      <c r="P174" s="22">
        <v>171231.16</v>
      </c>
      <c r="Q174" s="22">
        <v>277311.01</v>
      </c>
      <c r="R174" s="22">
        <v>70632.88</v>
      </c>
      <c r="S174" s="22">
        <v>113878.81</v>
      </c>
      <c r="T174" s="22">
        <v>292215.3</v>
      </c>
      <c r="U174" s="22">
        <v>436626.41</v>
      </c>
      <c r="V174" s="22">
        <v>232926.17</v>
      </c>
      <c r="W174" s="22">
        <v>360538.77</v>
      </c>
      <c r="X174" s="22">
        <v>292884.37</v>
      </c>
      <c r="Y174" s="22">
        <v>457697.82</v>
      </c>
      <c r="Z174" s="22">
        <v>2296452.31</v>
      </c>
      <c r="AA174" s="25">
        <v>3591691.49</v>
      </c>
      <c r="AB174" s="19"/>
      <c r="AC174" s="34" t="s">
        <v>66</v>
      </c>
      <c r="AD174" s="21">
        <v>0</v>
      </c>
      <c r="AE174" s="21">
        <v>0</v>
      </c>
      <c r="AF174" s="21">
        <v>0</v>
      </c>
      <c r="AG174" s="21">
        <v>0</v>
      </c>
      <c r="AH174" s="22">
        <v>20000</v>
      </c>
      <c r="AI174" s="22">
        <v>16000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2">
        <v>20000</v>
      </c>
      <c r="BC174" s="25">
        <v>16000</v>
      </c>
    </row>
    <row r="175" spans="1:55" ht="15.75" thickBot="1">
      <c r="A175" s="34" t="s">
        <v>49</v>
      </c>
      <c r="B175" s="22">
        <v>11368.79</v>
      </c>
      <c r="C175" s="22">
        <v>18714.5</v>
      </c>
      <c r="D175" s="22">
        <v>26772.959999999999</v>
      </c>
      <c r="E175" s="22">
        <v>39960.65</v>
      </c>
      <c r="F175" s="22">
        <v>10951.19</v>
      </c>
      <c r="G175" s="22">
        <v>17374.3</v>
      </c>
      <c r="H175" s="22">
        <v>13235.16</v>
      </c>
      <c r="I175" s="22">
        <v>22006.46</v>
      </c>
      <c r="J175" s="22">
        <v>28643.11</v>
      </c>
      <c r="K175" s="22">
        <v>42609.5</v>
      </c>
      <c r="L175" s="22">
        <v>11406.36</v>
      </c>
      <c r="M175" s="22">
        <v>17423.3</v>
      </c>
      <c r="N175" s="22">
        <v>12392.35</v>
      </c>
      <c r="O175" s="22">
        <v>20017.5</v>
      </c>
      <c r="P175" s="22">
        <v>14512.25</v>
      </c>
      <c r="Q175" s="22">
        <v>21006</v>
      </c>
      <c r="R175" s="22">
        <v>14573.66</v>
      </c>
      <c r="S175" s="22">
        <v>22981.03</v>
      </c>
      <c r="T175" s="22">
        <v>14062.14</v>
      </c>
      <c r="U175" s="22">
        <v>21789.65</v>
      </c>
      <c r="V175" s="22">
        <v>39202.910000000003</v>
      </c>
      <c r="W175" s="22">
        <v>60878.35</v>
      </c>
      <c r="X175" s="21">
        <v>0</v>
      </c>
      <c r="Y175" s="21">
        <v>0</v>
      </c>
      <c r="Z175" s="22">
        <v>197120.88</v>
      </c>
      <c r="AA175" s="25">
        <v>304761.24</v>
      </c>
      <c r="AB175" s="19"/>
      <c r="AC175" s="35" t="s">
        <v>27</v>
      </c>
      <c r="AD175" s="27">
        <v>0</v>
      </c>
      <c r="AE175" s="27">
        <v>0</v>
      </c>
      <c r="AF175" s="27">
        <v>0</v>
      </c>
      <c r="AG175" s="27">
        <v>0</v>
      </c>
      <c r="AH175" s="26">
        <v>20000</v>
      </c>
      <c r="AI175" s="26">
        <v>16000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6">
        <v>20000</v>
      </c>
      <c r="BC175" s="28">
        <v>16000</v>
      </c>
    </row>
    <row r="176" spans="1:55" ht="15.75" thickBot="1">
      <c r="A176" s="34" t="s">
        <v>184</v>
      </c>
      <c r="B176" s="21">
        <v>0</v>
      </c>
      <c r="C176" s="21">
        <v>0</v>
      </c>
      <c r="D176" s="21">
        <v>0</v>
      </c>
      <c r="E176" s="21">
        <v>0</v>
      </c>
      <c r="F176" s="21">
        <v>2.4500000000000002</v>
      </c>
      <c r="G176" s="21">
        <v>199.16</v>
      </c>
      <c r="H176" s="21">
        <v>0</v>
      </c>
      <c r="I176" s="21">
        <v>0</v>
      </c>
      <c r="J176" s="21">
        <v>97</v>
      </c>
      <c r="K176" s="21">
        <v>167.88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52</v>
      </c>
      <c r="U176" s="21">
        <v>100.25</v>
      </c>
      <c r="V176" s="21">
        <v>0</v>
      </c>
      <c r="W176" s="21">
        <v>0</v>
      </c>
      <c r="X176" s="21">
        <v>0</v>
      </c>
      <c r="Y176" s="21">
        <v>0</v>
      </c>
      <c r="Z176" s="21">
        <v>151.44999999999999</v>
      </c>
      <c r="AA176" s="24">
        <v>467.29</v>
      </c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</row>
    <row r="177" spans="1:55" ht="19.5" thickBot="1">
      <c r="A177" s="34" t="s">
        <v>92</v>
      </c>
      <c r="B177" s="21">
        <v>0</v>
      </c>
      <c r="C177" s="21">
        <v>0</v>
      </c>
      <c r="D177" s="21">
        <v>0</v>
      </c>
      <c r="E177" s="21">
        <v>0</v>
      </c>
      <c r="F177" s="22">
        <v>1107.1199999999999</v>
      </c>
      <c r="G177" s="22">
        <v>1074.5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2">
        <v>1265.28</v>
      </c>
      <c r="S177" s="22">
        <v>1240</v>
      </c>
      <c r="T177" s="21">
        <v>0</v>
      </c>
      <c r="U177" s="21">
        <v>0</v>
      </c>
      <c r="V177" s="21">
        <v>0</v>
      </c>
      <c r="W177" s="21">
        <v>0</v>
      </c>
      <c r="X177" s="22">
        <v>1815</v>
      </c>
      <c r="Y177" s="22">
        <v>2367.44</v>
      </c>
      <c r="Z177" s="22">
        <v>4187.3999999999996</v>
      </c>
      <c r="AA177" s="25">
        <v>4681.9399999999996</v>
      </c>
      <c r="AB177" s="19"/>
      <c r="AC177" s="33" t="s">
        <v>264</v>
      </c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</row>
    <row r="178" spans="1:55" ht="15.75" thickBot="1">
      <c r="A178" s="34" t="s">
        <v>93</v>
      </c>
      <c r="B178" s="21">
        <v>0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2">
        <v>5760</v>
      </c>
      <c r="U178" s="22">
        <v>7968</v>
      </c>
      <c r="V178" s="21">
        <v>0</v>
      </c>
      <c r="W178" s="21">
        <v>0</v>
      </c>
      <c r="X178" s="21">
        <v>0</v>
      </c>
      <c r="Y178" s="21">
        <v>0</v>
      </c>
      <c r="Z178" s="22">
        <v>5760</v>
      </c>
      <c r="AA178" s="25">
        <v>7968</v>
      </c>
      <c r="AB178" s="19"/>
      <c r="AC178" s="56" t="s">
        <v>7</v>
      </c>
      <c r="AD178" s="58" t="s">
        <v>8</v>
      </c>
      <c r="AE178" s="59"/>
      <c r="AF178" s="53" t="s">
        <v>9</v>
      </c>
      <c r="AG178" s="54"/>
      <c r="AH178" s="53" t="s">
        <v>10</v>
      </c>
      <c r="AI178" s="54"/>
      <c r="AJ178" s="53" t="s">
        <v>11</v>
      </c>
      <c r="AK178" s="54"/>
      <c r="AL178" s="53" t="s">
        <v>12</v>
      </c>
      <c r="AM178" s="54"/>
      <c r="AN178" s="53" t="s">
        <v>13</v>
      </c>
      <c r="AO178" s="54"/>
      <c r="AP178" s="53" t="s">
        <v>14</v>
      </c>
      <c r="AQ178" s="54"/>
      <c r="AR178" s="53" t="s">
        <v>15</v>
      </c>
      <c r="AS178" s="54"/>
      <c r="AT178" s="53" t="s">
        <v>16</v>
      </c>
      <c r="AU178" s="54"/>
      <c r="AV178" s="53" t="s">
        <v>17</v>
      </c>
      <c r="AW178" s="54"/>
      <c r="AX178" s="53" t="s">
        <v>18</v>
      </c>
      <c r="AY178" s="54"/>
      <c r="AZ178" s="53" t="s">
        <v>19</v>
      </c>
      <c r="BA178" s="54"/>
      <c r="BB178" s="53" t="s">
        <v>20</v>
      </c>
      <c r="BC178" s="55"/>
    </row>
    <row r="179" spans="1:55" ht="26.25" thickBot="1">
      <c r="A179" s="34" t="s">
        <v>32</v>
      </c>
      <c r="B179" s="22">
        <v>284801</v>
      </c>
      <c r="C179" s="22">
        <v>58540.74</v>
      </c>
      <c r="D179" s="22">
        <v>302401.05</v>
      </c>
      <c r="E179" s="22">
        <v>152039.32999999999</v>
      </c>
      <c r="F179" s="22">
        <v>119122.4</v>
      </c>
      <c r="G179" s="22">
        <v>26010.38</v>
      </c>
      <c r="H179" s="22">
        <v>98257.64</v>
      </c>
      <c r="I179" s="22">
        <v>70518.3</v>
      </c>
      <c r="J179" s="22">
        <v>319027.5</v>
      </c>
      <c r="K179" s="22">
        <v>70184.259999999995</v>
      </c>
      <c r="L179" s="22">
        <v>238302.9</v>
      </c>
      <c r="M179" s="22">
        <v>84388.56</v>
      </c>
      <c r="N179" s="22">
        <v>165794.54</v>
      </c>
      <c r="O179" s="22">
        <v>142920.31</v>
      </c>
      <c r="P179" s="22">
        <v>239896.06</v>
      </c>
      <c r="Q179" s="22">
        <v>88088.66</v>
      </c>
      <c r="R179" s="22">
        <v>170220.81</v>
      </c>
      <c r="S179" s="22">
        <v>100467.86</v>
      </c>
      <c r="T179" s="22">
        <v>335947.11</v>
      </c>
      <c r="U179" s="22">
        <v>143954.69</v>
      </c>
      <c r="V179" s="22">
        <v>191535.92</v>
      </c>
      <c r="W179" s="22">
        <v>78178.259999999995</v>
      </c>
      <c r="X179" s="22">
        <v>62637.83</v>
      </c>
      <c r="Y179" s="22">
        <v>47087.69</v>
      </c>
      <c r="Z179" s="22">
        <v>2527944.7599999998</v>
      </c>
      <c r="AA179" s="25">
        <v>1062379.04</v>
      </c>
      <c r="AB179" s="19"/>
      <c r="AC179" s="57"/>
      <c r="AD179" s="20" t="s">
        <v>21</v>
      </c>
      <c r="AE179" s="20" t="s">
        <v>22</v>
      </c>
      <c r="AF179" s="20" t="s">
        <v>21</v>
      </c>
      <c r="AG179" s="20" t="s">
        <v>22</v>
      </c>
      <c r="AH179" s="20" t="s">
        <v>21</v>
      </c>
      <c r="AI179" s="20" t="s">
        <v>22</v>
      </c>
      <c r="AJ179" s="20" t="s">
        <v>21</v>
      </c>
      <c r="AK179" s="20" t="s">
        <v>22</v>
      </c>
      <c r="AL179" s="20" t="s">
        <v>21</v>
      </c>
      <c r="AM179" s="20" t="s">
        <v>22</v>
      </c>
      <c r="AN179" s="20" t="s">
        <v>21</v>
      </c>
      <c r="AO179" s="20" t="s">
        <v>22</v>
      </c>
      <c r="AP179" s="20" t="s">
        <v>21</v>
      </c>
      <c r="AQ179" s="20" t="s">
        <v>22</v>
      </c>
      <c r="AR179" s="20" t="s">
        <v>21</v>
      </c>
      <c r="AS179" s="20" t="s">
        <v>22</v>
      </c>
      <c r="AT179" s="20" t="s">
        <v>21</v>
      </c>
      <c r="AU179" s="20" t="s">
        <v>22</v>
      </c>
      <c r="AV179" s="20" t="s">
        <v>21</v>
      </c>
      <c r="AW179" s="20" t="s">
        <v>22</v>
      </c>
      <c r="AX179" s="20" t="s">
        <v>21</v>
      </c>
      <c r="AY179" s="20" t="s">
        <v>22</v>
      </c>
      <c r="AZ179" s="20" t="s">
        <v>21</v>
      </c>
      <c r="BA179" s="20" t="s">
        <v>22</v>
      </c>
      <c r="BB179" s="20" t="s">
        <v>21</v>
      </c>
      <c r="BC179" s="23" t="s">
        <v>22</v>
      </c>
    </row>
    <row r="180" spans="1:55" ht="15.75" thickBot="1">
      <c r="A180" s="34" t="s">
        <v>95</v>
      </c>
      <c r="B180" s="22">
        <v>86366.95</v>
      </c>
      <c r="C180" s="22">
        <v>136604.95000000001</v>
      </c>
      <c r="D180" s="22">
        <v>37908.11</v>
      </c>
      <c r="E180" s="22">
        <v>61886.51</v>
      </c>
      <c r="F180" s="22">
        <v>82569.649999999994</v>
      </c>
      <c r="G180" s="22">
        <v>125003.65</v>
      </c>
      <c r="H180" s="22">
        <v>106876.52</v>
      </c>
      <c r="I180" s="22">
        <v>180614.97</v>
      </c>
      <c r="J180" s="22">
        <v>165250.10999999999</v>
      </c>
      <c r="K180" s="22">
        <v>262576.12</v>
      </c>
      <c r="L180" s="22">
        <v>47613.65</v>
      </c>
      <c r="M180" s="22">
        <v>80646.600000000006</v>
      </c>
      <c r="N180" s="22">
        <v>69746.92</v>
      </c>
      <c r="O180" s="22">
        <v>124047.85</v>
      </c>
      <c r="P180" s="22">
        <v>62415.81</v>
      </c>
      <c r="Q180" s="22">
        <v>105124.6</v>
      </c>
      <c r="R180" s="22">
        <v>94749.5</v>
      </c>
      <c r="S180" s="22">
        <v>171766.44</v>
      </c>
      <c r="T180" s="22">
        <v>107747.08</v>
      </c>
      <c r="U180" s="22">
        <v>174187.65</v>
      </c>
      <c r="V180" s="22">
        <v>88765.81</v>
      </c>
      <c r="W180" s="22">
        <v>148968.95999999999</v>
      </c>
      <c r="X180" s="22">
        <v>48771.07</v>
      </c>
      <c r="Y180" s="22">
        <v>77662.679999999993</v>
      </c>
      <c r="Z180" s="22">
        <v>998781.18</v>
      </c>
      <c r="AA180" s="25">
        <v>1649090.98</v>
      </c>
      <c r="AB180" s="19"/>
      <c r="AC180" s="34" t="s">
        <v>65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2">
        <v>3407</v>
      </c>
      <c r="AM180" s="22">
        <v>18709</v>
      </c>
      <c r="AN180" s="22">
        <v>8042</v>
      </c>
      <c r="AO180" s="22">
        <v>29109</v>
      </c>
      <c r="AP180" s="21">
        <v>0</v>
      </c>
      <c r="AQ180" s="21">
        <v>0</v>
      </c>
      <c r="AR180" s="21">
        <v>0</v>
      </c>
      <c r="AS180" s="21">
        <v>0</v>
      </c>
      <c r="AT180" s="22">
        <v>9652</v>
      </c>
      <c r="AU180" s="22">
        <v>41701</v>
      </c>
      <c r="AV180" s="22">
        <v>29091</v>
      </c>
      <c r="AW180" s="22">
        <v>93028</v>
      </c>
      <c r="AX180" s="22">
        <v>9975</v>
      </c>
      <c r="AY180" s="22">
        <v>44473</v>
      </c>
      <c r="AZ180" s="22">
        <v>32864</v>
      </c>
      <c r="BA180" s="22">
        <v>94080</v>
      </c>
      <c r="BB180" s="22">
        <v>93031</v>
      </c>
      <c r="BC180" s="25">
        <v>321100</v>
      </c>
    </row>
    <row r="181" spans="1:55" ht="15.75" thickBot="1">
      <c r="A181" s="34" t="s">
        <v>119</v>
      </c>
      <c r="B181" s="22">
        <v>32272.94</v>
      </c>
      <c r="C181" s="22">
        <v>43282</v>
      </c>
      <c r="D181" s="21">
        <v>954.6</v>
      </c>
      <c r="E181" s="22">
        <v>2928.3</v>
      </c>
      <c r="F181" s="22">
        <v>1596.12</v>
      </c>
      <c r="G181" s="22">
        <v>4821.21</v>
      </c>
      <c r="H181" s="22">
        <v>15338.04</v>
      </c>
      <c r="I181" s="22">
        <v>23096</v>
      </c>
      <c r="J181" s="22">
        <v>45371.94</v>
      </c>
      <c r="K181" s="22">
        <v>67570.75</v>
      </c>
      <c r="L181" s="21">
        <v>0</v>
      </c>
      <c r="M181" s="21">
        <v>0</v>
      </c>
      <c r="N181" s="22">
        <v>5544.6</v>
      </c>
      <c r="O181" s="22">
        <v>16213.67</v>
      </c>
      <c r="P181" s="22">
        <v>19180.2</v>
      </c>
      <c r="Q181" s="22">
        <v>34150.239999999998</v>
      </c>
      <c r="R181" s="22">
        <v>28760.06</v>
      </c>
      <c r="S181" s="22">
        <v>40968</v>
      </c>
      <c r="T181" s="22">
        <v>18490</v>
      </c>
      <c r="U181" s="22">
        <v>24775</v>
      </c>
      <c r="V181" s="22">
        <v>2089.6</v>
      </c>
      <c r="W181" s="22">
        <v>6130.49</v>
      </c>
      <c r="X181" s="22">
        <v>15826.45</v>
      </c>
      <c r="Y181" s="22">
        <v>22550</v>
      </c>
      <c r="Z181" s="22">
        <v>185424.55</v>
      </c>
      <c r="AA181" s="25">
        <v>286485.65999999997</v>
      </c>
      <c r="AB181" s="19"/>
      <c r="AC181" s="34" t="s">
        <v>66</v>
      </c>
      <c r="AD181" s="21">
        <v>0</v>
      </c>
      <c r="AE181" s="21">
        <v>0</v>
      </c>
      <c r="AF181" s="22">
        <v>340000</v>
      </c>
      <c r="AG181" s="22">
        <v>152320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2">
        <v>340000</v>
      </c>
      <c r="BC181" s="25">
        <v>152320</v>
      </c>
    </row>
    <row r="182" spans="1:55" ht="15.75" thickBot="1">
      <c r="A182" s="34" t="s">
        <v>113</v>
      </c>
      <c r="B182" s="21">
        <v>0</v>
      </c>
      <c r="C182" s="21">
        <v>0</v>
      </c>
      <c r="D182" s="21">
        <v>47.1</v>
      </c>
      <c r="E182" s="21">
        <v>149.19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47.1</v>
      </c>
      <c r="AA182" s="24">
        <v>149.19</v>
      </c>
      <c r="AB182" s="19"/>
      <c r="AC182" s="34" t="s">
        <v>68</v>
      </c>
      <c r="AD182" s="22">
        <v>41234099</v>
      </c>
      <c r="AE182" s="22">
        <v>18266332</v>
      </c>
      <c r="AF182" s="22">
        <v>57745688</v>
      </c>
      <c r="AG182" s="22">
        <v>25531868</v>
      </c>
      <c r="AH182" s="22">
        <v>42077090</v>
      </c>
      <c r="AI182" s="22">
        <v>18293208</v>
      </c>
      <c r="AJ182" s="22">
        <v>35853569</v>
      </c>
      <c r="AK182" s="22">
        <v>15854968</v>
      </c>
      <c r="AL182" s="22">
        <v>28949285</v>
      </c>
      <c r="AM182" s="22">
        <v>12911604</v>
      </c>
      <c r="AN182" s="22">
        <v>5453410</v>
      </c>
      <c r="AO182" s="22">
        <v>2404879</v>
      </c>
      <c r="AP182" s="22">
        <v>15391180</v>
      </c>
      <c r="AQ182" s="22">
        <v>6525102</v>
      </c>
      <c r="AR182" s="22">
        <v>20470380</v>
      </c>
      <c r="AS182" s="22">
        <v>8668507</v>
      </c>
      <c r="AT182" s="22">
        <v>25114600</v>
      </c>
      <c r="AU182" s="22">
        <v>10755023</v>
      </c>
      <c r="AV182" s="22">
        <v>19799600</v>
      </c>
      <c r="AW182" s="22">
        <v>8761498</v>
      </c>
      <c r="AX182" s="22">
        <v>25396575</v>
      </c>
      <c r="AY182" s="22">
        <v>11326696</v>
      </c>
      <c r="AZ182" s="22">
        <v>12403680</v>
      </c>
      <c r="BA182" s="22">
        <v>5511237</v>
      </c>
      <c r="BB182" s="22">
        <v>329889156</v>
      </c>
      <c r="BC182" s="25">
        <v>144810922</v>
      </c>
    </row>
    <row r="183" spans="1:55" ht="15.75" thickBot="1">
      <c r="A183" s="34" t="s">
        <v>133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2">
        <v>11625.1</v>
      </c>
      <c r="O183" s="22">
        <v>17474.400000000001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2">
        <v>11625.1</v>
      </c>
      <c r="AA183" s="25">
        <v>17474.400000000001</v>
      </c>
      <c r="AB183" s="19"/>
      <c r="AC183" s="34" t="s">
        <v>29</v>
      </c>
      <c r="AD183" s="21">
        <v>216</v>
      </c>
      <c r="AE183" s="21">
        <v>534</v>
      </c>
      <c r="AF183" s="21">
        <v>0</v>
      </c>
      <c r="AG183" s="21">
        <v>0</v>
      </c>
      <c r="AH183" s="21">
        <v>0</v>
      </c>
      <c r="AI183" s="21">
        <v>0</v>
      </c>
      <c r="AJ183" s="21">
        <v>968</v>
      </c>
      <c r="AK183" s="22">
        <v>1497</v>
      </c>
      <c r="AL183" s="21">
        <v>992</v>
      </c>
      <c r="AM183" s="22">
        <v>1054</v>
      </c>
      <c r="AN183" s="21">
        <v>0</v>
      </c>
      <c r="AO183" s="21">
        <v>0</v>
      </c>
      <c r="AP183" s="21">
        <v>0</v>
      </c>
      <c r="AQ183" s="21">
        <v>0</v>
      </c>
      <c r="AR183" s="22">
        <v>1733</v>
      </c>
      <c r="AS183" s="22">
        <v>2185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2">
        <v>3909</v>
      </c>
      <c r="BC183" s="25">
        <v>5270</v>
      </c>
    </row>
    <row r="184" spans="1:55" ht="15.75" thickBot="1">
      <c r="A184" s="34" t="s">
        <v>96</v>
      </c>
      <c r="B184" s="22">
        <v>189157.26</v>
      </c>
      <c r="C184" s="22">
        <v>179528.37</v>
      </c>
      <c r="D184" s="22">
        <v>111156</v>
      </c>
      <c r="E184" s="22">
        <v>89558.54</v>
      </c>
      <c r="F184" s="22">
        <v>195012.68</v>
      </c>
      <c r="G184" s="22">
        <v>170002.01</v>
      </c>
      <c r="H184" s="22">
        <v>166391</v>
      </c>
      <c r="I184" s="22">
        <v>126159.5</v>
      </c>
      <c r="J184" s="22">
        <v>250458.58</v>
      </c>
      <c r="K184" s="22">
        <v>252652.32</v>
      </c>
      <c r="L184" s="22">
        <v>147345.91</v>
      </c>
      <c r="M184" s="22">
        <v>149289.09</v>
      </c>
      <c r="N184" s="22">
        <v>304596.06</v>
      </c>
      <c r="O184" s="22">
        <v>290829.87</v>
      </c>
      <c r="P184" s="22">
        <v>184765.04</v>
      </c>
      <c r="Q184" s="22">
        <v>177298.2</v>
      </c>
      <c r="R184" s="22">
        <v>198093.8</v>
      </c>
      <c r="S184" s="22">
        <v>163383.23000000001</v>
      </c>
      <c r="T184" s="22">
        <v>247914.13</v>
      </c>
      <c r="U184" s="22">
        <v>238435.15</v>
      </c>
      <c r="V184" s="22">
        <v>170135</v>
      </c>
      <c r="W184" s="22">
        <v>176974.35</v>
      </c>
      <c r="X184" s="22">
        <v>270676.18</v>
      </c>
      <c r="Y184" s="22">
        <v>291297.65999999997</v>
      </c>
      <c r="Z184" s="22">
        <v>2435701.64</v>
      </c>
      <c r="AA184" s="25">
        <v>2305408.29</v>
      </c>
      <c r="AB184" s="19"/>
      <c r="AC184" s="34" t="s">
        <v>46</v>
      </c>
      <c r="AD184" s="22">
        <v>1278000</v>
      </c>
      <c r="AE184" s="22">
        <v>573345</v>
      </c>
      <c r="AF184" s="22">
        <v>95000</v>
      </c>
      <c r="AG184" s="22">
        <v>46835</v>
      </c>
      <c r="AH184" s="21">
        <v>0</v>
      </c>
      <c r="AI184" s="21">
        <v>0</v>
      </c>
      <c r="AJ184" s="22">
        <v>190000</v>
      </c>
      <c r="AK184" s="22">
        <v>80180</v>
      </c>
      <c r="AL184" s="22">
        <v>134020</v>
      </c>
      <c r="AM184" s="22">
        <v>43217</v>
      </c>
      <c r="AN184" s="22">
        <v>454560</v>
      </c>
      <c r="AO184" s="22">
        <v>117049</v>
      </c>
      <c r="AP184" s="22">
        <v>285000</v>
      </c>
      <c r="AQ184" s="22">
        <v>110637</v>
      </c>
      <c r="AR184" s="22">
        <v>133000</v>
      </c>
      <c r="AS184" s="22">
        <v>53219</v>
      </c>
      <c r="AT184" s="22">
        <v>5716800</v>
      </c>
      <c r="AU184" s="22">
        <v>2334886</v>
      </c>
      <c r="AV184" s="22">
        <v>8056302</v>
      </c>
      <c r="AW184" s="22">
        <v>3310819</v>
      </c>
      <c r="AX184" s="22">
        <v>38000</v>
      </c>
      <c r="AY184" s="22">
        <v>17480</v>
      </c>
      <c r="AZ184" s="22">
        <v>190000</v>
      </c>
      <c r="BA184" s="22">
        <v>76950</v>
      </c>
      <c r="BB184" s="22">
        <v>16570682</v>
      </c>
      <c r="BC184" s="25">
        <v>6764617</v>
      </c>
    </row>
    <row r="185" spans="1:55" ht="15.75" thickBot="1">
      <c r="A185" s="34" t="s">
        <v>97</v>
      </c>
      <c r="B185" s="21">
        <v>0</v>
      </c>
      <c r="C185" s="21">
        <v>0</v>
      </c>
      <c r="D185" s="21">
        <v>0</v>
      </c>
      <c r="E185" s="21">
        <v>0</v>
      </c>
      <c r="F185" s="21">
        <v>705.6</v>
      </c>
      <c r="G185" s="22">
        <v>2620.8000000000002</v>
      </c>
      <c r="H185" s="22">
        <v>1310.4000000000001</v>
      </c>
      <c r="I185" s="22">
        <v>6926.4</v>
      </c>
      <c r="J185" s="21">
        <v>0</v>
      </c>
      <c r="K185" s="21">
        <v>0</v>
      </c>
      <c r="L185" s="21">
        <v>0</v>
      </c>
      <c r="M185" s="21">
        <v>0</v>
      </c>
      <c r="N185" s="22">
        <v>1663.2</v>
      </c>
      <c r="O185" s="22">
        <v>8157.6</v>
      </c>
      <c r="P185" s="21">
        <v>0</v>
      </c>
      <c r="Q185" s="21">
        <v>0</v>
      </c>
      <c r="R185" s="21">
        <v>0</v>
      </c>
      <c r="S185" s="21">
        <v>0</v>
      </c>
      <c r="T185" s="21">
        <v>2.6</v>
      </c>
      <c r="U185" s="21">
        <v>7.5</v>
      </c>
      <c r="V185" s="22">
        <v>2149.98</v>
      </c>
      <c r="W185" s="22">
        <v>9232.84</v>
      </c>
      <c r="X185" s="21">
        <v>0</v>
      </c>
      <c r="Y185" s="21">
        <v>0</v>
      </c>
      <c r="Z185" s="22">
        <v>5831.78</v>
      </c>
      <c r="AA185" s="25">
        <v>26945.14</v>
      </c>
      <c r="AB185" s="19"/>
      <c r="AC185" s="34" t="s">
        <v>57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2">
        <v>361000</v>
      </c>
      <c r="AQ185" s="22">
        <v>158118</v>
      </c>
      <c r="AR185" s="21">
        <v>0</v>
      </c>
      <c r="AS185" s="21">
        <v>0</v>
      </c>
      <c r="AT185" s="22">
        <v>340000</v>
      </c>
      <c r="AU185" s="22">
        <v>144840</v>
      </c>
      <c r="AV185" s="22">
        <v>510000</v>
      </c>
      <c r="AW185" s="22">
        <v>217260</v>
      </c>
      <c r="AX185" s="21">
        <v>0</v>
      </c>
      <c r="AY185" s="21">
        <v>0</v>
      </c>
      <c r="AZ185" s="21">
        <v>0</v>
      </c>
      <c r="BA185" s="21">
        <v>0</v>
      </c>
      <c r="BB185" s="22">
        <v>1211000</v>
      </c>
      <c r="BC185" s="25">
        <v>520218</v>
      </c>
    </row>
    <row r="186" spans="1:55" ht="15.75" thickBot="1">
      <c r="A186" s="34" t="s">
        <v>124</v>
      </c>
      <c r="B186" s="22">
        <v>12057.6</v>
      </c>
      <c r="C186" s="22">
        <v>16337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2">
        <v>12057.6</v>
      </c>
      <c r="AA186" s="25">
        <v>16337</v>
      </c>
      <c r="AB186" s="19"/>
      <c r="AC186" s="34" t="s">
        <v>86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300</v>
      </c>
      <c r="AM186" s="22">
        <v>2066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300</v>
      </c>
      <c r="BC186" s="25">
        <v>2066</v>
      </c>
    </row>
    <row r="187" spans="1:55" ht="15.75" thickBot="1">
      <c r="A187" s="34" t="s">
        <v>98</v>
      </c>
      <c r="B187" s="21">
        <v>0</v>
      </c>
      <c r="C187" s="21">
        <v>0</v>
      </c>
      <c r="D187" s="21">
        <v>450</v>
      </c>
      <c r="E187" s="22">
        <v>3294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450</v>
      </c>
      <c r="AA187" s="25">
        <v>3294</v>
      </c>
      <c r="AB187" s="19"/>
      <c r="AC187" s="34" t="s">
        <v>95</v>
      </c>
      <c r="AD187" s="21">
        <v>0</v>
      </c>
      <c r="AE187" s="21">
        <v>0</v>
      </c>
      <c r="AF187" s="21">
        <v>544</v>
      </c>
      <c r="AG187" s="22">
        <v>3810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0</v>
      </c>
      <c r="AU187" s="21">
        <v>0</v>
      </c>
      <c r="AV187" s="21">
        <v>0</v>
      </c>
      <c r="AW187" s="21">
        <v>0</v>
      </c>
      <c r="AX187" s="21">
        <v>0</v>
      </c>
      <c r="AY187" s="21">
        <v>0</v>
      </c>
      <c r="AZ187" s="21">
        <v>0</v>
      </c>
      <c r="BA187" s="21">
        <v>0</v>
      </c>
      <c r="BB187" s="21">
        <v>544</v>
      </c>
      <c r="BC187" s="25">
        <v>3810</v>
      </c>
    </row>
    <row r="188" spans="1:55" ht="15.75" thickBot="1">
      <c r="A188" s="34" t="s">
        <v>125</v>
      </c>
      <c r="B188" s="22">
        <v>16534.52</v>
      </c>
      <c r="C188" s="22">
        <v>24405.200000000001</v>
      </c>
      <c r="D188" s="21">
        <v>0</v>
      </c>
      <c r="E188" s="21">
        <v>0</v>
      </c>
      <c r="F188" s="21">
        <v>0</v>
      </c>
      <c r="G188" s="21">
        <v>0</v>
      </c>
      <c r="H188" s="21">
        <v>72</v>
      </c>
      <c r="I188" s="21">
        <v>232.2</v>
      </c>
      <c r="J188" s="21">
        <v>0</v>
      </c>
      <c r="K188" s="21">
        <v>0</v>
      </c>
      <c r="L188" s="22">
        <v>25169.87</v>
      </c>
      <c r="M188" s="22">
        <v>32490.35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2">
        <v>16534.52</v>
      </c>
      <c r="Y188" s="22">
        <v>24405.200000000001</v>
      </c>
      <c r="Z188" s="22">
        <v>58310.91</v>
      </c>
      <c r="AA188" s="25">
        <v>81532.95</v>
      </c>
      <c r="AB188" s="19"/>
      <c r="AC188" s="34" t="s">
        <v>122</v>
      </c>
      <c r="AD188" s="21">
        <v>0</v>
      </c>
      <c r="AE188" s="21">
        <v>0</v>
      </c>
      <c r="AF188" s="21">
        <v>500</v>
      </c>
      <c r="AG188" s="22">
        <v>6590</v>
      </c>
      <c r="AH188" s="21">
        <v>0</v>
      </c>
      <c r="AI188" s="21">
        <v>0</v>
      </c>
      <c r="AJ188" s="21">
        <v>0</v>
      </c>
      <c r="AK188" s="21">
        <v>0</v>
      </c>
      <c r="AL188" s="21">
        <v>500</v>
      </c>
      <c r="AM188" s="22">
        <v>6335</v>
      </c>
      <c r="AN188" s="21">
        <v>500</v>
      </c>
      <c r="AO188" s="22">
        <v>6245</v>
      </c>
      <c r="AP188" s="21">
        <v>0</v>
      </c>
      <c r="AQ188" s="21">
        <v>0</v>
      </c>
      <c r="AR188" s="22">
        <v>1200</v>
      </c>
      <c r="AS188" s="22">
        <v>7120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2">
        <v>2700</v>
      </c>
      <c r="BC188" s="25">
        <v>26290</v>
      </c>
    </row>
    <row r="189" spans="1:55" ht="15.75" thickBot="1">
      <c r="A189" s="34" t="s">
        <v>170</v>
      </c>
      <c r="B189" s="21">
        <v>0</v>
      </c>
      <c r="C189" s="21">
        <v>0</v>
      </c>
      <c r="D189" s="22">
        <v>2220</v>
      </c>
      <c r="E189" s="22">
        <v>16250.4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2">
        <v>1015.2</v>
      </c>
      <c r="U189" s="22">
        <v>2730</v>
      </c>
      <c r="V189" s="21">
        <v>0</v>
      </c>
      <c r="W189" s="21">
        <v>0</v>
      </c>
      <c r="X189" s="21">
        <v>0</v>
      </c>
      <c r="Y189" s="21">
        <v>0</v>
      </c>
      <c r="Z189" s="22">
        <v>3235.2</v>
      </c>
      <c r="AA189" s="25">
        <v>18980.400000000001</v>
      </c>
      <c r="AB189" s="19"/>
      <c r="AC189" s="34" t="s">
        <v>212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2">
        <v>1000</v>
      </c>
      <c r="AU189" s="22">
        <v>5769</v>
      </c>
      <c r="AV189" s="21">
        <v>0</v>
      </c>
      <c r="AW189" s="21">
        <v>0</v>
      </c>
      <c r="AX189" s="21">
        <v>0</v>
      </c>
      <c r="AY189" s="21">
        <v>0</v>
      </c>
      <c r="AZ189" s="21">
        <v>0</v>
      </c>
      <c r="BA189" s="21">
        <v>0</v>
      </c>
      <c r="BB189" s="22">
        <v>1000</v>
      </c>
      <c r="BC189" s="25">
        <v>5769</v>
      </c>
    </row>
    <row r="190" spans="1:55" ht="15.75" thickBot="1">
      <c r="A190" s="34" t="s">
        <v>99</v>
      </c>
      <c r="B190" s="21">
        <v>0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2">
        <v>1439.42</v>
      </c>
      <c r="W190" s="22">
        <v>2981.97</v>
      </c>
      <c r="X190" s="21">
        <v>0</v>
      </c>
      <c r="Y190" s="21">
        <v>0</v>
      </c>
      <c r="Z190" s="22">
        <v>1439.42</v>
      </c>
      <c r="AA190" s="25">
        <v>2981.97</v>
      </c>
      <c r="AB190" s="19"/>
      <c r="AC190" s="35" t="s">
        <v>27</v>
      </c>
      <c r="AD190" s="26">
        <v>42512315</v>
      </c>
      <c r="AE190" s="26">
        <v>18840211</v>
      </c>
      <c r="AF190" s="26">
        <v>58181732</v>
      </c>
      <c r="AG190" s="26">
        <v>25741423</v>
      </c>
      <c r="AH190" s="26">
        <v>42077090</v>
      </c>
      <c r="AI190" s="26">
        <v>18293208</v>
      </c>
      <c r="AJ190" s="26">
        <v>36044537</v>
      </c>
      <c r="AK190" s="26">
        <v>15936645</v>
      </c>
      <c r="AL190" s="26">
        <v>29088504</v>
      </c>
      <c r="AM190" s="26">
        <v>12982985</v>
      </c>
      <c r="AN190" s="26">
        <v>5916512</v>
      </c>
      <c r="AO190" s="26">
        <v>2557282</v>
      </c>
      <c r="AP190" s="26">
        <v>16037180</v>
      </c>
      <c r="AQ190" s="26">
        <v>6793857</v>
      </c>
      <c r="AR190" s="26">
        <v>20606313</v>
      </c>
      <c r="AS190" s="26">
        <v>8731031</v>
      </c>
      <c r="AT190" s="26">
        <v>31182052</v>
      </c>
      <c r="AU190" s="26">
        <v>13282219</v>
      </c>
      <c r="AV190" s="26">
        <v>28394993</v>
      </c>
      <c r="AW190" s="26">
        <v>12382605</v>
      </c>
      <c r="AX190" s="26">
        <v>25444550</v>
      </c>
      <c r="AY190" s="26">
        <v>11388649</v>
      </c>
      <c r="AZ190" s="26">
        <v>12626544</v>
      </c>
      <c r="BA190" s="26">
        <v>5682267</v>
      </c>
      <c r="BB190" s="26">
        <v>348112322</v>
      </c>
      <c r="BC190" s="28">
        <v>152612382</v>
      </c>
    </row>
    <row r="191" spans="1:55" ht="15.75" thickBot="1">
      <c r="A191" s="34" t="s">
        <v>127</v>
      </c>
      <c r="B191" s="21">
        <v>0</v>
      </c>
      <c r="C191" s="21">
        <v>0</v>
      </c>
      <c r="D191" s="21">
        <v>0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2">
        <v>1128.96</v>
      </c>
      <c r="K191" s="22">
        <v>1530.14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2">
        <v>8502</v>
      </c>
      <c r="Y191" s="22">
        <v>10709.64</v>
      </c>
      <c r="Z191" s="22">
        <v>9630.9599999999991</v>
      </c>
      <c r="AA191" s="25">
        <v>12239.78</v>
      </c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</row>
    <row r="192" spans="1:55" ht="19.5" thickBot="1">
      <c r="A192" s="34" t="s">
        <v>222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192</v>
      </c>
      <c r="O192" s="22">
        <v>1065.5999999999999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192</v>
      </c>
      <c r="AA192" s="25">
        <v>1065.5999999999999</v>
      </c>
      <c r="AB192" s="19"/>
      <c r="AC192" s="33" t="s">
        <v>265</v>
      </c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</row>
    <row r="193" spans="1:55" ht="15.75" thickBot="1">
      <c r="A193" s="34" t="s">
        <v>224</v>
      </c>
      <c r="B193" s="21">
        <v>0</v>
      </c>
      <c r="C193" s="21">
        <v>0</v>
      </c>
      <c r="D193" s="21">
        <v>0</v>
      </c>
      <c r="E193" s="21">
        <v>0</v>
      </c>
      <c r="F193" s="21">
        <v>0.5</v>
      </c>
      <c r="G193" s="21">
        <v>11.31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0.5</v>
      </c>
      <c r="AA193" s="24">
        <v>11.31</v>
      </c>
      <c r="AB193" s="19"/>
      <c r="AC193" s="56" t="s">
        <v>7</v>
      </c>
      <c r="AD193" s="58" t="s">
        <v>8</v>
      </c>
      <c r="AE193" s="59"/>
      <c r="AF193" s="53" t="s">
        <v>9</v>
      </c>
      <c r="AG193" s="54"/>
      <c r="AH193" s="53" t="s">
        <v>10</v>
      </c>
      <c r="AI193" s="54"/>
      <c r="AJ193" s="53" t="s">
        <v>11</v>
      </c>
      <c r="AK193" s="54"/>
      <c r="AL193" s="53" t="s">
        <v>12</v>
      </c>
      <c r="AM193" s="54"/>
      <c r="AN193" s="53" t="s">
        <v>13</v>
      </c>
      <c r="AO193" s="54"/>
      <c r="AP193" s="53" t="s">
        <v>14</v>
      </c>
      <c r="AQ193" s="54"/>
      <c r="AR193" s="53" t="s">
        <v>15</v>
      </c>
      <c r="AS193" s="54"/>
      <c r="AT193" s="53" t="s">
        <v>16</v>
      </c>
      <c r="AU193" s="54"/>
      <c r="AV193" s="53" t="s">
        <v>17</v>
      </c>
      <c r="AW193" s="54"/>
      <c r="AX193" s="53" t="s">
        <v>18</v>
      </c>
      <c r="AY193" s="54"/>
      <c r="AZ193" s="53" t="s">
        <v>19</v>
      </c>
      <c r="BA193" s="54"/>
      <c r="BB193" s="53" t="s">
        <v>20</v>
      </c>
      <c r="BC193" s="55"/>
    </row>
    <row r="194" spans="1:55" ht="26.25" thickBot="1">
      <c r="A194" s="35" t="s">
        <v>27</v>
      </c>
      <c r="B194" s="26">
        <v>2182882.27</v>
      </c>
      <c r="C194" s="26">
        <v>2194705.0499999998</v>
      </c>
      <c r="D194" s="26">
        <v>1496440.7</v>
      </c>
      <c r="E194" s="26">
        <v>1919508.23</v>
      </c>
      <c r="F194" s="26">
        <v>2214717.0299999998</v>
      </c>
      <c r="G194" s="26">
        <v>1828823.28</v>
      </c>
      <c r="H194" s="26">
        <v>1187886.17</v>
      </c>
      <c r="I194" s="26">
        <v>1581601.99</v>
      </c>
      <c r="J194" s="26">
        <v>1844981.33</v>
      </c>
      <c r="K194" s="26">
        <v>2244279.9500000002</v>
      </c>
      <c r="L194" s="26">
        <v>1303868.33</v>
      </c>
      <c r="M194" s="26">
        <v>1550537.48</v>
      </c>
      <c r="N194" s="26">
        <v>1741339.32</v>
      </c>
      <c r="O194" s="26">
        <v>2432111.7599999998</v>
      </c>
      <c r="P194" s="26">
        <v>1382135.06</v>
      </c>
      <c r="Q194" s="26">
        <v>1702330.5</v>
      </c>
      <c r="R194" s="26">
        <v>1347246.87</v>
      </c>
      <c r="S194" s="26">
        <v>1696920.2</v>
      </c>
      <c r="T194" s="26">
        <v>1575020.71</v>
      </c>
      <c r="U194" s="26">
        <v>1820577.99</v>
      </c>
      <c r="V194" s="26">
        <v>1334538.79</v>
      </c>
      <c r="W194" s="26">
        <v>1684789.22</v>
      </c>
      <c r="X194" s="26">
        <v>978552.04</v>
      </c>
      <c r="Y194" s="26">
        <v>1344166.47</v>
      </c>
      <c r="Z194" s="26">
        <v>18589608.620000001</v>
      </c>
      <c r="AA194" s="28">
        <v>22000352.120000001</v>
      </c>
      <c r="AB194" s="19"/>
      <c r="AC194" s="57"/>
      <c r="AD194" s="20" t="s">
        <v>21</v>
      </c>
      <c r="AE194" s="20" t="s">
        <v>22</v>
      </c>
      <c r="AF194" s="20" t="s">
        <v>21</v>
      </c>
      <c r="AG194" s="20" t="s">
        <v>22</v>
      </c>
      <c r="AH194" s="20" t="s">
        <v>21</v>
      </c>
      <c r="AI194" s="20" t="s">
        <v>22</v>
      </c>
      <c r="AJ194" s="20" t="s">
        <v>21</v>
      </c>
      <c r="AK194" s="20" t="s">
        <v>22</v>
      </c>
      <c r="AL194" s="20" t="s">
        <v>21</v>
      </c>
      <c r="AM194" s="20" t="s">
        <v>22</v>
      </c>
      <c r="AN194" s="20" t="s">
        <v>21</v>
      </c>
      <c r="AO194" s="20" t="s">
        <v>22</v>
      </c>
      <c r="AP194" s="20" t="s">
        <v>21</v>
      </c>
      <c r="AQ194" s="20" t="s">
        <v>22</v>
      </c>
      <c r="AR194" s="20" t="s">
        <v>21</v>
      </c>
      <c r="AS194" s="20" t="s">
        <v>22</v>
      </c>
      <c r="AT194" s="20" t="s">
        <v>21</v>
      </c>
      <c r="AU194" s="20" t="s">
        <v>22</v>
      </c>
      <c r="AV194" s="20" t="s">
        <v>21</v>
      </c>
      <c r="AW194" s="20" t="s">
        <v>22</v>
      </c>
      <c r="AX194" s="20" t="s">
        <v>21</v>
      </c>
      <c r="AY194" s="20" t="s">
        <v>22</v>
      </c>
      <c r="AZ194" s="20" t="s">
        <v>21</v>
      </c>
      <c r="BA194" s="20" t="s">
        <v>22</v>
      </c>
      <c r="BB194" s="20" t="s">
        <v>21</v>
      </c>
      <c r="BC194" s="23" t="s">
        <v>22</v>
      </c>
    </row>
    <row r="195" spans="1:55" ht="15.75" thickBo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34" t="s">
        <v>65</v>
      </c>
      <c r="AD195" s="21">
        <v>12</v>
      </c>
      <c r="AE195" s="21">
        <v>244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554</v>
      </c>
      <c r="AM195" s="22">
        <v>2894</v>
      </c>
      <c r="AN195" s="21">
        <v>0</v>
      </c>
      <c r="AO195" s="21">
        <v>0</v>
      </c>
      <c r="AP195" s="21">
        <v>109</v>
      </c>
      <c r="AQ195" s="21">
        <v>868</v>
      </c>
      <c r="AR195" s="21">
        <v>588</v>
      </c>
      <c r="AS195" s="22">
        <v>2473</v>
      </c>
      <c r="AT195" s="21">
        <v>424</v>
      </c>
      <c r="AU195" s="22">
        <v>3065</v>
      </c>
      <c r="AV195" s="21">
        <v>92</v>
      </c>
      <c r="AW195" s="21">
        <v>310</v>
      </c>
      <c r="AX195" s="22">
        <v>1492</v>
      </c>
      <c r="AY195" s="22">
        <v>12234</v>
      </c>
      <c r="AZ195" s="21">
        <v>0</v>
      </c>
      <c r="BA195" s="21">
        <v>0</v>
      </c>
      <c r="BB195" s="22">
        <v>3271</v>
      </c>
      <c r="BC195" s="25">
        <v>22088</v>
      </c>
    </row>
    <row r="196" spans="1:55" ht="19.5" thickBot="1">
      <c r="A196" s="33" t="s">
        <v>263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34" t="s">
        <v>66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2">
        <v>28000</v>
      </c>
      <c r="AK196" s="22">
        <v>13887</v>
      </c>
      <c r="AL196" s="22">
        <v>84000</v>
      </c>
      <c r="AM196" s="22">
        <v>41144</v>
      </c>
      <c r="AN196" s="22">
        <v>56000</v>
      </c>
      <c r="AO196" s="22">
        <v>30108</v>
      </c>
      <c r="AP196" s="22">
        <v>199500</v>
      </c>
      <c r="AQ196" s="22">
        <v>77863</v>
      </c>
      <c r="AR196" s="22">
        <v>37000</v>
      </c>
      <c r="AS196" s="22">
        <v>32745</v>
      </c>
      <c r="AT196" s="22">
        <v>57000</v>
      </c>
      <c r="AU196" s="22">
        <v>24962</v>
      </c>
      <c r="AV196" s="21">
        <v>0</v>
      </c>
      <c r="AW196" s="21">
        <v>0</v>
      </c>
      <c r="AX196" s="22">
        <v>162000</v>
      </c>
      <c r="AY196" s="22">
        <v>91717</v>
      </c>
      <c r="AZ196" s="21">
        <v>0</v>
      </c>
      <c r="BA196" s="21">
        <v>0</v>
      </c>
      <c r="BB196" s="22">
        <v>623500</v>
      </c>
      <c r="BC196" s="25">
        <v>312426</v>
      </c>
    </row>
    <row r="197" spans="1:55" ht="15.75" thickBot="1">
      <c r="A197" s="56" t="s">
        <v>7</v>
      </c>
      <c r="B197" s="58" t="s">
        <v>8</v>
      </c>
      <c r="C197" s="59"/>
      <c r="D197" s="53" t="s">
        <v>9</v>
      </c>
      <c r="E197" s="54"/>
      <c r="F197" s="53" t="s">
        <v>10</v>
      </c>
      <c r="G197" s="54"/>
      <c r="H197" s="53" t="s">
        <v>11</v>
      </c>
      <c r="I197" s="54"/>
      <c r="J197" s="53" t="s">
        <v>12</v>
      </c>
      <c r="K197" s="54"/>
      <c r="L197" s="53" t="s">
        <v>13</v>
      </c>
      <c r="M197" s="54"/>
      <c r="N197" s="53" t="s">
        <v>14</v>
      </c>
      <c r="O197" s="54"/>
      <c r="P197" s="53" t="s">
        <v>15</v>
      </c>
      <c r="Q197" s="54"/>
      <c r="R197" s="53" t="s">
        <v>16</v>
      </c>
      <c r="S197" s="54"/>
      <c r="T197" s="53" t="s">
        <v>17</v>
      </c>
      <c r="U197" s="54"/>
      <c r="V197" s="53" t="s">
        <v>18</v>
      </c>
      <c r="W197" s="54"/>
      <c r="X197" s="53" t="s">
        <v>19</v>
      </c>
      <c r="Y197" s="54"/>
      <c r="Z197" s="53" t="s">
        <v>20</v>
      </c>
      <c r="AA197" s="55"/>
      <c r="AB197" s="19"/>
      <c r="AC197" s="35" t="s">
        <v>27</v>
      </c>
      <c r="AD197" s="27">
        <v>12</v>
      </c>
      <c r="AE197" s="27">
        <v>244</v>
      </c>
      <c r="AF197" s="27">
        <v>0</v>
      </c>
      <c r="AG197" s="27">
        <v>0</v>
      </c>
      <c r="AH197" s="27">
        <v>0</v>
      </c>
      <c r="AI197" s="27">
        <v>0</v>
      </c>
      <c r="AJ197" s="26">
        <v>28000</v>
      </c>
      <c r="AK197" s="26">
        <v>13887</v>
      </c>
      <c r="AL197" s="26">
        <v>84554</v>
      </c>
      <c r="AM197" s="26">
        <v>44038</v>
      </c>
      <c r="AN197" s="26">
        <v>56000</v>
      </c>
      <c r="AO197" s="26">
        <v>30108</v>
      </c>
      <c r="AP197" s="26">
        <v>199609</v>
      </c>
      <c r="AQ197" s="26">
        <v>78731</v>
      </c>
      <c r="AR197" s="26">
        <v>37588</v>
      </c>
      <c r="AS197" s="26">
        <v>35218</v>
      </c>
      <c r="AT197" s="26">
        <v>57424</v>
      </c>
      <c r="AU197" s="26">
        <v>28027</v>
      </c>
      <c r="AV197" s="27">
        <v>92</v>
      </c>
      <c r="AW197" s="27">
        <v>310</v>
      </c>
      <c r="AX197" s="26">
        <v>163492</v>
      </c>
      <c r="AY197" s="26">
        <v>103951</v>
      </c>
      <c r="AZ197" s="27">
        <v>0</v>
      </c>
      <c r="BA197" s="27">
        <v>0</v>
      </c>
      <c r="BB197" s="26">
        <v>626771</v>
      </c>
      <c r="BC197" s="28">
        <v>334514</v>
      </c>
    </row>
    <row r="198" spans="1:55" ht="26.25" thickBot="1">
      <c r="A198" s="57"/>
      <c r="B198" s="20" t="s">
        <v>21</v>
      </c>
      <c r="C198" s="20" t="s">
        <v>22</v>
      </c>
      <c r="D198" s="20" t="s">
        <v>21</v>
      </c>
      <c r="E198" s="20" t="s">
        <v>22</v>
      </c>
      <c r="F198" s="20" t="s">
        <v>21</v>
      </c>
      <c r="G198" s="20" t="s">
        <v>22</v>
      </c>
      <c r="H198" s="20" t="s">
        <v>21</v>
      </c>
      <c r="I198" s="20" t="s">
        <v>22</v>
      </c>
      <c r="J198" s="20" t="s">
        <v>21</v>
      </c>
      <c r="K198" s="20" t="s">
        <v>22</v>
      </c>
      <c r="L198" s="20" t="s">
        <v>21</v>
      </c>
      <c r="M198" s="20" t="s">
        <v>22</v>
      </c>
      <c r="N198" s="20" t="s">
        <v>21</v>
      </c>
      <c r="O198" s="20" t="s">
        <v>22</v>
      </c>
      <c r="P198" s="20" t="s">
        <v>21</v>
      </c>
      <c r="Q198" s="20" t="s">
        <v>22</v>
      </c>
      <c r="R198" s="20" t="s">
        <v>21</v>
      </c>
      <c r="S198" s="20" t="s">
        <v>22</v>
      </c>
      <c r="T198" s="20" t="s">
        <v>21</v>
      </c>
      <c r="U198" s="20" t="s">
        <v>22</v>
      </c>
      <c r="V198" s="20" t="s">
        <v>21</v>
      </c>
      <c r="W198" s="20" t="s">
        <v>22</v>
      </c>
      <c r="X198" s="20" t="s">
        <v>21</v>
      </c>
      <c r="Y198" s="20" t="s">
        <v>22</v>
      </c>
      <c r="Z198" s="20" t="s">
        <v>21</v>
      </c>
      <c r="AA198" s="23" t="s">
        <v>22</v>
      </c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</row>
    <row r="199" spans="1:55" ht="19.5" thickBot="1">
      <c r="A199" s="34" t="s">
        <v>43</v>
      </c>
      <c r="B199" s="22">
        <v>187820</v>
      </c>
      <c r="C199" s="22">
        <v>205715.35</v>
      </c>
      <c r="D199" s="22">
        <v>303958</v>
      </c>
      <c r="E199" s="22">
        <v>362432.79</v>
      </c>
      <c r="F199" s="22">
        <v>298929</v>
      </c>
      <c r="G199" s="22">
        <v>317046.69</v>
      </c>
      <c r="H199" s="22">
        <v>168736</v>
      </c>
      <c r="I199" s="22">
        <v>291650.62</v>
      </c>
      <c r="J199" s="22">
        <v>471140</v>
      </c>
      <c r="K199" s="22">
        <v>560578.41</v>
      </c>
      <c r="L199" s="22">
        <v>326840</v>
      </c>
      <c r="M199" s="22">
        <v>400394.14</v>
      </c>
      <c r="N199" s="22">
        <v>398971.2</v>
      </c>
      <c r="O199" s="22">
        <v>439925.9</v>
      </c>
      <c r="P199" s="22">
        <v>457770</v>
      </c>
      <c r="Q199" s="22">
        <v>514835.53</v>
      </c>
      <c r="R199" s="22">
        <v>411068</v>
      </c>
      <c r="S199" s="22">
        <v>466302.4</v>
      </c>
      <c r="T199" s="22">
        <v>392050</v>
      </c>
      <c r="U199" s="22">
        <v>533948.59</v>
      </c>
      <c r="V199" s="22">
        <v>490484</v>
      </c>
      <c r="W199" s="22">
        <v>563892.68999999994</v>
      </c>
      <c r="X199" s="22">
        <v>328724.40000000002</v>
      </c>
      <c r="Y199" s="22">
        <v>389952.58</v>
      </c>
      <c r="Z199" s="22">
        <v>4236490.5999999996</v>
      </c>
      <c r="AA199" s="25">
        <v>5046675.6900000004</v>
      </c>
      <c r="AB199" s="19"/>
      <c r="AC199" s="33" t="s">
        <v>266</v>
      </c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</row>
    <row r="200" spans="1:55" ht="15.75" thickBot="1">
      <c r="A200" s="34" t="s">
        <v>44</v>
      </c>
      <c r="B200" s="22">
        <v>61356</v>
      </c>
      <c r="C200" s="22">
        <v>33015.279999999999</v>
      </c>
      <c r="D200" s="22">
        <v>60283</v>
      </c>
      <c r="E200" s="22">
        <v>35634.300000000003</v>
      </c>
      <c r="F200" s="22">
        <v>109484</v>
      </c>
      <c r="G200" s="22">
        <v>47429.89</v>
      </c>
      <c r="H200" s="22">
        <v>56970</v>
      </c>
      <c r="I200" s="22">
        <v>37974.26</v>
      </c>
      <c r="J200" s="22">
        <v>80896</v>
      </c>
      <c r="K200" s="22">
        <v>31471.06</v>
      </c>
      <c r="L200" s="22">
        <v>58156</v>
      </c>
      <c r="M200" s="22">
        <v>29289.17</v>
      </c>
      <c r="N200" s="22">
        <v>70683</v>
      </c>
      <c r="O200" s="22">
        <v>33020.080000000002</v>
      </c>
      <c r="P200" s="22">
        <v>92220</v>
      </c>
      <c r="Q200" s="22">
        <v>28910.91</v>
      </c>
      <c r="R200" s="22">
        <v>88306</v>
      </c>
      <c r="S200" s="22">
        <v>31219.62</v>
      </c>
      <c r="T200" s="22">
        <v>73961</v>
      </c>
      <c r="U200" s="22">
        <v>32293.74</v>
      </c>
      <c r="V200" s="22">
        <v>90365</v>
      </c>
      <c r="W200" s="22">
        <v>34033.129999999997</v>
      </c>
      <c r="X200" s="22">
        <v>74595</v>
      </c>
      <c r="Y200" s="22">
        <v>25746.74</v>
      </c>
      <c r="Z200" s="22">
        <v>917275</v>
      </c>
      <c r="AA200" s="25">
        <v>400038.18</v>
      </c>
      <c r="AB200" s="19"/>
      <c r="AC200" s="56" t="s">
        <v>7</v>
      </c>
      <c r="AD200" s="58" t="s">
        <v>8</v>
      </c>
      <c r="AE200" s="59"/>
      <c r="AF200" s="53" t="s">
        <v>9</v>
      </c>
      <c r="AG200" s="54"/>
      <c r="AH200" s="53" t="s">
        <v>10</v>
      </c>
      <c r="AI200" s="54"/>
      <c r="AJ200" s="53" t="s">
        <v>11</v>
      </c>
      <c r="AK200" s="54"/>
      <c r="AL200" s="53" t="s">
        <v>12</v>
      </c>
      <c r="AM200" s="54"/>
      <c r="AN200" s="53" t="s">
        <v>13</v>
      </c>
      <c r="AO200" s="54"/>
      <c r="AP200" s="53" t="s">
        <v>14</v>
      </c>
      <c r="AQ200" s="54"/>
      <c r="AR200" s="53" t="s">
        <v>15</v>
      </c>
      <c r="AS200" s="54"/>
      <c r="AT200" s="53" t="s">
        <v>16</v>
      </c>
      <c r="AU200" s="54"/>
      <c r="AV200" s="53" t="s">
        <v>17</v>
      </c>
      <c r="AW200" s="54"/>
      <c r="AX200" s="53" t="s">
        <v>18</v>
      </c>
      <c r="AY200" s="54"/>
      <c r="AZ200" s="53" t="s">
        <v>19</v>
      </c>
      <c r="BA200" s="54"/>
      <c r="BB200" s="53" t="s">
        <v>20</v>
      </c>
      <c r="BC200" s="55"/>
    </row>
    <row r="201" spans="1:55" ht="26.25" thickBot="1">
      <c r="A201" s="34" t="s">
        <v>61</v>
      </c>
      <c r="B201" s="22">
        <v>5000</v>
      </c>
      <c r="C201" s="22">
        <v>6000</v>
      </c>
      <c r="D201" s="21">
        <v>0</v>
      </c>
      <c r="E201" s="21">
        <v>0</v>
      </c>
      <c r="F201" s="21">
        <v>0</v>
      </c>
      <c r="G201" s="21">
        <v>0</v>
      </c>
      <c r="H201" s="22">
        <v>22000</v>
      </c>
      <c r="I201" s="22">
        <v>36940</v>
      </c>
      <c r="J201" s="21">
        <v>0</v>
      </c>
      <c r="K201" s="21">
        <v>0</v>
      </c>
      <c r="L201" s="21">
        <v>0</v>
      </c>
      <c r="M201" s="21">
        <v>0</v>
      </c>
      <c r="N201" s="22">
        <v>3507.5</v>
      </c>
      <c r="O201" s="22">
        <v>5727.5</v>
      </c>
      <c r="P201" s="21">
        <v>0</v>
      </c>
      <c r="Q201" s="21">
        <v>0</v>
      </c>
      <c r="R201" s="22">
        <v>22000</v>
      </c>
      <c r="S201" s="22">
        <v>36940</v>
      </c>
      <c r="T201" s="21">
        <v>0</v>
      </c>
      <c r="U201" s="21">
        <v>0</v>
      </c>
      <c r="V201" s="21">
        <v>0</v>
      </c>
      <c r="W201" s="21">
        <v>0</v>
      </c>
      <c r="X201" s="22">
        <v>5900</v>
      </c>
      <c r="Y201" s="22">
        <v>7832</v>
      </c>
      <c r="Z201" s="22">
        <v>58407.5</v>
      </c>
      <c r="AA201" s="25">
        <v>93439.5</v>
      </c>
      <c r="AB201" s="19"/>
      <c r="AC201" s="57"/>
      <c r="AD201" s="20" t="s">
        <v>21</v>
      </c>
      <c r="AE201" s="20" t="s">
        <v>22</v>
      </c>
      <c r="AF201" s="20" t="s">
        <v>21</v>
      </c>
      <c r="AG201" s="20" t="s">
        <v>22</v>
      </c>
      <c r="AH201" s="20" t="s">
        <v>21</v>
      </c>
      <c r="AI201" s="20" t="s">
        <v>22</v>
      </c>
      <c r="AJ201" s="20" t="s">
        <v>21</v>
      </c>
      <c r="AK201" s="20" t="s">
        <v>22</v>
      </c>
      <c r="AL201" s="20" t="s">
        <v>21</v>
      </c>
      <c r="AM201" s="20" t="s">
        <v>22</v>
      </c>
      <c r="AN201" s="20" t="s">
        <v>21</v>
      </c>
      <c r="AO201" s="20" t="s">
        <v>22</v>
      </c>
      <c r="AP201" s="20" t="s">
        <v>21</v>
      </c>
      <c r="AQ201" s="20" t="s">
        <v>22</v>
      </c>
      <c r="AR201" s="20" t="s">
        <v>21</v>
      </c>
      <c r="AS201" s="20" t="s">
        <v>22</v>
      </c>
      <c r="AT201" s="20" t="s">
        <v>21</v>
      </c>
      <c r="AU201" s="20" t="s">
        <v>22</v>
      </c>
      <c r="AV201" s="20" t="s">
        <v>21</v>
      </c>
      <c r="AW201" s="20" t="s">
        <v>22</v>
      </c>
      <c r="AX201" s="20" t="s">
        <v>21</v>
      </c>
      <c r="AY201" s="20" t="s">
        <v>22</v>
      </c>
      <c r="AZ201" s="20" t="s">
        <v>21</v>
      </c>
      <c r="BA201" s="20" t="s">
        <v>22</v>
      </c>
      <c r="BB201" s="20" t="s">
        <v>21</v>
      </c>
      <c r="BC201" s="23" t="s">
        <v>22</v>
      </c>
    </row>
    <row r="202" spans="1:55" ht="15.75" thickBot="1">
      <c r="A202" s="34" t="s">
        <v>65</v>
      </c>
      <c r="B202" s="21">
        <v>0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450</v>
      </c>
      <c r="Y202" s="21">
        <v>511.2</v>
      </c>
      <c r="Z202" s="21">
        <v>450</v>
      </c>
      <c r="AA202" s="24">
        <v>511.2</v>
      </c>
      <c r="AB202" s="19"/>
      <c r="AC202" s="34" t="s">
        <v>26</v>
      </c>
      <c r="AD202" s="21">
        <v>0</v>
      </c>
      <c r="AE202" s="21">
        <v>0</v>
      </c>
      <c r="AF202" s="21">
        <v>485</v>
      </c>
      <c r="AG202" s="22">
        <v>5465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500</v>
      </c>
      <c r="AY202" s="22">
        <v>5000</v>
      </c>
      <c r="AZ202" s="21">
        <v>0</v>
      </c>
      <c r="BA202" s="21">
        <v>0</v>
      </c>
      <c r="BB202" s="21">
        <v>985</v>
      </c>
      <c r="BC202" s="25">
        <v>10465</v>
      </c>
    </row>
    <row r="203" spans="1:55" ht="15.75" thickBot="1">
      <c r="A203" s="34" t="s">
        <v>66</v>
      </c>
      <c r="B203" s="22">
        <v>10000</v>
      </c>
      <c r="C203" s="22">
        <v>16000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2">
        <v>40500</v>
      </c>
      <c r="O203" s="22">
        <v>50646.04</v>
      </c>
      <c r="P203" s="21">
        <v>0</v>
      </c>
      <c r="Q203" s="21">
        <v>0</v>
      </c>
      <c r="R203" s="22">
        <v>40300</v>
      </c>
      <c r="S203" s="22">
        <v>43945.3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2">
        <v>90800</v>
      </c>
      <c r="AA203" s="25">
        <v>110591.34</v>
      </c>
      <c r="AB203" s="19"/>
      <c r="AC203" s="34" t="s">
        <v>122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500</v>
      </c>
      <c r="AS203" s="22">
        <v>4980</v>
      </c>
      <c r="AT203" s="21">
        <v>100</v>
      </c>
      <c r="AU203" s="21">
        <v>915</v>
      </c>
      <c r="AV203" s="21">
        <v>0</v>
      </c>
      <c r="AW203" s="21">
        <v>0</v>
      </c>
      <c r="AX203" s="21">
        <v>0</v>
      </c>
      <c r="AY203" s="21">
        <v>0</v>
      </c>
      <c r="AZ203" s="21">
        <v>500</v>
      </c>
      <c r="BA203" s="22">
        <v>4910</v>
      </c>
      <c r="BB203" s="22">
        <v>1100</v>
      </c>
      <c r="BC203" s="25">
        <v>10805</v>
      </c>
    </row>
    <row r="204" spans="1:55" ht="15.75" thickBot="1">
      <c r="A204" s="34" t="s">
        <v>68</v>
      </c>
      <c r="B204" s="22">
        <v>21000</v>
      </c>
      <c r="C204" s="22">
        <v>33840</v>
      </c>
      <c r="D204" s="22">
        <v>11000</v>
      </c>
      <c r="E204" s="22">
        <v>19140</v>
      </c>
      <c r="F204" s="22">
        <v>11000</v>
      </c>
      <c r="G204" s="22">
        <v>19140</v>
      </c>
      <c r="H204" s="21">
        <v>0</v>
      </c>
      <c r="I204" s="21">
        <v>0</v>
      </c>
      <c r="J204" s="22">
        <v>11000</v>
      </c>
      <c r="K204" s="22">
        <v>19140</v>
      </c>
      <c r="L204" s="21">
        <v>0</v>
      </c>
      <c r="M204" s="21">
        <v>0</v>
      </c>
      <c r="N204" s="22">
        <v>32000</v>
      </c>
      <c r="O204" s="22">
        <v>52980</v>
      </c>
      <c r="P204" s="21">
        <v>0</v>
      </c>
      <c r="Q204" s="21">
        <v>0</v>
      </c>
      <c r="R204" s="22">
        <v>21000</v>
      </c>
      <c r="S204" s="22">
        <v>37840</v>
      </c>
      <c r="T204" s="22">
        <v>20000</v>
      </c>
      <c r="U204" s="22">
        <v>32100</v>
      </c>
      <c r="V204" s="22">
        <v>11000</v>
      </c>
      <c r="W204" s="22">
        <v>19140</v>
      </c>
      <c r="X204" s="22">
        <v>11000</v>
      </c>
      <c r="Y204" s="22">
        <v>19140</v>
      </c>
      <c r="Z204" s="22">
        <v>149000</v>
      </c>
      <c r="AA204" s="25">
        <v>252460</v>
      </c>
      <c r="AB204" s="19"/>
      <c r="AC204" s="34" t="s">
        <v>97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600</v>
      </c>
      <c r="AM204" s="22">
        <v>3545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600</v>
      </c>
      <c r="BC204" s="25">
        <v>3545</v>
      </c>
    </row>
    <row r="205" spans="1:55" ht="15.75" thickBot="1">
      <c r="A205" s="34" t="s">
        <v>26</v>
      </c>
      <c r="B205" s="22">
        <v>160837.32999999999</v>
      </c>
      <c r="C205" s="22">
        <v>139085.4</v>
      </c>
      <c r="D205" s="22">
        <v>135090.16</v>
      </c>
      <c r="E205" s="22">
        <v>97133.4</v>
      </c>
      <c r="F205" s="22">
        <v>190607.07</v>
      </c>
      <c r="G205" s="22">
        <v>162442.88</v>
      </c>
      <c r="H205" s="22">
        <v>226391.34</v>
      </c>
      <c r="I205" s="22">
        <v>187891.61</v>
      </c>
      <c r="J205" s="22">
        <v>170277.48</v>
      </c>
      <c r="K205" s="22">
        <v>142391.32</v>
      </c>
      <c r="L205" s="22">
        <v>145950.01999999999</v>
      </c>
      <c r="M205" s="22">
        <v>110481.27</v>
      </c>
      <c r="N205" s="22">
        <v>208675.96</v>
      </c>
      <c r="O205" s="22">
        <v>157133.26</v>
      </c>
      <c r="P205" s="22">
        <v>248896.53</v>
      </c>
      <c r="Q205" s="22">
        <v>193132.46</v>
      </c>
      <c r="R205" s="22">
        <v>165252.71</v>
      </c>
      <c r="S205" s="22">
        <v>132139.04</v>
      </c>
      <c r="T205" s="22">
        <v>250899.93</v>
      </c>
      <c r="U205" s="22">
        <v>213715.61</v>
      </c>
      <c r="V205" s="22">
        <v>170859.76</v>
      </c>
      <c r="W205" s="22">
        <v>136936.65</v>
      </c>
      <c r="X205" s="22">
        <v>201275.2</v>
      </c>
      <c r="Y205" s="22">
        <v>162635.26</v>
      </c>
      <c r="Z205" s="22">
        <v>2275013.4900000002</v>
      </c>
      <c r="AA205" s="25">
        <v>1835118.16</v>
      </c>
      <c r="AB205" s="19"/>
      <c r="AC205" s="35" t="s">
        <v>27</v>
      </c>
      <c r="AD205" s="27">
        <v>0</v>
      </c>
      <c r="AE205" s="27">
        <v>0</v>
      </c>
      <c r="AF205" s="27">
        <v>485</v>
      </c>
      <c r="AG205" s="26">
        <v>5465</v>
      </c>
      <c r="AH205" s="27">
        <v>0</v>
      </c>
      <c r="AI205" s="27">
        <v>0</v>
      </c>
      <c r="AJ205" s="27">
        <v>0</v>
      </c>
      <c r="AK205" s="27">
        <v>0</v>
      </c>
      <c r="AL205" s="27">
        <v>600</v>
      </c>
      <c r="AM205" s="26">
        <v>3545</v>
      </c>
      <c r="AN205" s="27">
        <v>0</v>
      </c>
      <c r="AO205" s="27">
        <v>0</v>
      </c>
      <c r="AP205" s="27">
        <v>0</v>
      </c>
      <c r="AQ205" s="27">
        <v>0</v>
      </c>
      <c r="AR205" s="27">
        <v>500</v>
      </c>
      <c r="AS205" s="26">
        <v>4980</v>
      </c>
      <c r="AT205" s="27">
        <v>100</v>
      </c>
      <c r="AU205" s="27">
        <v>915</v>
      </c>
      <c r="AV205" s="27">
        <v>0</v>
      </c>
      <c r="AW205" s="27">
        <v>0</v>
      </c>
      <c r="AX205" s="27">
        <v>500</v>
      </c>
      <c r="AY205" s="26">
        <v>5000</v>
      </c>
      <c r="AZ205" s="27">
        <v>500</v>
      </c>
      <c r="BA205" s="26">
        <v>4910</v>
      </c>
      <c r="BB205" s="26">
        <v>2685</v>
      </c>
      <c r="BC205" s="28">
        <v>24815</v>
      </c>
    </row>
    <row r="206" spans="1:55" ht="15.75" thickBot="1">
      <c r="A206" s="34" t="s">
        <v>29</v>
      </c>
      <c r="B206" s="22">
        <v>325285</v>
      </c>
      <c r="C206" s="22">
        <v>82519.839999999997</v>
      </c>
      <c r="D206" s="22">
        <v>249239</v>
      </c>
      <c r="E206" s="22">
        <v>80870.240000000005</v>
      </c>
      <c r="F206" s="22">
        <v>333109</v>
      </c>
      <c r="G206" s="22">
        <v>90825.26</v>
      </c>
      <c r="H206" s="22">
        <v>361336</v>
      </c>
      <c r="I206" s="22">
        <v>118590.7</v>
      </c>
      <c r="J206" s="22">
        <v>334645</v>
      </c>
      <c r="K206" s="22">
        <v>99141.03</v>
      </c>
      <c r="L206" s="22">
        <v>202042</v>
      </c>
      <c r="M206" s="22">
        <v>62950.19</v>
      </c>
      <c r="N206" s="22">
        <v>324579.20000000001</v>
      </c>
      <c r="O206" s="22">
        <v>73931.66</v>
      </c>
      <c r="P206" s="22">
        <v>291155</v>
      </c>
      <c r="Q206" s="22">
        <v>80001.05</v>
      </c>
      <c r="R206" s="22">
        <v>351535</v>
      </c>
      <c r="S206" s="22">
        <v>86043.97</v>
      </c>
      <c r="T206" s="22">
        <v>346037</v>
      </c>
      <c r="U206" s="22">
        <v>84602.35</v>
      </c>
      <c r="V206" s="22">
        <v>364333</v>
      </c>
      <c r="W206" s="22">
        <v>109977.44</v>
      </c>
      <c r="X206" s="22">
        <v>363441</v>
      </c>
      <c r="Y206" s="22">
        <v>98019.04</v>
      </c>
      <c r="Z206" s="22">
        <v>3846736.2</v>
      </c>
      <c r="AA206" s="25">
        <v>1067472.77</v>
      </c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</row>
    <row r="207" spans="1:55" ht="19.5" thickBot="1">
      <c r="A207" s="34" t="s">
        <v>47</v>
      </c>
      <c r="B207" s="21">
        <v>0</v>
      </c>
      <c r="C207" s="21">
        <v>0</v>
      </c>
      <c r="D207" s="21">
        <v>0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300</v>
      </c>
      <c r="S207" s="21">
        <v>28.76</v>
      </c>
      <c r="T207" s="21">
        <v>0</v>
      </c>
      <c r="U207" s="21">
        <v>0</v>
      </c>
      <c r="V207" s="21">
        <v>600</v>
      </c>
      <c r="W207" s="21">
        <v>57.51</v>
      </c>
      <c r="X207" s="21">
        <v>300</v>
      </c>
      <c r="Y207" s="21">
        <v>28.76</v>
      </c>
      <c r="Z207" s="22">
        <v>1200</v>
      </c>
      <c r="AA207" s="24">
        <v>115.03</v>
      </c>
      <c r="AB207" s="19"/>
      <c r="AC207" s="33" t="s">
        <v>267</v>
      </c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</row>
    <row r="208" spans="1:55" ht="15.75" thickBot="1">
      <c r="A208" s="34" t="s">
        <v>48</v>
      </c>
      <c r="B208" s="21">
        <v>20</v>
      </c>
      <c r="C208" s="21">
        <v>35</v>
      </c>
      <c r="D208" s="21">
        <v>60</v>
      </c>
      <c r="E208" s="21">
        <v>105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30</v>
      </c>
      <c r="M208" s="21">
        <v>60</v>
      </c>
      <c r="N208" s="21">
        <v>40</v>
      </c>
      <c r="O208" s="21">
        <v>71</v>
      </c>
      <c r="P208" s="21">
        <v>0</v>
      </c>
      <c r="Q208" s="21">
        <v>0</v>
      </c>
      <c r="R208" s="21">
        <v>380</v>
      </c>
      <c r="S208" s="21">
        <v>483</v>
      </c>
      <c r="T208" s="21">
        <v>180</v>
      </c>
      <c r="U208" s="21">
        <v>216</v>
      </c>
      <c r="V208" s="21">
        <v>30</v>
      </c>
      <c r="W208" s="21">
        <v>41.5</v>
      </c>
      <c r="X208" s="21">
        <v>0</v>
      </c>
      <c r="Y208" s="21">
        <v>0</v>
      </c>
      <c r="Z208" s="21">
        <v>740</v>
      </c>
      <c r="AA208" s="25">
        <v>1011.5</v>
      </c>
      <c r="AB208" s="19"/>
      <c r="AC208" s="56" t="s">
        <v>7</v>
      </c>
      <c r="AD208" s="58" t="s">
        <v>8</v>
      </c>
      <c r="AE208" s="59"/>
      <c r="AF208" s="53" t="s">
        <v>9</v>
      </c>
      <c r="AG208" s="54"/>
      <c r="AH208" s="53" t="s">
        <v>10</v>
      </c>
      <c r="AI208" s="54"/>
      <c r="AJ208" s="53" t="s">
        <v>11</v>
      </c>
      <c r="AK208" s="54"/>
      <c r="AL208" s="53" t="s">
        <v>12</v>
      </c>
      <c r="AM208" s="54"/>
      <c r="AN208" s="53" t="s">
        <v>13</v>
      </c>
      <c r="AO208" s="54"/>
      <c r="AP208" s="53" t="s">
        <v>14</v>
      </c>
      <c r="AQ208" s="54"/>
      <c r="AR208" s="53" t="s">
        <v>15</v>
      </c>
      <c r="AS208" s="54"/>
      <c r="AT208" s="53" t="s">
        <v>16</v>
      </c>
      <c r="AU208" s="54"/>
      <c r="AV208" s="53" t="s">
        <v>17</v>
      </c>
      <c r="AW208" s="54"/>
      <c r="AX208" s="53" t="s">
        <v>18</v>
      </c>
      <c r="AY208" s="54"/>
      <c r="AZ208" s="53" t="s">
        <v>19</v>
      </c>
      <c r="BA208" s="54"/>
      <c r="BB208" s="53" t="s">
        <v>20</v>
      </c>
      <c r="BC208" s="55"/>
    </row>
    <row r="209" spans="1:55" ht="26.25" thickBot="1">
      <c r="A209" s="34" t="s">
        <v>31</v>
      </c>
      <c r="B209" s="21">
        <v>0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106.5</v>
      </c>
      <c r="K209" s="21">
        <v>119.25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50</v>
      </c>
      <c r="S209" s="21">
        <v>225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156.5</v>
      </c>
      <c r="AA209" s="24">
        <v>344.25</v>
      </c>
      <c r="AB209" s="19"/>
      <c r="AC209" s="57"/>
      <c r="AD209" s="20" t="s">
        <v>21</v>
      </c>
      <c r="AE209" s="20" t="s">
        <v>22</v>
      </c>
      <c r="AF209" s="20" t="s">
        <v>21</v>
      </c>
      <c r="AG209" s="20" t="s">
        <v>22</v>
      </c>
      <c r="AH209" s="20" t="s">
        <v>21</v>
      </c>
      <c r="AI209" s="20" t="s">
        <v>22</v>
      </c>
      <c r="AJ209" s="20" t="s">
        <v>21</v>
      </c>
      <c r="AK209" s="20" t="s">
        <v>22</v>
      </c>
      <c r="AL209" s="20" t="s">
        <v>21</v>
      </c>
      <c r="AM209" s="20" t="s">
        <v>22</v>
      </c>
      <c r="AN209" s="20" t="s">
        <v>21</v>
      </c>
      <c r="AO209" s="20" t="s">
        <v>22</v>
      </c>
      <c r="AP209" s="20" t="s">
        <v>21</v>
      </c>
      <c r="AQ209" s="20" t="s">
        <v>22</v>
      </c>
      <c r="AR209" s="20" t="s">
        <v>21</v>
      </c>
      <c r="AS209" s="20" t="s">
        <v>22</v>
      </c>
      <c r="AT209" s="20" t="s">
        <v>21</v>
      </c>
      <c r="AU209" s="20" t="s">
        <v>22</v>
      </c>
      <c r="AV209" s="20" t="s">
        <v>21</v>
      </c>
      <c r="AW209" s="20" t="s">
        <v>22</v>
      </c>
      <c r="AX209" s="20" t="s">
        <v>21</v>
      </c>
      <c r="AY209" s="20" t="s">
        <v>22</v>
      </c>
      <c r="AZ209" s="20" t="s">
        <v>21</v>
      </c>
      <c r="BA209" s="20" t="s">
        <v>22</v>
      </c>
      <c r="BB209" s="20" t="s">
        <v>21</v>
      </c>
      <c r="BC209" s="23" t="s">
        <v>22</v>
      </c>
    </row>
    <row r="210" spans="1:55" ht="15.75" thickBot="1">
      <c r="A210" s="34" t="s">
        <v>58</v>
      </c>
      <c r="B210" s="21">
        <v>35</v>
      </c>
      <c r="C210" s="21">
        <v>70.849999999999994</v>
      </c>
      <c r="D210" s="21">
        <v>0</v>
      </c>
      <c r="E210" s="21">
        <v>0</v>
      </c>
      <c r="F210" s="21">
        <v>20</v>
      </c>
      <c r="G210" s="21">
        <v>18.5</v>
      </c>
      <c r="H210" s="21">
        <v>0</v>
      </c>
      <c r="I210" s="21">
        <v>0</v>
      </c>
      <c r="J210" s="21">
        <v>0</v>
      </c>
      <c r="K210" s="21">
        <v>0</v>
      </c>
      <c r="L210" s="21">
        <v>4</v>
      </c>
      <c r="M210" s="21">
        <v>15.48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4</v>
      </c>
      <c r="U210" s="21">
        <v>14.63</v>
      </c>
      <c r="V210" s="21">
        <v>6</v>
      </c>
      <c r="W210" s="21">
        <v>11.96</v>
      </c>
      <c r="X210" s="21">
        <v>2</v>
      </c>
      <c r="Y210" s="21">
        <v>2.4</v>
      </c>
      <c r="Z210" s="21">
        <v>71</v>
      </c>
      <c r="AA210" s="24">
        <v>133.82</v>
      </c>
      <c r="AB210" s="19"/>
      <c r="AC210" s="34" t="s">
        <v>66</v>
      </c>
      <c r="AD210" s="21">
        <v>150</v>
      </c>
      <c r="AE210" s="21">
        <v>564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2">
        <v>7300</v>
      </c>
      <c r="AM210" s="22">
        <v>20206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500</v>
      </c>
      <c r="BA210" s="22">
        <v>2060</v>
      </c>
      <c r="BB210" s="22">
        <v>7950</v>
      </c>
      <c r="BC210" s="25">
        <v>22830</v>
      </c>
    </row>
    <row r="211" spans="1:55" ht="15.75" thickBot="1">
      <c r="A211" s="34" t="s">
        <v>78</v>
      </c>
      <c r="B211" s="21">
        <v>0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200</v>
      </c>
      <c r="K211" s="21">
        <v>365</v>
      </c>
      <c r="L211" s="21">
        <v>0</v>
      </c>
      <c r="M211" s="21">
        <v>0</v>
      </c>
      <c r="N211" s="21">
        <v>40</v>
      </c>
      <c r="O211" s="21">
        <v>74</v>
      </c>
      <c r="P211" s="21">
        <v>60</v>
      </c>
      <c r="Q211" s="21">
        <v>111</v>
      </c>
      <c r="R211" s="21">
        <v>100</v>
      </c>
      <c r="S211" s="21">
        <v>152.5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400</v>
      </c>
      <c r="AA211" s="24">
        <v>702.5</v>
      </c>
      <c r="AB211" s="19"/>
      <c r="AC211" s="34" t="s">
        <v>26</v>
      </c>
      <c r="AD211" s="21">
        <v>0</v>
      </c>
      <c r="AE211" s="21">
        <v>0</v>
      </c>
      <c r="AF211" s="21">
        <v>0</v>
      </c>
      <c r="AG211" s="21">
        <v>0</v>
      </c>
      <c r="AH211" s="21">
        <v>3</v>
      </c>
      <c r="AI211" s="21">
        <v>43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0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3</v>
      </c>
      <c r="BC211" s="24">
        <v>43</v>
      </c>
    </row>
    <row r="212" spans="1:55" ht="15.75" thickBot="1">
      <c r="A212" s="34" t="s">
        <v>86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536</v>
      </c>
      <c r="U212" s="22">
        <v>3316.51</v>
      </c>
      <c r="V212" s="21">
        <v>0</v>
      </c>
      <c r="W212" s="21">
        <v>0</v>
      </c>
      <c r="X212" s="21">
        <v>0</v>
      </c>
      <c r="Y212" s="21">
        <v>0</v>
      </c>
      <c r="Z212" s="21">
        <v>536</v>
      </c>
      <c r="AA212" s="25">
        <v>3316.51</v>
      </c>
      <c r="AB212" s="19"/>
      <c r="AC212" s="34" t="s">
        <v>72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2">
        <v>16100</v>
      </c>
      <c r="AS212" s="22">
        <v>48348</v>
      </c>
      <c r="AT212" s="21">
        <v>0</v>
      </c>
      <c r="AU212" s="21">
        <v>0</v>
      </c>
      <c r="AV212" s="21">
        <v>5</v>
      </c>
      <c r="AW212" s="21">
        <v>25</v>
      </c>
      <c r="AX212" s="21">
        <v>0</v>
      </c>
      <c r="AY212" s="21">
        <v>0</v>
      </c>
      <c r="AZ212" s="21">
        <v>0</v>
      </c>
      <c r="BA212" s="21">
        <v>0</v>
      </c>
      <c r="BB212" s="22">
        <v>16105</v>
      </c>
      <c r="BC212" s="25">
        <v>48373</v>
      </c>
    </row>
    <row r="213" spans="1:55" ht="15.75" thickBot="1">
      <c r="A213" s="34" t="s">
        <v>95</v>
      </c>
      <c r="B213" s="21">
        <v>0</v>
      </c>
      <c r="C213" s="21">
        <v>0</v>
      </c>
      <c r="D213" s="22">
        <v>2844.89</v>
      </c>
      <c r="E213" s="22">
        <v>26770.48</v>
      </c>
      <c r="F213" s="21">
        <v>0</v>
      </c>
      <c r="G213" s="21">
        <v>0</v>
      </c>
      <c r="H213" s="21">
        <v>0</v>
      </c>
      <c r="I213" s="21">
        <v>0</v>
      </c>
      <c r="J213" s="22">
        <v>2794.72</v>
      </c>
      <c r="K213" s="22">
        <v>26298.36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2">
        <v>2763.53</v>
      </c>
      <c r="S213" s="22">
        <v>26004.880000000001</v>
      </c>
      <c r="T213" s="21">
        <v>0</v>
      </c>
      <c r="U213" s="21">
        <v>0</v>
      </c>
      <c r="V213" s="21">
        <v>0</v>
      </c>
      <c r="W213" s="21">
        <v>0</v>
      </c>
      <c r="X213" s="22">
        <v>2846.25</v>
      </c>
      <c r="Y213" s="22">
        <v>26783.24</v>
      </c>
      <c r="Z213" s="22">
        <v>11249.39</v>
      </c>
      <c r="AA213" s="25">
        <v>105856.96000000001</v>
      </c>
      <c r="AB213" s="19"/>
      <c r="AC213" s="34" t="s">
        <v>48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9</v>
      </c>
      <c r="AY213" s="21">
        <v>83</v>
      </c>
      <c r="AZ213" s="21">
        <v>0</v>
      </c>
      <c r="BA213" s="21">
        <v>0</v>
      </c>
      <c r="BB213" s="21">
        <v>9</v>
      </c>
      <c r="BC213" s="24">
        <v>83</v>
      </c>
    </row>
    <row r="214" spans="1:55" ht="15.75" thickBot="1">
      <c r="A214" s="34" t="s">
        <v>96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4</v>
      </c>
      <c r="W214" s="21">
        <v>12.8</v>
      </c>
      <c r="X214" s="21">
        <v>4.5</v>
      </c>
      <c r="Y214" s="21">
        <v>11.7</v>
      </c>
      <c r="Z214" s="21">
        <v>8.5</v>
      </c>
      <c r="AA214" s="24">
        <v>24.5</v>
      </c>
      <c r="AB214" s="19"/>
      <c r="AC214" s="34" t="s">
        <v>86</v>
      </c>
      <c r="AD214" s="22">
        <v>55922</v>
      </c>
      <c r="AE214" s="22">
        <v>359277</v>
      </c>
      <c r="AF214" s="22">
        <v>47924</v>
      </c>
      <c r="AG214" s="22">
        <v>290412</v>
      </c>
      <c r="AH214" s="22">
        <v>2258</v>
      </c>
      <c r="AI214" s="22">
        <v>78569</v>
      </c>
      <c r="AJ214" s="22">
        <v>10966</v>
      </c>
      <c r="AK214" s="22">
        <v>78569</v>
      </c>
      <c r="AL214" s="22">
        <v>27375</v>
      </c>
      <c r="AM214" s="22">
        <v>193138</v>
      </c>
      <c r="AN214" s="22">
        <v>32760</v>
      </c>
      <c r="AO214" s="22">
        <v>237462</v>
      </c>
      <c r="AP214" s="21">
        <v>0</v>
      </c>
      <c r="AQ214" s="21">
        <v>0</v>
      </c>
      <c r="AR214" s="22">
        <v>10342</v>
      </c>
      <c r="AS214" s="22">
        <v>74100</v>
      </c>
      <c r="AT214" s="22">
        <v>61997</v>
      </c>
      <c r="AU214" s="22">
        <v>431776</v>
      </c>
      <c r="AV214" s="22">
        <v>21932</v>
      </c>
      <c r="AW214" s="22">
        <v>174060</v>
      </c>
      <c r="AX214" s="22">
        <v>21909</v>
      </c>
      <c r="AY214" s="22">
        <v>173880</v>
      </c>
      <c r="AZ214" s="22">
        <v>72602</v>
      </c>
      <c r="BA214" s="22">
        <v>508540</v>
      </c>
      <c r="BB214" s="22">
        <v>365987</v>
      </c>
      <c r="BC214" s="25">
        <v>2599783</v>
      </c>
    </row>
    <row r="215" spans="1:55" ht="15.75" thickBot="1">
      <c r="A215" s="34" t="s">
        <v>109</v>
      </c>
      <c r="B215" s="21">
        <v>0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2</v>
      </c>
      <c r="Y215" s="21">
        <v>4</v>
      </c>
      <c r="Z215" s="21">
        <v>2</v>
      </c>
      <c r="AA215" s="24">
        <v>4</v>
      </c>
      <c r="AB215" s="19"/>
      <c r="AC215" s="34" t="s">
        <v>95</v>
      </c>
      <c r="AD215" s="22">
        <v>230152</v>
      </c>
      <c r="AE215" s="22">
        <v>1386221</v>
      </c>
      <c r="AF215" s="22">
        <v>100016</v>
      </c>
      <c r="AG215" s="22">
        <v>630895</v>
      </c>
      <c r="AH215" s="22">
        <v>233019</v>
      </c>
      <c r="AI215" s="22">
        <v>1412391</v>
      </c>
      <c r="AJ215" s="22">
        <v>108183</v>
      </c>
      <c r="AK215" s="22">
        <v>637434</v>
      </c>
      <c r="AL215" s="22">
        <v>238711</v>
      </c>
      <c r="AM215" s="22">
        <v>1572930</v>
      </c>
      <c r="AN215" s="22">
        <v>261950</v>
      </c>
      <c r="AO215" s="22">
        <v>1654710</v>
      </c>
      <c r="AP215" s="22">
        <v>185068</v>
      </c>
      <c r="AQ215" s="22">
        <v>1260880</v>
      </c>
      <c r="AR215" s="22">
        <v>33339</v>
      </c>
      <c r="AS215" s="22">
        <v>260760</v>
      </c>
      <c r="AT215" s="22">
        <v>135188</v>
      </c>
      <c r="AU215" s="22">
        <v>1011414</v>
      </c>
      <c r="AV215" s="22">
        <v>304816</v>
      </c>
      <c r="AW215" s="22">
        <v>2185019</v>
      </c>
      <c r="AX215" s="22">
        <v>135171</v>
      </c>
      <c r="AY215" s="22">
        <v>953405</v>
      </c>
      <c r="AZ215" s="22">
        <v>300870</v>
      </c>
      <c r="BA215" s="22">
        <v>2074745</v>
      </c>
      <c r="BB215" s="22">
        <v>2266483</v>
      </c>
      <c r="BC215" s="25">
        <v>15040804</v>
      </c>
    </row>
    <row r="216" spans="1:55" ht="15.75" thickBot="1">
      <c r="A216" s="34" t="s">
        <v>99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20</v>
      </c>
      <c r="U216" s="21">
        <v>75.319999999999993</v>
      </c>
      <c r="V216" s="21">
        <v>2</v>
      </c>
      <c r="W216" s="21">
        <v>8</v>
      </c>
      <c r="X216" s="21">
        <v>0</v>
      </c>
      <c r="Y216" s="21">
        <v>0</v>
      </c>
      <c r="Z216" s="21">
        <v>22</v>
      </c>
      <c r="AA216" s="24">
        <v>83.32</v>
      </c>
      <c r="AB216" s="19"/>
      <c r="AC216" s="34" t="s">
        <v>97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2">
        <v>1150</v>
      </c>
      <c r="AM216" s="22">
        <v>6640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2">
        <v>1150</v>
      </c>
      <c r="BC216" s="25">
        <v>6640</v>
      </c>
    </row>
    <row r="217" spans="1:55" ht="15.75" thickBot="1">
      <c r="A217" s="34" t="s">
        <v>224</v>
      </c>
      <c r="B217" s="21">
        <v>0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50</v>
      </c>
      <c r="S217" s="21">
        <v>70</v>
      </c>
      <c r="T217" s="21">
        <v>453</v>
      </c>
      <c r="U217" s="21">
        <v>119.7</v>
      </c>
      <c r="V217" s="21">
        <v>97.65</v>
      </c>
      <c r="W217" s="21">
        <v>136.71</v>
      </c>
      <c r="X217" s="21">
        <v>20</v>
      </c>
      <c r="Y217" s="21">
        <v>28</v>
      </c>
      <c r="Z217" s="21">
        <v>620.65</v>
      </c>
      <c r="AA217" s="24">
        <v>354.41</v>
      </c>
      <c r="AB217" s="19"/>
      <c r="AC217" s="34" t="s">
        <v>127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2">
        <v>8775</v>
      </c>
      <c r="AK217" s="22">
        <v>62741</v>
      </c>
      <c r="AL217" s="21">
        <v>0</v>
      </c>
      <c r="AM217" s="21">
        <v>0</v>
      </c>
      <c r="AN217" s="21">
        <v>0</v>
      </c>
      <c r="AO217" s="21">
        <v>0</v>
      </c>
      <c r="AP217" s="22">
        <v>17889</v>
      </c>
      <c r="AQ217" s="22">
        <v>135209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0</v>
      </c>
      <c r="AZ217" s="21">
        <v>0</v>
      </c>
      <c r="BA217" s="21">
        <v>0</v>
      </c>
      <c r="BB217" s="22">
        <v>26664</v>
      </c>
      <c r="BC217" s="25">
        <v>197950</v>
      </c>
    </row>
    <row r="218" spans="1:55" ht="15.75" thickBot="1">
      <c r="A218" s="35" t="s">
        <v>27</v>
      </c>
      <c r="B218" s="26">
        <v>771353.33</v>
      </c>
      <c r="C218" s="26">
        <v>516281.72</v>
      </c>
      <c r="D218" s="26">
        <v>762475.05</v>
      </c>
      <c r="E218" s="26">
        <v>622086.21</v>
      </c>
      <c r="F218" s="26">
        <v>943149.07</v>
      </c>
      <c r="G218" s="26">
        <v>636903.22</v>
      </c>
      <c r="H218" s="26">
        <v>835433.34</v>
      </c>
      <c r="I218" s="26">
        <v>673047.19</v>
      </c>
      <c r="J218" s="26">
        <v>1071059.7</v>
      </c>
      <c r="K218" s="26">
        <v>879504.43</v>
      </c>
      <c r="L218" s="26">
        <v>733022.02</v>
      </c>
      <c r="M218" s="26">
        <v>603190.25</v>
      </c>
      <c r="N218" s="26">
        <v>1078996.8600000001</v>
      </c>
      <c r="O218" s="26">
        <v>813509.44</v>
      </c>
      <c r="P218" s="26">
        <v>1090101.53</v>
      </c>
      <c r="Q218" s="26">
        <v>816990.95</v>
      </c>
      <c r="R218" s="26">
        <v>1103105.24</v>
      </c>
      <c r="S218" s="26">
        <v>861394.47</v>
      </c>
      <c r="T218" s="26">
        <v>1084140.93</v>
      </c>
      <c r="U218" s="26">
        <v>900402.45</v>
      </c>
      <c r="V218" s="26">
        <v>1127781.4099999999</v>
      </c>
      <c r="W218" s="26">
        <v>864248.39</v>
      </c>
      <c r="X218" s="26">
        <v>988560.35</v>
      </c>
      <c r="Y218" s="26">
        <v>730694.92</v>
      </c>
      <c r="Z218" s="26">
        <v>11589178.83</v>
      </c>
      <c r="AA218" s="28">
        <v>8918253.6400000006</v>
      </c>
      <c r="AB218" s="19"/>
      <c r="AC218" s="34" t="s">
        <v>172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289</v>
      </c>
      <c r="AM218" s="22">
        <v>1300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289</v>
      </c>
      <c r="BC218" s="25">
        <v>1300</v>
      </c>
    </row>
    <row r="219" spans="1:55" ht="15.75" thickBo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35" t="s">
        <v>27</v>
      </c>
      <c r="AD219" s="26">
        <v>286224</v>
      </c>
      <c r="AE219" s="26">
        <v>1746062</v>
      </c>
      <c r="AF219" s="26">
        <v>147940</v>
      </c>
      <c r="AG219" s="26">
        <v>921307</v>
      </c>
      <c r="AH219" s="26">
        <v>235280</v>
      </c>
      <c r="AI219" s="26">
        <v>1491003</v>
      </c>
      <c r="AJ219" s="26">
        <v>127924</v>
      </c>
      <c r="AK219" s="26">
        <v>778744</v>
      </c>
      <c r="AL219" s="26">
        <v>274825</v>
      </c>
      <c r="AM219" s="26">
        <v>1794214</v>
      </c>
      <c r="AN219" s="26">
        <v>294710</v>
      </c>
      <c r="AO219" s="26">
        <v>1892172</v>
      </c>
      <c r="AP219" s="26">
        <v>202957</v>
      </c>
      <c r="AQ219" s="26">
        <v>1396089</v>
      </c>
      <c r="AR219" s="26">
        <v>59781</v>
      </c>
      <c r="AS219" s="26">
        <v>383208</v>
      </c>
      <c r="AT219" s="26">
        <v>197185</v>
      </c>
      <c r="AU219" s="26">
        <v>1443190</v>
      </c>
      <c r="AV219" s="26">
        <v>326753</v>
      </c>
      <c r="AW219" s="26">
        <v>2359104</v>
      </c>
      <c r="AX219" s="26">
        <v>157089</v>
      </c>
      <c r="AY219" s="26">
        <v>1127368</v>
      </c>
      <c r="AZ219" s="26">
        <v>373972</v>
      </c>
      <c r="BA219" s="26">
        <v>2585345</v>
      </c>
      <c r="BB219" s="26">
        <v>2684640</v>
      </c>
      <c r="BC219" s="28">
        <v>17917806</v>
      </c>
    </row>
    <row r="220" spans="1:55" ht="19.5" thickBot="1">
      <c r="A220" s="33" t="s">
        <v>264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</row>
    <row r="221" spans="1:55" ht="19.5" thickBot="1">
      <c r="A221" s="56" t="s">
        <v>7</v>
      </c>
      <c r="B221" s="58" t="s">
        <v>8</v>
      </c>
      <c r="C221" s="59"/>
      <c r="D221" s="53" t="s">
        <v>9</v>
      </c>
      <c r="E221" s="54"/>
      <c r="F221" s="53" t="s">
        <v>10</v>
      </c>
      <c r="G221" s="54"/>
      <c r="H221" s="53" t="s">
        <v>11</v>
      </c>
      <c r="I221" s="54"/>
      <c r="J221" s="53" t="s">
        <v>12</v>
      </c>
      <c r="K221" s="54"/>
      <c r="L221" s="53" t="s">
        <v>13</v>
      </c>
      <c r="M221" s="54"/>
      <c r="N221" s="53" t="s">
        <v>14</v>
      </c>
      <c r="O221" s="54"/>
      <c r="P221" s="53" t="s">
        <v>15</v>
      </c>
      <c r="Q221" s="54"/>
      <c r="R221" s="53" t="s">
        <v>16</v>
      </c>
      <c r="S221" s="54"/>
      <c r="T221" s="53" t="s">
        <v>17</v>
      </c>
      <c r="U221" s="54"/>
      <c r="V221" s="53" t="s">
        <v>18</v>
      </c>
      <c r="W221" s="54"/>
      <c r="X221" s="53" t="s">
        <v>19</v>
      </c>
      <c r="Y221" s="54"/>
      <c r="Z221" s="53" t="s">
        <v>20</v>
      </c>
      <c r="AA221" s="55"/>
      <c r="AB221" s="19"/>
      <c r="AC221" s="33" t="s">
        <v>268</v>
      </c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</row>
    <row r="222" spans="1:55" ht="26.25" thickBot="1">
      <c r="A222" s="57"/>
      <c r="B222" s="20" t="s">
        <v>21</v>
      </c>
      <c r="C222" s="20" t="s">
        <v>22</v>
      </c>
      <c r="D222" s="20" t="s">
        <v>21</v>
      </c>
      <c r="E222" s="20" t="s">
        <v>22</v>
      </c>
      <c r="F222" s="20" t="s">
        <v>21</v>
      </c>
      <c r="G222" s="20" t="s">
        <v>22</v>
      </c>
      <c r="H222" s="20" t="s">
        <v>21</v>
      </c>
      <c r="I222" s="20" t="s">
        <v>22</v>
      </c>
      <c r="J222" s="20" t="s">
        <v>21</v>
      </c>
      <c r="K222" s="20" t="s">
        <v>22</v>
      </c>
      <c r="L222" s="20" t="s">
        <v>21</v>
      </c>
      <c r="M222" s="20" t="s">
        <v>22</v>
      </c>
      <c r="N222" s="20" t="s">
        <v>21</v>
      </c>
      <c r="O222" s="20" t="s">
        <v>22</v>
      </c>
      <c r="P222" s="20" t="s">
        <v>21</v>
      </c>
      <c r="Q222" s="20" t="s">
        <v>22</v>
      </c>
      <c r="R222" s="20" t="s">
        <v>21</v>
      </c>
      <c r="S222" s="20" t="s">
        <v>22</v>
      </c>
      <c r="T222" s="20" t="s">
        <v>21</v>
      </c>
      <c r="U222" s="20" t="s">
        <v>22</v>
      </c>
      <c r="V222" s="20" t="s">
        <v>21</v>
      </c>
      <c r="W222" s="20" t="s">
        <v>22</v>
      </c>
      <c r="X222" s="20" t="s">
        <v>21</v>
      </c>
      <c r="Y222" s="20" t="s">
        <v>22</v>
      </c>
      <c r="Z222" s="20" t="s">
        <v>21</v>
      </c>
      <c r="AA222" s="23" t="s">
        <v>22</v>
      </c>
      <c r="AB222" s="19"/>
      <c r="AC222" s="56" t="s">
        <v>7</v>
      </c>
      <c r="AD222" s="58" t="s">
        <v>8</v>
      </c>
      <c r="AE222" s="59"/>
      <c r="AF222" s="53" t="s">
        <v>9</v>
      </c>
      <c r="AG222" s="54"/>
      <c r="AH222" s="53" t="s">
        <v>10</v>
      </c>
      <c r="AI222" s="54"/>
      <c r="AJ222" s="53" t="s">
        <v>11</v>
      </c>
      <c r="AK222" s="54"/>
      <c r="AL222" s="53" t="s">
        <v>12</v>
      </c>
      <c r="AM222" s="54"/>
      <c r="AN222" s="53" t="s">
        <v>13</v>
      </c>
      <c r="AO222" s="54"/>
      <c r="AP222" s="53" t="s">
        <v>14</v>
      </c>
      <c r="AQ222" s="54"/>
      <c r="AR222" s="53" t="s">
        <v>15</v>
      </c>
      <c r="AS222" s="54"/>
      <c r="AT222" s="53" t="s">
        <v>16</v>
      </c>
      <c r="AU222" s="54"/>
      <c r="AV222" s="53" t="s">
        <v>17</v>
      </c>
      <c r="AW222" s="54"/>
      <c r="AX222" s="53" t="s">
        <v>18</v>
      </c>
      <c r="AY222" s="54"/>
      <c r="AZ222" s="53" t="s">
        <v>19</v>
      </c>
      <c r="BA222" s="54"/>
      <c r="BB222" s="53" t="s">
        <v>20</v>
      </c>
      <c r="BC222" s="55"/>
    </row>
    <row r="223" spans="1:55" ht="26.25" thickBot="1">
      <c r="A223" s="34" t="s">
        <v>43</v>
      </c>
      <c r="B223" s="21">
        <v>149.5</v>
      </c>
      <c r="C223" s="21">
        <v>296.89999999999998</v>
      </c>
      <c r="D223" s="21">
        <v>0</v>
      </c>
      <c r="E223" s="21">
        <v>0</v>
      </c>
      <c r="F223" s="21">
        <v>0</v>
      </c>
      <c r="G223" s="21">
        <v>0</v>
      </c>
      <c r="H223" s="21">
        <v>125</v>
      </c>
      <c r="I223" s="21">
        <v>62.5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2">
        <v>8900</v>
      </c>
      <c r="W223" s="22">
        <v>9727.7000000000007</v>
      </c>
      <c r="X223" s="21">
        <v>0</v>
      </c>
      <c r="Y223" s="21">
        <v>0</v>
      </c>
      <c r="Z223" s="22">
        <v>9174.5</v>
      </c>
      <c r="AA223" s="25">
        <v>10087.1</v>
      </c>
      <c r="AB223" s="19"/>
      <c r="AC223" s="57"/>
      <c r="AD223" s="20" t="s">
        <v>21</v>
      </c>
      <c r="AE223" s="20" t="s">
        <v>22</v>
      </c>
      <c r="AF223" s="20" t="s">
        <v>21</v>
      </c>
      <c r="AG223" s="20" t="s">
        <v>22</v>
      </c>
      <c r="AH223" s="20" t="s">
        <v>21</v>
      </c>
      <c r="AI223" s="20" t="s">
        <v>22</v>
      </c>
      <c r="AJ223" s="20" t="s">
        <v>21</v>
      </c>
      <c r="AK223" s="20" t="s">
        <v>22</v>
      </c>
      <c r="AL223" s="20" t="s">
        <v>21</v>
      </c>
      <c r="AM223" s="20" t="s">
        <v>22</v>
      </c>
      <c r="AN223" s="20" t="s">
        <v>21</v>
      </c>
      <c r="AO223" s="20" t="s">
        <v>22</v>
      </c>
      <c r="AP223" s="20" t="s">
        <v>21</v>
      </c>
      <c r="AQ223" s="20" t="s">
        <v>22</v>
      </c>
      <c r="AR223" s="20" t="s">
        <v>21</v>
      </c>
      <c r="AS223" s="20" t="s">
        <v>22</v>
      </c>
      <c r="AT223" s="20" t="s">
        <v>21</v>
      </c>
      <c r="AU223" s="20" t="s">
        <v>22</v>
      </c>
      <c r="AV223" s="20" t="s">
        <v>21</v>
      </c>
      <c r="AW223" s="20" t="s">
        <v>22</v>
      </c>
      <c r="AX223" s="20" t="s">
        <v>21</v>
      </c>
      <c r="AY223" s="20" t="s">
        <v>22</v>
      </c>
      <c r="AZ223" s="20" t="s">
        <v>21</v>
      </c>
      <c r="BA223" s="20" t="s">
        <v>22</v>
      </c>
      <c r="BB223" s="20" t="s">
        <v>21</v>
      </c>
      <c r="BC223" s="23" t="s">
        <v>22</v>
      </c>
    </row>
    <row r="224" spans="1:55" ht="15.75" thickBot="1">
      <c r="A224" s="34" t="s">
        <v>44</v>
      </c>
      <c r="B224" s="21">
        <v>15</v>
      </c>
      <c r="C224" s="21">
        <v>15</v>
      </c>
      <c r="D224" s="21">
        <v>15</v>
      </c>
      <c r="E224" s="21">
        <v>15</v>
      </c>
      <c r="F224" s="22">
        <v>1165</v>
      </c>
      <c r="G224" s="21">
        <v>884.49</v>
      </c>
      <c r="H224" s="21">
        <v>480</v>
      </c>
      <c r="I224" s="21">
        <v>513.1</v>
      </c>
      <c r="J224" s="21">
        <v>500</v>
      </c>
      <c r="K224" s="21">
        <v>343</v>
      </c>
      <c r="L224" s="21">
        <v>504</v>
      </c>
      <c r="M224" s="21">
        <v>292.64</v>
      </c>
      <c r="N224" s="21">
        <v>0</v>
      </c>
      <c r="O224" s="21">
        <v>0</v>
      </c>
      <c r="P224" s="21">
        <v>0</v>
      </c>
      <c r="Q224" s="21">
        <v>0</v>
      </c>
      <c r="R224" s="22">
        <v>5302</v>
      </c>
      <c r="S224" s="22">
        <v>7877.41</v>
      </c>
      <c r="T224" s="22">
        <v>11159</v>
      </c>
      <c r="U224" s="22">
        <v>10346.24</v>
      </c>
      <c r="V224" s="22">
        <v>4175</v>
      </c>
      <c r="W224" s="22">
        <v>4351.12</v>
      </c>
      <c r="X224" s="22">
        <v>7338</v>
      </c>
      <c r="Y224" s="22">
        <v>10788.74</v>
      </c>
      <c r="Z224" s="22">
        <v>30653</v>
      </c>
      <c r="AA224" s="25">
        <v>35426.74</v>
      </c>
      <c r="AB224" s="19"/>
      <c r="AC224" s="34" t="s">
        <v>136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2">
        <v>1010</v>
      </c>
      <c r="AQ224" s="22">
        <v>18180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2">
        <v>1010</v>
      </c>
      <c r="BC224" s="25">
        <v>18180</v>
      </c>
    </row>
    <row r="225" spans="1:55" ht="15.75" thickBot="1">
      <c r="A225" s="34" t="s">
        <v>61</v>
      </c>
      <c r="B225" s="21">
        <v>0</v>
      </c>
      <c r="C225" s="21">
        <v>0</v>
      </c>
      <c r="D225" s="22">
        <v>3150</v>
      </c>
      <c r="E225" s="22">
        <v>3645</v>
      </c>
      <c r="F225" s="21">
        <v>0</v>
      </c>
      <c r="G225" s="21">
        <v>0</v>
      </c>
      <c r="H225" s="22">
        <v>5556</v>
      </c>
      <c r="I225" s="22">
        <v>12203.8</v>
      </c>
      <c r="J225" s="21">
        <v>0</v>
      </c>
      <c r="K225" s="21">
        <v>0</v>
      </c>
      <c r="L225" s="22">
        <v>3000</v>
      </c>
      <c r="M225" s="22">
        <v>4320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2">
        <v>11706</v>
      </c>
      <c r="AA225" s="25">
        <v>20168.8</v>
      </c>
      <c r="AB225" s="19"/>
      <c r="AC225" s="34" t="s">
        <v>164</v>
      </c>
      <c r="AD225" s="22">
        <v>4000</v>
      </c>
      <c r="AE225" s="22">
        <v>26533</v>
      </c>
      <c r="AF225" s="22">
        <v>2000</v>
      </c>
      <c r="AG225" s="22">
        <v>15900</v>
      </c>
      <c r="AH225" s="22">
        <v>2550</v>
      </c>
      <c r="AI225" s="22">
        <v>10605</v>
      </c>
      <c r="AJ225" s="22">
        <v>2100</v>
      </c>
      <c r="AK225" s="22">
        <v>17010</v>
      </c>
      <c r="AL225" s="21">
        <v>0</v>
      </c>
      <c r="AM225" s="21">
        <v>0</v>
      </c>
      <c r="AN225" s="21">
        <v>160</v>
      </c>
      <c r="AO225" s="22">
        <v>1551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2">
        <v>2500</v>
      </c>
      <c r="AY225" s="22">
        <v>20250</v>
      </c>
      <c r="AZ225" s="22">
        <v>2000</v>
      </c>
      <c r="BA225" s="22">
        <v>14414</v>
      </c>
      <c r="BB225" s="22">
        <v>15310</v>
      </c>
      <c r="BC225" s="25">
        <v>106263</v>
      </c>
    </row>
    <row r="226" spans="1:55" ht="15.75" thickBot="1">
      <c r="A226" s="34" t="s">
        <v>65</v>
      </c>
      <c r="B226" s="22">
        <v>568172</v>
      </c>
      <c r="C226" s="22">
        <v>384375</v>
      </c>
      <c r="D226" s="22">
        <v>540459</v>
      </c>
      <c r="E226" s="22">
        <v>356615.64</v>
      </c>
      <c r="F226" s="22">
        <v>469845</v>
      </c>
      <c r="G226" s="22">
        <v>307867.5</v>
      </c>
      <c r="H226" s="22">
        <v>559868</v>
      </c>
      <c r="I226" s="22">
        <v>369266.6</v>
      </c>
      <c r="J226" s="22">
        <v>736600</v>
      </c>
      <c r="K226" s="22">
        <v>485513.26</v>
      </c>
      <c r="L226" s="22">
        <v>360000</v>
      </c>
      <c r="M226" s="22">
        <v>237570</v>
      </c>
      <c r="N226" s="22">
        <v>645660</v>
      </c>
      <c r="O226" s="22">
        <v>416755.1</v>
      </c>
      <c r="P226" s="22">
        <v>491566</v>
      </c>
      <c r="Q226" s="22">
        <v>319240.45</v>
      </c>
      <c r="R226" s="22">
        <v>513005</v>
      </c>
      <c r="S226" s="22">
        <v>325272.07</v>
      </c>
      <c r="T226" s="22">
        <v>638181</v>
      </c>
      <c r="U226" s="22">
        <v>420118.56</v>
      </c>
      <c r="V226" s="22">
        <v>532762</v>
      </c>
      <c r="W226" s="22">
        <v>344297.27</v>
      </c>
      <c r="X226" s="22">
        <v>707365</v>
      </c>
      <c r="Y226" s="22">
        <v>456305.87</v>
      </c>
      <c r="Z226" s="22">
        <v>6763483</v>
      </c>
      <c r="AA226" s="25">
        <v>4423197.32</v>
      </c>
      <c r="AB226" s="19"/>
      <c r="AC226" s="34" t="s">
        <v>86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2">
        <v>1000</v>
      </c>
      <c r="AW226" s="22">
        <v>8686</v>
      </c>
      <c r="AX226" s="21">
        <v>0</v>
      </c>
      <c r="AY226" s="21">
        <v>0</v>
      </c>
      <c r="AZ226" s="21">
        <v>0</v>
      </c>
      <c r="BA226" s="21">
        <v>0</v>
      </c>
      <c r="BB226" s="22">
        <v>1000</v>
      </c>
      <c r="BC226" s="25">
        <v>8686</v>
      </c>
    </row>
    <row r="227" spans="1:55" ht="15.75" thickBot="1">
      <c r="A227" s="34" t="s">
        <v>66</v>
      </c>
      <c r="B227" s="21">
        <v>0</v>
      </c>
      <c r="C227" s="21">
        <v>0</v>
      </c>
      <c r="D227" s="22">
        <v>57000</v>
      </c>
      <c r="E227" s="22">
        <v>554404.5</v>
      </c>
      <c r="F227" s="22">
        <v>19000</v>
      </c>
      <c r="G227" s="22">
        <v>72200</v>
      </c>
      <c r="H227" s="21">
        <v>1</v>
      </c>
      <c r="I227" s="21">
        <v>1.01</v>
      </c>
      <c r="J227" s="22">
        <v>75580.5</v>
      </c>
      <c r="K227" s="22">
        <v>292570.17</v>
      </c>
      <c r="L227" s="22">
        <v>59209</v>
      </c>
      <c r="M227" s="22">
        <v>318340.09999999998</v>
      </c>
      <c r="N227" s="21">
        <v>0</v>
      </c>
      <c r="O227" s="21">
        <v>0</v>
      </c>
      <c r="P227" s="21">
        <v>0</v>
      </c>
      <c r="Q227" s="21">
        <v>0</v>
      </c>
      <c r="R227" s="22">
        <v>21532</v>
      </c>
      <c r="S227" s="22">
        <v>113061.98</v>
      </c>
      <c r="T227" s="22">
        <v>86872</v>
      </c>
      <c r="U227" s="22">
        <v>226738.56</v>
      </c>
      <c r="V227" s="22">
        <v>51527</v>
      </c>
      <c r="W227" s="22">
        <v>115090.55</v>
      </c>
      <c r="X227" s="22">
        <v>45888</v>
      </c>
      <c r="Y227" s="22">
        <v>139506.23999999999</v>
      </c>
      <c r="Z227" s="22">
        <v>416609.5</v>
      </c>
      <c r="AA227" s="25">
        <v>1831913.11</v>
      </c>
      <c r="AB227" s="19"/>
      <c r="AC227" s="34" t="s">
        <v>97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500</v>
      </c>
      <c r="AM227" s="22">
        <v>3138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500</v>
      </c>
      <c r="BC227" s="25">
        <v>3138</v>
      </c>
    </row>
    <row r="228" spans="1:55" ht="15.75" thickBot="1">
      <c r="A228" s="34" t="s">
        <v>56</v>
      </c>
      <c r="B228" s="21">
        <v>0</v>
      </c>
      <c r="C228" s="21">
        <v>0</v>
      </c>
      <c r="D228" s="21">
        <v>200</v>
      </c>
      <c r="E228" s="21">
        <v>106.92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200</v>
      </c>
      <c r="AA228" s="24">
        <v>106.92</v>
      </c>
      <c r="AB228" s="19"/>
      <c r="AC228" s="34" t="s">
        <v>172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359</v>
      </c>
      <c r="AM228" s="22">
        <v>1614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359</v>
      </c>
      <c r="BC228" s="25">
        <v>1614</v>
      </c>
    </row>
    <row r="229" spans="1:55" ht="15.75" thickBot="1">
      <c r="A229" s="34" t="s">
        <v>68</v>
      </c>
      <c r="B229" s="22">
        <v>100683.4</v>
      </c>
      <c r="C229" s="22">
        <v>37581.03</v>
      </c>
      <c r="D229" s="22">
        <v>50875</v>
      </c>
      <c r="E229" s="22">
        <v>19342.22</v>
      </c>
      <c r="F229" s="22">
        <v>26628.400000000001</v>
      </c>
      <c r="G229" s="22">
        <v>15527.04</v>
      </c>
      <c r="H229" s="21">
        <v>0</v>
      </c>
      <c r="I229" s="21">
        <v>0</v>
      </c>
      <c r="J229" s="22">
        <v>147824</v>
      </c>
      <c r="K229" s="22">
        <v>88694.399999999994</v>
      </c>
      <c r="L229" s="22">
        <v>40000</v>
      </c>
      <c r="M229" s="22">
        <v>11622</v>
      </c>
      <c r="N229" s="22">
        <v>38600</v>
      </c>
      <c r="O229" s="22">
        <v>11502.8</v>
      </c>
      <c r="P229" s="22">
        <v>38600</v>
      </c>
      <c r="Q229" s="22">
        <v>11502.8</v>
      </c>
      <c r="R229" s="22">
        <v>86470</v>
      </c>
      <c r="S229" s="22">
        <v>67478</v>
      </c>
      <c r="T229" s="22">
        <v>38000</v>
      </c>
      <c r="U229" s="22">
        <v>11324</v>
      </c>
      <c r="V229" s="22">
        <v>76000</v>
      </c>
      <c r="W229" s="22">
        <v>22648</v>
      </c>
      <c r="X229" s="22">
        <v>54865.1</v>
      </c>
      <c r="Y229" s="22">
        <v>28480.85</v>
      </c>
      <c r="Z229" s="22">
        <v>698545.9</v>
      </c>
      <c r="AA229" s="25">
        <v>325703.14</v>
      </c>
      <c r="AB229" s="19"/>
      <c r="AC229" s="35" t="s">
        <v>27</v>
      </c>
      <c r="AD229" s="26">
        <v>4000</v>
      </c>
      <c r="AE229" s="26">
        <v>26533</v>
      </c>
      <c r="AF229" s="26">
        <v>2000</v>
      </c>
      <c r="AG229" s="26">
        <v>15900</v>
      </c>
      <c r="AH229" s="26">
        <v>2550</v>
      </c>
      <c r="AI229" s="26">
        <v>10605</v>
      </c>
      <c r="AJ229" s="26">
        <v>2100</v>
      </c>
      <c r="AK229" s="26">
        <v>17010</v>
      </c>
      <c r="AL229" s="27">
        <v>859</v>
      </c>
      <c r="AM229" s="26">
        <v>4752</v>
      </c>
      <c r="AN229" s="27">
        <v>160</v>
      </c>
      <c r="AO229" s="26">
        <v>1551</v>
      </c>
      <c r="AP229" s="26">
        <v>1010</v>
      </c>
      <c r="AQ229" s="26">
        <v>18180</v>
      </c>
      <c r="AR229" s="27">
        <v>0</v>
      </c>
      <c r="AS229" s="27">
        <v>0</v>
      </c>
      <c r="AT229" s="27">
        <v>0</v>
      </c>
      <c r="AU229" s="27">
        <v>0</v>
      </c>
      <c r="AV229" s="26">
        <v>1000</v>
      </c>
      <c r="AW229" s="26">
        <v>8686</v>
      </c>
      <c r="AX229" s="26">
        <v>2500</v>
      </c>
      <c r="AY229" s="26">
        <v>20250</v>
      </c>
      <c r="AZ229" s="26">
        <v>2000</v>
      </c>
      <c r="BA229" s="26">
        <v>14414</v>
      </c>
      <c r="BB229" s="26">
        <v>18179</v>
      </c>
      <c r="BC229" s="28">
        <v>137881</v>
      </c>
    </row>
    <row r="230" spans="1:55" ht="15.75" thickBot="1">
      <c r="A230" s="34" t="s">
        <v>26</v>
      </c>
      <c r="B230" s="21">
        <v>0</v>
      </c>
      <c r="C230" s="21">
        <v>0</v>
      </c>
      <c r="D230" s="21">
        <v>0.4</v>
      </c>
      <c r="E230" s="21">
        <v>1.82</v>
      </c>
      <c r="F230" s="22">
        <v>3001.46</v>
      </c>
      <c r="G230" s="22">
        <v>4659.67</v>
      </c>
      <c r="H230" s="22">
        <v>3200</v>
      </c>
      <c r="I230" s="22">
        <v>3616</v>
      </c>
      <c r="J230" s="21">
        <v>13.03</v>
      </c>
      <c r="K230" s="21">
        <v>52.67</v>
      </c>
      <c r="L230" s="21">
        <v>0</v>
      </c>
      <c r="M230" s="21">
        <v>0</v>
      </c>
      <c r="N230" s="21">
        <v>6.74</v>
      </c>
      <c r="O230" s="21">
        <v>12</v>
      </c>
      <c r="P230" s="21">
        <v>18.899999999999999</v>
      </c>
      <c r="Q230" s="21">
        <v>63.12</v>
      </c>
      <c r="R230" s="22">
        <v>24399.919999999998</v>
      </c>
      <c r="S230" s="22">
        <v>37688.589999999997</v>
      </c>
      <c r="T230" s="21">
        <v>2</v>
      </c>
      <c r="U230" s="21">
        <v>2</v>
      </c>
      <c r="V230" s="22">
        <v>2753.8</v>
      </c>
      <c r="W230" s="22">
        <v>4386.62</v>
      </c>
      <c r="X230" s="22">
        <v>8886.4</v>
      </c>
      <c r="Y230" s="22">
        <v>13665.6</v>
      </c>
      <c r="Z230" s="22">
        <v>42282.65</v>
      </c>
      <c r="AA230" s="25">
        <v>64148.09</v>
      </c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</row>
    <row r="231" spans="1:55" ht="19.5" thickBot="1">
      <c r="A231" s="34" t="s">
        <v>69</v>
      </c>
      <c r="B231" s="22">
        <v>124000</v>
      </c>
      <c r="C231" s="22">
        <v>45200</v>
      </c>
      <c r="D231" s="22">
        <v>63000</v>
      </c>
      <c r="E231" s="22">
        <v>25200</v>
      </c>
      <c r="F231" s="22">
        <v>63000</v>
      </c>
      <c r="G231" s="22">
        <v>25200</v>
      </c>
      <c r="H231" s="22">
        <v>84000</v>
      </c>
      <c r="I231" s="22">
        <v>33600</v>
      </c>
      <c r="J231" s="22">
        <v>103000</v>
      </c>
      <c r="K231" s="22">
        <v>36800</v>
      </c>
      <c r="L231" s="22">
        <v>63000</v>
      </c>
      <c r="M231" s="22">
        <v>25200</v>
      </c>
      <c r="N231" s="22">
        <v>103000</v>
      </c>
      <c r="O231" s="22">
        <v>31760</v>
      </c>
      <c r="P231" s="22">
        <v>63000</v>
      </c>
      <c r="Q231" s="22">
        <v>20160</v>
      </c>
      <c r="R231" s="22">
        <v>107000</v>
      </c>
      <c r="S231" s="22">
        <v>43375</v>
      </c>
      <c r="T231" s="22">
        <v>103000</v>
      </c>
      <c r="U231" s="22">
        <v>31760</v>
      </c>
      <c r="V231" s="22">
        <v>126000</v>
      </c>
      <c r="W231" s="22">
        <v>40320</v>
      </c>
      <c r="X231" s="22">
        <v>103000</v>
      </c>
      <c r="Y231" s="22">
        <v>31760</v>
      </c>
      <c r="Z231" s="22">
        <v>1105000</v>
      </c>
      <c r="AA231" s="25">
        <v>390335</v>
      </c>
      <c r="AB231" s="19"/>
      <c r="AC231" s="33" t="s">
        <v>269</v>
      </c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</row>
    <row r="232" spans="1:55" ht="15.75" thickBot="1">
      <c r="A232" s="34" t="s">
        <v>29</v>
      </c>
      <c r="B232" s="22">
        <v>53040</v>
      </c>
      <c r="C232" s="22">
        <v>56701.1</v>
      </c>
      <c r="D232" s="22">
        <v>15450</v>
      </c>
      <c r="E232" s="22">
        <v>17869.060000000001</v>
      </c>
      <c r="F232" s="21">
        <v>345</v>
      </c>
      <c r="G232" s="21">
        <v>836.5</v>
      </c>
      <c r="H232" s="22">
        <v>4825</v>
      </c>
      <c r="I232" s="22">
        <v>5984.08</v>
      </c>
      <c r="J232" s="22">
        <v>56456</v>
      </c>
      <c r="K232" s="22">
        <v>18584.55</v>
      </c>
      <c r="L232" s="21">
        <v>0</v>
      </c>
      <c r="M232" s="21">
        <v>0</v>
      </c>
      <c r="N232" s="22">
        <v>14750</v>
      </c>
      <c r="O232" s="22">
        <v>4798</v>
      </c>
      <c r="P232" s="22">
        <v>47650</v>
      </c>
      <c r="Q232" s="22">
        <v>24881.39</v>
      </c>
      <c r="R232" s="22">
        <v>17220</v>
      </c>
      <c r="S232" s="22">
        <v>2139.3200000000002</v>
      </c>
      <c r="T232" s="22">
        <v>20000</v>
      </c>
      <c r="U232" s="22">
        <v>11076</v>
      </c>
      <c r="V232" s="22">
        <v>2200</v>
      </c>
      <c r="W232" s="21">
        <v>366.61</v>
      </c>
      <c r="X232" s="22">
        <v>49646</v>
      </c>
      <c r="Y232" s="22">
        <v>12196.98</v>
      </c>
      <c r="Z232" s="22">
        <v>281582</v>
      </c>
      <c r="AA232" s="25">
        <v>155433.59</v>
      </c>
      <c r="AB232" s="19"/>
      <c r="AC232" s="56" t="s">
        <v>7</v>
      </c>
      <c r="AD232" s="58" t="s">
        <v>8</v>
      </c>
      <c r="AE232" s="59"/>
      <c r="AF232" s="53" t="s">
        <v>9</v>
      </c>
      <c r="AG232" s="54"/>
      <c r="AH232" s="53" t="s">
        <v>10</v>
      </c>
      <c r="AI232" s="54"/>
      <c r="AJ232" s="53" t="s">
        <v>11</v>
      </c>
      <c r="AK232" s="54"/>
      <c r="AL232" s="53" t="s">
        <v>12</v>
      </c>
      <c r="AM232" s="54"/>
      <c r="AN232" s="53" t="s">
        <v>13</v>
      </c>
      <c r="AO232" s="54"/>
      <c r="AP232" s="53" t="s">
        <v>14</v>
      </c>
      <c r="AQ232" s="54"/>
      <c r="AR232" s="53" t="s">
        <v>15</v>
      </c>
      <c r="AS232" s="54"/>
      <c r="AT232" s="53" t="s">
        <v>16</v>
      </c>
      <c r="AU232" s="54"/>
      <c r="AV232" s="53" t="s">
        <v>17</v>
      </c>
      <c r="AW232" s="54"/>
      <c r="AX232" s="53" t="s">
        <v>18</v>
      </c>
      <c r="AY232" s="54"/>
      <c r="AZ232" s="53" t="s">
        <v>19</v>
      </c>
      <c r="BA232" s="54"/>
      <c r="BB232" s="53" t="s">
        <v>20</v>
      </c>
      <c r="BC232" s="55"/>
    </row>
    <row r="233" spans="1:55" ht="26.25" thickBot="1">
      <c r="A233" s="34" t="s">
        <v>45</v>
      </c>
      <c r="B233" s="21">
        <v>0</v>
      </c>
      <c r="C233" s="21">
        <v>0</v>
      </c>
      <c r="D233" s="21">
        <v>0</v>
      </c>
      <c r="E233" s="21">
        <v>0</v>
      </c>
      <c r="F233" s="21">
        <v>0</v>
      </c>
      <c r="G233" s="21">
        <v>0</v>
      </c>
      <c r="H233" s="22">
        <v>9750</v>
      </c>
      <c r="I233" s="22">
        <v>6960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2">
        <v>20000</v>
      </c>
      <c r="Q233" s="22">
        <v>5275</v>
      </c>
      <c r="R233" s="21">
        <v>0</v>
      </c>
      <c r="S233" s="21">
        <v>0</v>
      </c>
      <c r="T233" s="22">
        <v>3100</v>
      </c>
      <c r="U233" s="22">
        <v>3301.5</v>
      </c>
      <c r="V233" s="21">
        <v>0</v>
      </c>
      <c r="W233" s="21">
        <v>0</v>
      </c>
      <c r="X233" s="22">
        <v>2400</v>
      </c>
      <c r="Y233" s="22">
        <v>2556</v>
      </c>
      <c r="Z233" s="22">
        <v>35250</v>
      </c>
      <c r="AA233" s="25">
        <v>18092.5</v>
      </c>
      <c r="AB233" s="19"/>
      <c r="AC233" s="57"/>
      <c r="AD233" s="20" t="s">
        <v>21</v>
      </c>
      <c r="AE233" s="20" t="s">
        <v>22</v>
      </c>
      <c r="AF233" s="20" t="s">
        <v>21</v>
      </c>
      <c r="AG233" s="20" t="s">
        <v>22</v>
      </c>
      <c r="AH233" s="20" t="s">
        <v>21</v>
      </c>
      <c r="AI233" s="20" t="s">
        <v>22</v>
      </c>
      <c r="AJ233" s="20" t="s">
        <v>21</v>
      </c>
      <c r="AK233" s="20" t="s">
        <v>22</v>
      </c>
      <c r="AL233" s="20" t="s">
        <v>21</v>
      </c>
      <c r="AM233" s="20" t="s">
        <v>22</v>
      </c>
      <c r="AN233" s="20" t="s">
        <v>21</v>
      </c>
      <c r="AO233" s="20" t="s">
        <v>22</v>
      </c>
      <c r="AP233" s="20" t="s">
        <v>21</v>
      </c>
      <c r="AQ233" s="20" t="s">
        <v>22</v>
      </c>
      <c r="AR233" s="20" t="s">
        <v>21</v>
      </c>
      <c r="AS233" s="20" t="s">
        <v>22</v>
      </c>
      <c r="AT233" s="20" t="s">
        <v>21</v>
      </c>
      <c r="AU233" s="20" t="s">
        <v>22</v>
      </c>
      <c r="AV233" s="20" t="s">
        <v>21</v>
      </c>
      <c r="AW233" s="20" t="s">
        <v>22</v>
      </c>
      <c r="AX233" s="20" t="s">
        <v>21</v>
      </c>
      <c r="AY233" s="20" t="s">
        <v>22</v>
      </c>
      <c r="AZ233" s="20" t="s">
        <v>21</v>
      </c>
      <c r="BA233" s="20" t="s">
        <v>22</v>
      </c>
      <c r="BB233" s="20" t="s">
        <v>21</v>
      </c>
      <c r="BC233" s="23" t="s">
        <v>22</v>
      </c>
    </row>
    <row r="234" spans="1:55" ht="15.75" thickBot="1">
      <c r="A234" s="34" t="s">
        <v>46</v>
      </c>
      <c r="B234" s="21">
        <v>0</v>
      </c>
      <c r="C234" s="21">
        <v>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2">
        <v>132453.32</v>
      </c>
      <c r="Q234" s="22">
        <v>132453.32</v>
      </c>
      <c r="R234" s="22">
        <v>61688.3</v>
      </c>
      <c r="S234" s="22">
        <v>90060.800000000003</v>
      </c>
      <c r="T234" s="22">
        <v>191920.9</v>
      </c>
      <c r="U234" s="22">
        <v>191920.7</v>
      </c>
      <c r="V234" s="22">
        <v>98516.84</v>
      </c>
      <c r="W234" s="22">
        <v>98516.84</v>
      </c>
      <c r="X234" s="22">
        <v>64510.25</v>
      </c>
      <c r="Y234" s="22">
        <v>64510.25</v>
      </c>
      <c r="Z234" s="22">
        <v>549089.61</v>
      </c>
      <c r="AA234" s="25">
        <v>577461.91</v>
      </c>
      <c r="AB234" s="19"/>
      <c r="AC234" s="34" t="s">
        <v>66</v>
      </c>
      <c r="AD234" s="22">
        <v>11500</v>
      </c>
      <c r="AE234" s="22">
        <v>69000</v>
      </c>
      <c r="AF234" s="21">
        <v>0</v>
      </c>
      <c r="AG234" s="21">
        <v>0</v>
      </c>
      <c r="AH234" s="22">
        <v>3003</v>
      </c>
      <c r="AI234" s="22">
        <v>19562</v>
      </c>
      <c r="AJ234" s="22">
        <v>11450</v>
      </c>
      <c r="AK234" s="22">
        <v>68700</v>
      </c>
      <c r="AL234" s="21">
        <v>0</v>
      </c>
      <c r="AM234" s="21">
        <v>0</v>
      </c>
      <c r="AN234" s="21">
        <v>0</v>
      </c>
      <c r="AO234" s="21">
        <v>0</v>
      </c>
      <c r="AP234" s="22">
        <v>19176</v>
      </c>
      <c r="AQ234" s="22">
        <v>129951</v>
      </c>
      <c r="AR234" s="21">
        <v>0</v>
      </c>
      <c r="AS234" s="21">
        <v>0</v>
      </c>
      <c r="AT234" s="21">
        <v>750</v>
      </c>
      <c r="AU234" s="22">
        <v>4875</v>
      </c>
      <c r="AV234" s="21">
        <v>0</v>
      </c>
      <c r="AW234" s="21">
        <v>0</v>
      </c>
      <c r="AX234" s="22">
        <v>8838</v>
      </c>
      <c r="AY234" s="22">
        <v>60095</v>
      </c>
      <c r="AZ234" s="22">
        <v>10000</v>
      </c>
      <c r="BA234" s="22">
        <v>68000</v>
      </c>
      <c r="BB234" s="22">
        <v>64717</v>
      </c>
      <c r="BC234" s="25">
        <v>420183</v>
      </c>
    </row>
    <row r="235" spans="1:55" ht="15.75" thickBot="1">
      <c r="A235" s="34" t="s">
        <v>74</v>
      </c>
      <c r="B235" s="22">
        <v>60000</v>
      </c>
      <c r="C235" s="22">
        <v>17700</v>
      </c>
      <c r="D235" s="21">
        <v>0</v>
      </c>
      <c r="E235" s="21">
        <v>0</v>
      </c>
      <c r="F235" s="22">
        <v>60000</v>
      </c>
      <c r="G235" s="22">
        <v>17700</v>
      </c>
      <c r="H235" s="21">
        <v>0</v>
      </c>
      <c r="I235" s="21">
        <v>0</v>
      </c>
      <c r="J235" s="22">
        <v>79250</v>
      </c>
      <c r="K235" s="22">
        <v>28557</v>
      </c>
      <c r="L235" s="21">
        <v>0</v>
      </c>
      <c r="M235" s="21">
        <v>0</v>
      </c>
      <c r="N235" s="21">
        <v>0</v>
      </c>
      <c r="O235" s="21">
        <v>0</v>
      </c>
      <c r="P235" s="22">
        <v>60000</v>
      </c>
      <c r="Q235" s="22">
        <v>17850</v>
      </c>
      <c r="R235" s="21">
        <v>0</v>
      </c>
      <c r="S235" s="21">
        <v>0</v>
      </c>
      <c r="T235" s="22">
        <v>60000</v>
      </c>
      <c r="U235" s="22">
        <v>17700</v>
      </c>
      <c r="V235" s="21">
        <v>0</v>
      </c>
      <c r="W235" s="21">
        <v>0</v>
      </c>
      <c r="X235" s="22">
        <v>60000</v>
      </c>
      <c r="Y235" s="22">
        <v>17250</v>
      </c>
      <c r="Z235" s="22">
        <v>379250</v>
      </c>
      <c r="AA235" s="25">
        <v>116757</v>
      </c>
      <c r="AB235" s="19"/>
      <c r="AC235" s="34" t="s">
        <v>26</v>
      </c>
      <c r="AD235" s="21">
        <v>0</v>
      </c>
      <c r="AE235" s="21">
        <v>0</v>
      </c>
      <c r="AF235" s="21">
        <v>102</v>
      </c>
      <c r="AG235" s="22">
        <v>1154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2">
        <v>1632</v>
      </c>
      <c r="AQ235" s="22">
        <v>13374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2">
        <v>3500</v>
      </c>
      <c r="AY235" s="22">
        <v>28700</v>
      </c>
      <c r="AZ235" s="21">
        <v>0</v>
      </c>
      <c r="BA235" s="21">
        <v>0</v>
      </c>
      <c r="BB235" s="22">
        <v>5234</v>
      </c>
      <c r="BC235" s="25">
        <v>43228</v>
      </c>
    </row>
    <row r="236" spans="1:55" ht="15.75" thickBot="1">
      <c r="A236" s="34" t="s">
        <v>48</v>
      </c>
      <c r="B236" s="21">
        <v>0</v>
      </c>
      <c r="C236" s="21">
        <v>0</v>
      </c>
      <c r="D236" s="21">
        <v>0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2">
        <v>2040</v>
      </c>
      <c r="S236" s="22">
        <v>5135.7</v>
      </c>
      <c r="T236" s="22">
        <v>2736</v>
      </c>
      <c r="U236" s="22">
        <v>6612.32</v>
      </c>
      <c r="V236" s="21">
        <v>540</v>
      </c>
      <c r="W236" s="22">
        <v>1002.9</v>
      </c>
      <c r="X236" s="22">
        <v>5868</v>
      </c>
      <c r="Y236" s="22">
        <v>12656</v>
      </c>
      <c r="Z236" s="22">
        <v>11184</v>
      </c>
      <c r="AA236" s="25">
        <v>25406.92</v>
      </c>
      <c r="AB236" s="19"/>
      <c r="AC236" s="34" t="s">
        <v>29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2">
        <v>1912</v>
      </c>
      <c r="AY236" s="22">
        <v>5074</v>
      </c>
      <c r="AZ236" s="21">
        <v>0</v>
      </c>
      <c r="BA236" s="21">
        <v>0</v>
      </c>
      <c r="BB236" s="22">
        <v>1912</v>
      </c>
      <c r="BC236" s="25">
        <v>5074</v>
      </c>
    </row>
    <row r="237" spans="1:55" ht="15.75" thickBot="1">
      <c r="A237" s="34" t="s">
        <v>75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250</v>
      </c>
      <c r="S237" s="21">
        <v>150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250</v>
      </c>
      <c r="AA237" s="24">
        <v>150</v>
      </c>
      <c r="AB237" s="19"/>
      <c r="AC237" s="34" t="s">
        <v>57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2">
        <v>7114</v>
      </c>
      <c r="AO237" s="22">
        <v>19249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2">
        <v>7114</v>
      </c>
      <c r="BC237" s="25">
        <v>19249</v>
      </c>
    </row>
    <row r="238" spans="1:55" ht="15.75" thickBot="1">
      <c r="A238" s="34" t="s">
        <v>163</v>
      </c>
      <c r="B238" s="21">
        <v>0</v>
      </c>
      <c r="C238" s="21">
        <v>0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2">
        <v>3750</v>
      </c>
      <c r="S238" s="21">
        <v>56.25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2">
        <v>3750</v>
      </c>
      <c r="AA238" s="24">
        <v>56.25</v>
      </c>
      <c r="AB238" s="19"/>
      <c r="AC238" s="34" t="s">
        <v>164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2">
        <v>1000</v>
      </c>
      <c r="AQ238" s="22">
        <v>7750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2">
        <v>1000</v>
      </c>
      <c r="BC238" s="25">
        <v>7750</v>
      </c>
    </row>
    <row r="239" spans="1:55" ht="15.75" thickBot="1">
      <c r="A239" s="34" t="s">
        <v>179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2">
        <v>1500</v>
      </c>
      <c r="O239" s="21">
        <v>375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2">
        <v>1500</v>
      </c>
      <c r="AA239" s="24">
        <v>375</v>
      </c>
      <c r="AB239" s="19"/>
      <c r="AC239" s="34" t="s">
        <v>95</v>
      </c>
      <c r="AD239" s="21">
        <v>72</v>
      </c>
      <c r="AE239" s="21">
        <v>111</v>
      </c>
      <c r="AF239" s="21">
        <v>0</v>
      </c>
      <c r="AG239" s="21">
        <v>0</v>
      </c>
      <c r="AH239" s="22">
        <v>11340</v>
      </c>
      <c r="AI239" s="22">
        <v>63000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2">
        <v>11412</v>
      </c>
      <c r="BC239" s="25">
        <v>63111</v>
      </c>
    </row>
    <row r="240" spans="1:55" ht="15.75" thickBot="1">
      <c r="A240" s="34" t="s">
        <v>31</v>
      </c>
      <c r="B240" s="21">
        <v>0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2">
        <v>19000</v>
      </c>
      <c r="M240" s="22">
        <v>9043.08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9.8000000000000007</v>
      </c>
      <c r="Y240" s="21">
        <v>8.66</v>
      </c>
      <c r="Z240" s="22">
        <v>19009.8</v>
      </c>
      <c r="AA240" s="25">
        <v>9051.74</v>
      </c>
      <c r="AB240" s="19"/>
      <c r="AC240" s="34" t="s">
        <v>97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2">
        <v>1644</v>
      </c>
      <c r="AM240" s="22">
        <v>15822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0</v>
      </c>
      <c r="AY240" s="21">
        <v>0</v>
      </c>
      <c r="AZ240" s="21">
        <v>0</v>
      </c>
      <c r="BA240" s="21">
        <v>0</v>
      </c>
      <c r="BB240" s="22">
        <v>1644</v>
      </c>
      <c r="BC240" s="25">
        <v>15822</v>
      </c>
    </row>
    <row r="241" spans="1:55" ht="15.75" thickBot="1">
      <c r="A241" s="34" t="s">
        <v>58</v>
      </c>
      <c r="B241" s="21">
        <v>0</v>
      </c>
      <c r="C241" s="21">
        <v>0</v>
      </c>
      <c r="D241" s="21">
        <v>2</v>
      </c>
      <c r="E241" s="21">
        <v>7.74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2">
        <v>18020</v>
      </c>
      <c r="U241" s="22">
        <v>9305.5</v>
      </c>
      <c r="V241" s="21">
        <v>30</v>
      </c>
      <c r="W241" s="21">
        <v>47.03</v>
      </c>
      <c r="X241" s="21">
        <v>0</v>
      </c>
      <c r="Y241" s="21">
        <v>0</v>
      </c>
      <c r="Z241" s="22">
        <v>18052</v>
      </c>
      <c r="AA241" s="25">
        <v>9360.27</v>
      </c>
      <c r="AB241" s="19"/>
      <c r="AC241" s="34" t="s">
        <v>172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195</v>
      </c>
      <c r="AM241" s="21">
        <v>878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195</v>
      </c>
      <c r="BC241" s="24">
        <v>878</v>
      </c>
    </row>
    <row r="242" spans="1:55" ht="15.75" thickBot="1">
      <c r="A242" s="34" t="s">
        <v>86</v>
      </c>
      <c r="B242" s="22">
        <v>1000</v>
      </c>
      <c r="C242" s="22">
        <v>1180</v>
      </c>
      <c r="D242" s="21">
        <v>0</v>
      </c>
      <c r="E242" s="21">
        <v>0</v>
      </c>
      <c r="F242" s="22">
        <v>2000</v>
      </c>
      <c r="G242" s="22">
        <v>2920</v>
      </c>
      <c r="H242" s="21">
        <v>0</v>
      </c>
      <c r="I242" s="21">
        <v>0</v>
      </c>
      <c r="J242" s="22">
        <v>2000</v>
      </c>
      <c r="K242" s="22">
        <v>2920</v>
      </c>
      <c r="L242" s="22">
        <v>1000</v>
      </c>
      <c r="M242" s="22">
        <v>1572.03</v>
      </c>
      <c r="N242" s="21">
        <v>0</v>
      </c>
      <c r="O242" s="21">
        <v>0</v>
      </c>
      <c r="P242" s="22">
        <v>1000</v>
      </c>
      <c r="Q242" s="22">
        <v>1460</v>
      </c>
      <c r="R242" s="22">
        <v>1000</v>
      </c>
      <c r="S242" s="22">
        <v>1587.54</v>
      </c>
      <c r="T242" s="21">
        <v>0</v>
      </c>
      <c r="U242" s="21">
        <v>0</v>
      </c>
      <c r="V242" s="21">
        <v>0</v>
      </c>
      <c r="W242" s="21">
        <v>0</v>
      </c>
      <c r="X242" s="21">
        <v>500</v>
      </c>
      <c r="Y242" s="21">
        <v>745.5</v>
      </c>
      <c r="Z242" s="22">
        <v>8500</v>
      </c>
      <c r="AA242" s="25">
        <v>12385.07</v>
      </c>
      <c r="AB242" s="19"/>
      <c r="AC242" s="35" t="s">
        <v>27</v>
      </c>
      <c r="AD242" s="26">
        <v>11572</v>
      </c>
      <c r="AE242" s="26">
        <v>69111</v>
      </c>
      <c r="AF242" s="27">
        <v>102</v>
      </c>
      <c r="AG242" s="26">
        <v>1154</v>
      </c>
      <c r="AH242" s="26">
        <v>14343</v>
      </c>
      <c r="AI242" s="26">
        <v>82562</v>
      </c>
      <c r="AJ242" s="26">
        <v>11450</v>
      </c>
      <c r="AK242" s="26">
        <v>68700</v>
      </c>
      <c r="AL242" s="26">
        <v>1839</v>
      </c>
      <c r="AM242" s="26">
        <v>16700</v>
      </c>
      <c r="AN242" s="26">
        <v>7114</v>
      </c>
      <c r="AO242" s="26">
        <v>19249</v>
      </c>
      <c r="AP242" s="26">
        <v>21808</v>
      </c>
      <c r="AQ242" s="26">
        <v>151075</v>
      </c>
      <c r="AR242" s="27">
        <v>0</v>
      </c>
      <c r="AS242" s="27">
        <v>0</v>
      </c>
      <c r="AT242" s="27">
        <v>750</v>
      </c>
      <c r="AU242" s="26">
        <v>4875</v>
      </c>
      <c r="AV242" s="27">
        <v>0</v>
      </c>
      <c r="AW242" s="27">
        <v>0</v>
      </c>
      <c r="AX242" s="26">
        <v>14250</v>
      </c>
      <c r="AY242" s="26">
        <v>93869</v>
      </c>
      <c r="AZ242" s="26">
        <v>10000</v>
      </c>
      <c r="BA242" s="26">
        <v>68000</v>
      </c>
      <c r="BB242" s="26">
        <v>93228</v>
      </c>
      <c r="BC242" s="28">
        <v>575295</v>
      </c>
    </row>
    <row r="243" spans="1:55" ht="15.75" thickBot="1">
      <c r="A243" s="34" t="s">
        <v>49</v>
      </c>
      <c r="B243" s="21">
        <v>0</v>
      </c>
      <c r="C243" s="21">
        <v>0</v>
      </c>
      <c r="D243" s="22">
        <v>25000</v>
      </c>
      <c r="E243" s="22">
        <v>11250</v>
      </c>
      <c r="F243" s="22">
        <v>18000</v>
      </c>
      <c r="G243" s="22">
        <v>9180</v>
      </c>
      <c r="H243" s="22">
        <v>18002</v>
      </c>
      <c r="I243" s="22">
        <v>9280</v>
      </c>
      <c r="J243" s="21">
        <v>0</v>
      </c>
      <c r="K243" s="21">
        <v>0</v>
      </c>
      <c r="L243" s="22">
        <v>43000</v>
      </c>
      <c r="M243" s="22">
        <v>20430</v>
      </c>
      <c r="N243" s="22">
        <v>18000</v>
      </c>
      <c r="O243" s="22">
        <v>8460</v>
      </c>
      <c r="P243" s="22">
        <v>18000</v>
      </c>
      <c r="Q243" s="22">
        <v>8460</v>
      </c>
      <c r="R243" s="21">
        <v>0</v>
      </c>
      <c r="S243" s="21">
        <v>0</v>
      </c>
      <c r="T243" s="22">
        <v>18000</v>
      </c>
      <c r="U243" s="22">
        <v>9450</v>
      </c>
      <c r="V243" s="21">
        <v>0</v>
      </c>
      <c r="W243" s="21">
        <v>0</v>
      </c>
      <c r="X243" s="22">
        <v>59880</v>
      </c>
      <c r="Y243" s="22">
        <v>61167.6</v>
      </c>
      <c r="Z243" s="22">
        <v>217882</v>
      </c>
      <c r="AA243" s="25">
        <v>137677.6</v>
      </c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</row>
    <row r="244" spans="1:55" ht="19.5" thickBot="1">
      <c r="A244" s="34" t="s">
        <v>211</v>
      </c>
      <c r="B244" s="21">
        <v>0</v>
      </c>
      <c r="C244" s="21">
        <v>0</v>
      </c>
      <c r="D244" s="22">
        <v>1400</v>
      </c>
      <c r="E244" s="22">
        <v>1722</v>
      </c>
      <c r="F244" s="21">
        <v>0</v>
      </c>
      <c r="G244" s="21">
        <v>0</v>
      </c>
      <c r="H244" s="22">
        <v>1200</v>
      </c>
      <c r="I244" s="22">
        <v>1476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2">
        <v>1000</v>
      </c>
      <c r="U244" s="22">
        <v>1230</v>
      </c>
      <c r="V244" s="21">
        <v>0</v>
      </c>
      <c r="W244" s="21">
        <v>0</v>
      </c>
      <c r="X244" s="21">
        <v>0</v>
      </c>
      <c r="Y244" s="21">
        <v>0</v>
      </c>
      <c r="Z244" s="22">
        <v>3600</v>
      </c>
      <c r="AA244" s="25">
        <v>4428</v>
      </c>
      <c r="AB244" s="19"/>
      <c r="AC244" s="33" t="s">
        <v>270</v>
      </c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</row>
    <row r="245" spans="1:55" ht="15.75" thickBot="1">
      <c r="A245" s="34" t="s">
        <v>32</v>
      </c>
      <c r="B245" s="21">
        <v>350</v>
      </c>
      <c r="C245" s="21">
        <v>70</v>
      </c>
      <c r="D245" s="22">
        <v>1590</v>
      </c>
      <c r="E245" s="22">
        <v>1049.2</v>
      </c>
      <c r="F245" s="21">
        <v>300</v>
      </c>
      <c r="G245" s="21">
        <v>60</v>
      </c>
      <c r="H245" s="21">
        <v>450</v>
      </c>
      <c r="I245" s="21">
        <v>70</v>
      </c>
      <c r="J245" s="21">
        <v>550</v>
      </c>
      <c r="K245" s="21">
        <v>110</v>
      </c>
      <c r="L245" s="22">
        <v>5889</v>
      </c>
      <c r="M245" s="22">
        <v>2450</v>
      </c>
      <c r="N245" s="21">
        <v>136</v>
      </c>
      <c r="O245" s="21">
        <v>15</v>
      </c>
      <c r="P245" s="21">
        <v>100</v>
      </c>
      <c r="Q245" s="21">
        <v>10</v>
      </c>
      <c r="R245" s="22">
        <v>2379</v>
      </c>
      <c r="S245" s="22">
        <v>1134.01</v>
      </c>
      <c r="T245" s="22">
        <v>14295.1</v>
      </c>
      <c r="U245" s="22">
        <v>6211.56</v>
      </c>
      <c r="V245" s="22">
        <v>2775</v>
      </c>
      <c r="W245" s="21">
        <v>906</v>
      </c>
      <c r="X245" s="22">
        <v>9850</v>
      </c>
      <c r="Y245" s="22">
        <v>5439.12</v>
      </c>
      <c r="Z245" s="22">
        <v>38664.1</v>
      </c>
      <c r="AA245" s="25">
        <v>17524.89</v>
      </c>
      <c r="AB245" s="19"/>
      <c r="AC245" s="56" t="s">
        <v>7</v>
      </c>
      <c r="AD245" s="58" t="s">
        <v>8</v>
      </c>
      <c r="AE245" s="59"/>
      <c r="AF245" s="53" t="s">
        <v>9</v>
      </c>
      <c r="AG245" s="54"/>
      <c r="AH245" s="53" t="s">
        <v>10</v>
      </c>
      <c r="AI245" s="54"/>
      <c r="AJ245" s="53" t="s">
        <v>11</v>
      </c>
      <c r="AK245" s="54"/>
      <c r="AL245" s="53" t="s">
        <v>12</v>
      </c>
      <c r="AM245" s="54"/>
      <c r="AN245" s="53" t="s">
        <v>13</v>
      </c>
      <c r="AO245" s="54"/>
      <c r="AP245" s="53" t="s">
        <v>14</v>
      </c>
      <c r="AQ245" s="54"/>
      <c r="AR245" s="53" t="s">
        <v>15</v>
      </c>
      <c r="AS245" s="54"/>
      <c r="AT245" s="53" t="s">
        <v>16</v>
      </c>
      <c r="AU245" s="54"/>
      <c r="AV245" s="53" t="s">
        <v>17</v>
      </c>
      <c r="AW245" s="54"/>
      <c r="AX245" s="53" t="s">
        <v>18</v>
      </c>
      <c r="AY245" s="54"/>
      <c r="AZ245" s="53" t="s">
        <v>19</v>
      </c>
      <c r="BA245" s="54"/>
      <c r="BB245" s="53" t="s">
        <v>20</v>
      </c>
      <c r="BC245" s="55"/>
    </row>
    <row r="246" spans="1:55" ht="26.25" thickBot="1">
      <c r="A246" s="34" t="s">
        <v>95</v>
      </c>
      <c r="B246" s="22">
        <v>44000</v>
      </c>
      <c r="C246" s="22">
        <v>31900</v>
      </c>
      <c r="D246" s="22">
        <v>44000</v>
      </c>
      <c r="E246" s="22">
        <v>31900</v>
      </c>
      <c r="F246" s="21">
        <v>0</v>
      </c>
      <c r="G246" s="21">
        <v>0</v>
      </c>
      <c r="H246" s="22">
        <v>66000</v>
      </c>
      <c r="I246" s="22">
        <v>52470</v>
      </c>
      <c r="J246" s="22">
        <v>110000</v>
      </c>
      <c r="K246" s="22">
        <v>87010</v>
      </c>
      <c r="L246" s="22">
        <v>62000</v>
      </c>
      <c r="M246" s="22">
        <v>49270</v>
      </c>
      <c r="N246" s="22">
        <v>132000</v>
      </c>
      <c r="O246" s="22">
        <v>101970</v>
      </c>
      <c r="P246" s="22">
        <v>220000</v>
      </c>
      <c r="Q246" s="22">
        <v>171600</v>
      </c>
      <c r="R246" s="22">
        <v>316000</v>
      </c>
      <c r="S246" s="22">
        <v>246216.8</v>
      </c>
      <c r="T246" s="22">
        <v>198000</v>
      </c>
      <c r="U246" s="22">
        <v>154000</v>
      </c>
      <c r="V246" s="22">
        <v>128000</v>
      </c>
      <c r="W246" s="22">
        <v>98200</v>
      </c>
      <c r="X246" s="22">
        <v>84000</v>
      </c>
      <c r="Y246" s="22">
        <v>64100</v>
      </c>
      <c r="Z246" s="22">
        <v>1404000</v>
      </c>
      <c r="AA246" s="25">
        <v>1088636.8</v>
      </c>
      <c r="AB246" s="19"/>
      <c r="AC246" s="57"/>
      <c r="AD246" s="20" t="s">
        <v>21</v>
      </c>
      <c r="AE246" s="20" t="s">
        <v>22</v>
      </c>
      <c r="AF246" s="20" t="s">
        <v>21</v>
      </c>
      <c r="AG246" s="20" t="s">
        <v>22</v>
      </c>
      <c r="AH246" s="20" t="s">
        <v>21</v>
      </c>
      <c r="AI246" s="20" t="s">
        <v>22</v>
      </c>
      <c r="AJ246" s="20" t="s">
        <v>21</v>
      </c>
      <c r="AK246" s="20" t="s">
        <v>22</v>
      </c>
      <c r="AL246" s="20" t="s">
        <v>21</v>
      </c>
      <c r="AM246" s="20" t="s">
        <v>22</v>
      </c>
      <c r="AN246" s="20" t="s">
        <v>21</v>
      </c>
      <c r="AO246" s="20" t="s">
        <v>22</v>
      </c>
      <c r="AP246" s="20" t="s">
        <v>21</v>
      </c>
      <c r="AQ246" s="20" t="s">
        <v>22</v>
      </c>
      <c r="AR246" s="20" t="s">
        <v>21</v>
      </c>
      <c r="AS246" s="20" t="s">
        <v>22</v>
      </c>
      <c r="AT246" s="20" t="s">
        <v>21</v>
      </c>
      <c r="AU246" s="20" t="s">
        <v>22</v>
      </c>
      <c r="AV246" s="20" t="s">
        <v>21</v>
      </c>
      <c r="AW246" s="20" t="s">
        <v>22</v>
      </c>
      <c r="AX246" s="20" t="s">
        <v>21</v>
      </c>
      <c r="AY246" s="20" t="s">
        <v>22</v>
      </c>
      <c r="AZ246" s="20" t="s">
        <v>21</v>
      </c>
      <c r="BA246" s="20" t="s">
        <v>22</v>
      </c>
      <c r="BB246" s="20" t="s">
        <v>21</v>
      </c>
      <c r="BC246" s="23" t="s">
        <v>22</v>
      </c>
    </row>
    <row r="247" spans="1:55" ht="15.75" thickBot="1">
      <c r="A247" s="34" t="s">
        <v>133</v>
      </c>
      <c r="B247" s="21">
        <v>0</v>
      </c>
      <c r="C247" s="21">
        <v>0</v>
      </c>
      <c r="D247" s="22">
        <v>23560</v>
      </c>
      <c r="E247" s="22">
        <v>23717.81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2">
        <v>23560</v>
      </c>
      <c r="AA247" s="25">
        <v>23717.81</v>
      </c>
      <c r="AB247" s="19"/>
      <c r="AC247" s="34" t="s">
        <v>61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100</v>
      </c>
      <c r="AY247" s="21">
        <v>900</v>
      </c>
      <c r="AZ247" s="21">
        <v>0</v>
      </c>
      <c r="BA247" s="21">
        <v>0</v>
      </c>
      <c r="BB247" s="21">
        <v>100</v>
      </c>
      <c r="BC247" s="24">
        <v>900</v>
      </c>
    </row>
    <row r="248" spans="1:55" ht="15.75" thickBot="1">
      <c r="A248" s="34" t="s">
        <v>96</v>
      </c>
      <c r="B248" s="21">
        <v>0</v>
      </c>
      <c r="C248" s="21">
        <v>0</v>
      </c>
      <c r="D248" s="21">
        <v>0</v>
      </c>
      <c r="E248" s="21">
        <v>0</v>
      </c>
      <c r="F248" s="22">
        <v>11222</v>
      </c>
      <c r="G248" s="22">
        <v>7125</v>
      </c>
      <c r="H248" s="22">
        <v>3256</v>
      </c>
      <c r="I248" s="22">
        <v>1830</v>
      </c>
      <c r="J248" s="22">
        <v>8778</v>
      </c>
      <c r="K248" s="22">
        <v>4702.5</v>
      </c>
      <c r="L248" s="21">
        <v>0</v>
      </c>
      <c r="M248" s="21">
        <v>0</v>
      </c>
      <c r="N248" s="22">
        <v>11869</v>
      </c>
      <c r="O248" s="22">
        <v>7815</v>
      </c>
      <c r="P248" s="22">
        <v>28708</v>
      </c>
      <c r="Q248" s="22">
        <v>16582.5</v>
      </c>
      <c r="R248" s="22">
        <v>10520</v>
      </c>
      <c r="S248" s="22">
        <v>6337.5</v>
      </c>
      <c r="T248" s="22">
        <v>7813</v>
      </c>
      <c r="U248" s="22">
        <v>4507.5</v>
      </c>
      <c r="V248" s="22">
        <v>32352</v>
      </c>
      <c r="W248" s="22">
        <v>48105</v>
      </c>
      <c r="X248" s="22">
        <v>18100</v>
      </c>
      <c r="Y248" s="22">
        <v>34892.5</v>
      </c>
      <c r="Z248" s="22">
        <v>132618</v>
      </c>
      <c r="AA248" s="25">
        <v>131897.5</v>
      </c>
      <c r="AB248" s="19"/>
      <c r="AC248" s="34" t="s">
        <v>66</v>
      </c>
      <c r="AD248" s="22">
        <v>4001</v>
      </c>
      <c r="AE248" s="22">
        <v>6780</v>
      </c>
      <c r="AF248" s="22">
        <v>1435</v>
      </c>
      <c r="AG248" s="22">
        <v>2151</v>
      </c>
      <c r="AH248" s="22">
        <v>1762</v>
      </c>
      <c r="AI248" s="22">
        <v>2260</v>
      </c>
      <c r="AJ248" s="22">
        <v>11938</v>
      </c>
      <c r="AK248" s="22">
        <v>33517</v>
      </c>
      <c r="AL248" s="22">
        <v>2101</v>
      </c>
      <c r="AM248" s="22">
        <v>3772</v>
      </c>
      <c r="AN248" s="22">
        <v>1530</v>
      </c>
      <c r="AO248" s="22">
        <v>2565</v>
      </c>
      <c r="AP248" s="22">
        <v>3313</v>
      </c>
      <c r="AQ248" s="22">
        <v>5471</v>
      </c>
      <c r="AR248" s="22">
        <v>1643</v>
      </c>
      <c r="AS248" s="22">
        <v>2735</v>
      </c>
      <c r="AT248" s="22">
        <v>2638</v>
      </c>
      <c r="AU248" s="22">
        <v>4275</v>
      </c>
      <c r="AV248" s="22">
        <v>14075</v>
      </c>
      <c r="AW248" s="22">
        <v>42164</v>
      </c>
      <c r="AX248" s="22">
        <v>1014</v>
      </c>
      <c r="AY248" s="22">
        <v>1585</v>
      </c>
      <c r="AZ248" s="21">
        <v>250</v>
      </c>
      <c r="BA248" s="21">
        <v>600</v>
      </c>
      <c r="BB248" s="22">
        <v>45700</v>
      </c>
      <c r="BC248" s="25">
        <v>107875</v>
      </c>
    </row>
    <row r="249" spans="1:55" ht="15.75" thickBot="1">
      <c r="A249" s="34" t="s">
        <v>200</v>
      </c>
      <c r="B249" s="21">
        <v>800</v>
      </c>
      <c r="C249" s="21">
        <v>200</v>
      </c>
      <c r="D249" s="21">
        <v>0</v>
      </c>
      <c r="E249" s="21">
        <v>0</v>
      </c>
      <c r="F249" s="21">
        <v>65.5</v>
      </c>
      <c r="G249" s="21">
        <v>156.68</v>
      </c>
      <c r="H249" s="22">
        <v>3160</v>
      </c>
      <c r="I249" s="21">
        <v>500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2">
        <v>4025.5</v>
      </c>
      <c r="AA249" s="24">
        <v>856.68</v>
      </c>
      <c r="AB249" s="19"/>
      <c r="AC249" s="34" t="s">
        <v>29</v>
      </c>
      <c r="AD249" s="22">
        <v>1485</v>
      </c>
      <c r="AE249" s="22">
        <v>3674</v>
      </c>
      <c r="AF249" s="21">
        <v>0</v>
      </c>
      <c r="AG249" s="21">
        <v>0</v>
      </c>
      <c r="AH249" s="22">
        <v>1774</v>
      </c>
      <c r="AI249" s="22">
        <v>1854</v>
      </c>
      <c r="AJ249" s="22">
        <v>4427</v>
      </c>
      <c r="AK249" s="22">
        <v>6842</v>
      </c>
      <c r="AL249" s="22">
        <v>4760</v>
      </c>
      <c r="AM249" s="22">
        <v>5061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319</v>
      </c>
      <c r="AY249" s="21">
        <v>846</v>
      </c>
      <c r="AZ249" s="22">
        <v>2346</v>
      </c>
      <c r="BA249" s="22">
        <v>2543</v>
      </c>
      <c r="BB249" s="22">
        <v>15111</v>
      </c>
      <c r="BC249" s="25">
        <v>20820</v>
      </c>
    </row>
    <row r="250" spans="1:55" ht="15.75" thickBot="1">
      <c r="A250" s="34" t="s">
        <v>99</v>
      </c>
      <c r="B250" s="21">
        <v>0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2">
        <v>1415.2</v>
      </c>
      <c r="I250" s="22">
        <v>8829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2">
        <v>1415.2</v>
      </c>
      <c r="AA250" s="25">
        <v>8829</v>
      </c>
      <c r="AB250" s="19"/>
      <c r="AC250" s="34" t="s">
        <v>48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0</v>
      </c>
      <c r="AX250" s="21">
        <v>9</v>
      </c>
      <c r="AY250" s="21">
        <v>83</v>
      </c>
      <c r="AZ250" s="21">
        <v>0</v>
      </c>
      <c r="BA250" s="21">
        <v>0</v>
      </c>
      <c r="BB250" s="21">
        <v>9</v>
      </c>
      <c r="BC250" s="24">
        <v>83</v>
      </c>
    </row>
    <row r="251" spans="1:55" ht="15.75" thickBot="1">
      <c r="A251" s="35" t="s">
        <v>27</v>
      </c>
      <c r="B251" s="26">
        <v>952209.9</v>
      </c>
      <c r="C251" s="26">
        <v>575219.03</v>
      </c>
      <c r="D251" s="26">
        <v>825701.4</v>
      </c>
      <c r="E251" s="26">
        <v>1046846.91</v>
      </c>
      <c r="F251" s="26">
        <v>674572.36</v>
      </c>
      <c r="G251" s="26">
        <v>464316.88</v>
      </c>
      <c r="H251" s="26">
        <v>761288.2</v>
      </c>
      <c r="I251" s="26">
        <v>506662.09</v>
      </c>
      <c r="J251" s="26">
        <v>1320551.53</v>
      </c>
      <c r="K251" s="26">
        <v>1045857.55</v>
      </c>
      <c r="L251" s="26">
        <v>656602</v>
      </c>
      <c r="M251" s="26">
        <v>680109.85</v>
      </c>
      <c r="N251" s="26">
        <v>965521.74</v>
      </c>
      <c r="O251" s="26">
        <v>583462.9</v>
      </c>
      <c r="P251" s="26">
        <v>1121096.22</v>
      </c>
      <c r="Q251" s="26">
        <v>729538.58</v>
      </c>
      <c r="R251" s="26">
        <v>1172556.22</v>
      </c>
      <c r="S251" s="26">
        <v>947570.97</v>
      </c>
      <c r="T251" s="26">
        <v>1412099</v>
      </c>
      <c r="U251" s="26">
        <v>1115604.44</v>
      </c>
      <c r="V251" s="26">
        <v>1066531.6399999999</v>
      </c>
      <c r="W251" s="26">
        <v>787965.64</v>
      </c>
      <c r="X251" s="26">
        <v>1282106.55</v>
      </c>
      <c r="Y251" s="26">
        <v>956029.91</v>
      </c>
      <c r="Z251" s="26">
        <v>12210836.76</v>
      </c>
      <c r="AA251" s="28">
        <v>9439184.75</v>
      </c>
      <c r="AB251" s="19"/>
      <c r="AC251" s="35" t="s">
        <v>27</v>
      </c>
      <c r="AD251" s="26">
        <v>5486</v>
      </c>
      <c r="AE251" s="26">
        <v>10454</v>
      </c>
      <c r="AF251" s="26">
        <v>1435</v>
      </c>
      <c r="AG251" s="26">
        <v>2151</v>
      </c>
      <c r="AH251" s="26">
        <v>3536</v>
      </c>
      <c r="AI251" s="26">
        <v>4114</v>
      </c>
      <c r="AJ251" s="26">
        <v>16365</v>
      </c>
      <c r="AK251" s="26">
        <v>40359</v>
      </c>
      <c r="AL251" s="26">
        <v>6861</v>
      </c>
      <c r="AM251" s="26">
        <v>8833</v>
      </c>
      <c r="AN251" s="26">
        <v>1530</v>
      </c>
      <c r="AO251" s="26">
        <v>2565</v>
      </c>
      <c r="AP251" s="26">
        <v>3313</v>
      </c>
      <c r="AQ251" s="26">
        <v>5471</v>
      </c>
      <c r="AR251" s="26">
        <v>1643</v>
      </c>
      <c r="AS251" s="26">
        <v>2735</v>
      </c>
      <c r="AT251" s="26">
        <v>2638</v>
      </c>
      <c r="AU251" s="26">
        <v>4275</v>
      </c>
      <c r="AV251" s="26">
        <v>14075</v>
      </c>
      <c r="AW251" s="26">
        <v>42164</v>
      </c>
      <c r="AX251" s="26">
        <v>1442</v>
      </c>
      <c r="AY251" s="26">
        <v>3414</v>
      </c>
      <c r="AZ251" s="26">
        <v>2596</v>
      </c>
      <c r="BA251" s="26">
        <v>3143</v>
      </c>
      <c r="BB251" s="26">
        <v>60920</v>
      </c>
      <c r="BC251" s="28">
        <v>129678</v>
      </c>
    </row>
    <row r="253" spans="1:55" ht="19.5" thickBot="1">
      <c r="A253" s="33" t="s">
        <v>265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33" t="s">
        <v>271</v>
      </c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</row>
    <row r="254" spans="1:55" ht="15.75" thickBot="1">
      <c r="A254" s="56" t="s">
        <v>7</v>
      </c>
      <c r="B254" s="58" t="s">
        <v>8</v>
      </c>
      <c r="C254" s="59"/>
      <c r="D254" s="53" t="s">
        <v>9</v>
      </c>
      <c r="E254" s="54"/>
      <c r="F254" s="53" t="s">
        <v>10</v>
      </c>
      <c r="G254" s="54"/>
      <c r="H254" s="53" t="s">
        <v>11</v>
      </c>
      <c r="I254" s="54"/>
      <c r="J254" s="53" t="s">
        <v>12</v>
      </c>
      <c r="K254" s="54"/>
      <c r="L254" s="53" t="s">
        <v>13</v>
      </c>
      <c r="M254" s="54"/>
      <c r="N254" s="53" t="s">
        <v>14</v>
      </c>
      <c r="O254" s="54"/>
      <c r="P254" s="53" t="s">
        <v>15</v>
      </c>
      <c r="Q254" s="54"/>
      <c r="R254" s="53" t="s">
        <v>16</v>
      </c>
      <c r="S254" s="54"/>
      <c r="T254" s="53" t="s">
        <v>17</v>
      </c>
      <c r="U254" s="54"/>
      <c r="V254" s="53" t="s">
        <v>18</v>
      </c>
      <c r="W254" s="54"/>
      <c r="X254" s="53" t="s">
        <v>19</v>
      </c>
      <c r="Y254" s="54"/>
      <c r="Z254" s="53" t="s">
        <v>20</v>
      </c>
      <c r="AA254" s="55"/>
      <c r="AB254" s="19"/>
      <c r="AC254" s="56" t="s">
        <v>7</v>
      </c>
      <c r="AD254" s="58" t="s">
        <v>8</v>
      </c>
      <c r="AE254" s="59"/>
      <c r="AF254" s="53" t="s">
        <v>9</v>
      </c>
      <c r="AG254" s="54"/>
      <c r="AH254" s="53" t="s">
        <v>10</v>
      </c>
      <c r="AI254" s="54"/>
      <c r="AJ254" s="53" t="s">
        <v>11</v>
      </c>
      <c r="AK254" s="54"/>
      <c r="AL254" s="53" t="s">
        <v>12</v>
      </c>
      <c r="AM254" s="54"/>
      <c r="AN254" s="53" t="s">
        <v>13</v>
      </c>
      <c r="AO254" s="54"/>
      <c r="AP254" s="53" t="s">
        <v>14</v>
      </c>
      <c r="AQ254" s="54"/>
      <c r="AR254" s="53" t="s">
        <v>15</v>
      </c>
      <c r="AS254" s="54"/>
      <c r="AT254" s="53" t="s">
        <v>16</v>
      </c>
      <c r="AU254" s="54"/>
      <c r="AV254" s="53" t="s">
        <v>17</v>
      </c>
      <c r="AW254" s="54"/>
      <c r="AX254" s="53" t="s">
        <v>18</v>
      </c>
      <c r="AY254" s="54"/>
      <c r="AZ254" s="53" t="s">
        <v>19</v>
      </c>
      <c r="BA254" s="54"/>
      <c r="BB254" s="53" t="s">
        <v>20</v>
      </c>
      <c r="BC254" s="55"/>
    </row>
    <row r="255" spans="1:55" ht="26.25" thickBot="1">
      <c r="A255" s="57"/>
      <c r="B255" s="20" t="s">
        <v>21</v>
      </c>
      <c r="C255" s="20" t="s">
        <v>22</v>
      </c>
      <c r="D255" s="20" t="s">
        <v>21</v>
      </c>
      <c r="E255" s="20" t="s">
        <v>22</v>
      </c>
      <c r="F255" s="20" t="s">
        <v>21</v>
      </c>
      <c r="G255" s="20" t="s">
        <v>22</v>
      </c>
      <c r="H255" s="20" t="s">
        <v>21</v>
      </c>
      <c r="I255" s="20" t="s">
        <v>22</v>
      </c>
      <c r="J255" s="20" t="s">
        <v>21</v>
      </c>
      <c r="K255" s="20" t="s">
        <v>22</v>
      </c>
      <c r="L255" s="20" t="s">
        <v>21</v>
      </c>
      <c r="M255" s="20" t="s">
        <v>22</v>
      </c>
      <c r="N255" s="20" t="s">
        <v>21</v>
      </c>
      <c r="O255" s="20" t="s">
        <v>22</v>
      </c>
      <c r="P255" s="20" t="s">
        <v>21</v>
      </c>
      <c r="Q255" s="20" t="s">
        <v>22</v>
      </c>
      <c r="R255" s="20" t="s">
        <v>21</v>
      </c>
      <c r="S255" s="20" t="s">
        <v>22</v>
      </c>
      <c r="T255" s="20" t="s">
        <v>21</v>
      </c>
      <c r="U255" s="20" t="s">
        <v>22</v>
      </c>
      <c r="V255" s="20" t="s">
        <v>21</v>
      </c>
      <c r="W255" s="20" t="s">
        <v>22</v>
      </c>
      <c r="X255" s="20" t="s">
        <v>21</v>
      </c>
      <c r="Y255" s="20" t="s">
        <v>22</v>
      </c>
      <c r="Z255" s="20" t="s">
        <v>21</v>
      </c>
      <c r="AA255" s="23" t="s">
        <v>22</v>
      </c>
      <c r="AB255" s="19"/>
      <c r="AC255" s="57"/>
      <c r="AD255" s="20" t="s">
        <v>21</v>
      </c>
      <c r="AE255" s="20" t="s">
        <v>22</v>
      </c>
      <c r="AF255" s="20" t="s">
        <v>21</v>
      </c>
      <c r="AG255" s="20" t="s">
        <v>22</v>
      </c>
      <c r="AH255" s="20" t="s">
        <v>21</v>
      </c>
      <c r="AI255" s="20" t="s">
        <v>22</v>
      </c>
      <c r="AJ255" s="20" t="s">
        <v>21</v>
      </c>
      <c r="AK255" s="20" t="s">
        <v>22</v>
      </c>
      <c r="AL255" s="20" t="s">
        <v>21</v>
      </c>
      <c r="AM255" s="20" t="s">
        <v>22</v>
      </c>
      <c r="AN255" s="20" t="s">
        <v>21</v>
      </c>
      <c r="AO255" s="20" t="s">
        <v>22</v>
      </c>
      <c r="AP255" s="20" t="s">
        <v>21</v>
      </c>
      <c r="AQ255" s="20" t="s">
        <v>22</v>
      </c>
      <c r="AR255" s="20" t="s">
        <v>21</v>
      </c>
      <c r="AS255" s="20" t="s">
        <v>22</v>
      </c>
      <c r="AT255" s="20" t="s">
        <v>21</v>
      </c>
      <c r="AU255" s="20" t="s">
        <v>22</v>
      </c>
      <c r="AV255" s="20" t="s">
        <v>21</v>
      </c>
      <c r="AW255" s="20" t="s">
        <v>22</v>
      </c>
      <c r="AX255" s="20" t="s">
        <v>21</v>
      </c>
      <c r="AY255" s="20" t="s">
        <v>22</v>
      </c>
      <c r="AZ255" s="20" t="s">
        <v>21</v>
      </c>
      <c r="BA255" s="20" t="s">
        <v>22</v>
      </c>
      <c r="BB255" s="20" t="s">
        <v>21</v>
      </c>
      <c r="BC255" s="23" t="s">
        <v>22</v>
      </c>
    </row>
    <row r="256" spans="1:55" ht="15.75" thickBot="1">
      <c r="A256" s="34" t="s">
        <v>43</v>
      </c>
      <c r="B256" s="21">
        <v>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2">
        <v>8850</v>
      </c>
      <c r="S256" s="22">
        <v>15212.82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2">
        <v>8850</v>
      </c>
      <c r="AA256" s="25">
        <v>15212.82</v>
      </c>
      <c r="AB256" s="19"/>
      <c r="AC256" s="34" t="s">
        <v>43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3</v>
      </c>
      <c r="AO256" s="21">
        <v>51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3</v>
      </c>
      <c r="BC256" s="24">
        <v>51</v>
      </c>
    </row>
    <row r="257" spans="1:55" ht="15.75" thickBot="1">
      <c r="A257" s="34" t="s">
        <v>44</v>
      </c>
      <c r="B257" s="21">
        <v>0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4</v>
      </c>
      <c r="S257" s="21">
        <v>1.1399999999999999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4</v>
      </c>
      <c r="AA257" s="24">
        <v>1.1399999999999999</v>
      </c>
      <c r="AB257" s="19"/>
      <c r="AC257" s="34" t="s">
        <v>66</v>
      </c>
      <c r="AD257" s="22">
        <v>11000</v>
      </c>
      <c r="AE257" s="22">
        <v>16500</v>
      </c>
      <c r="AF257" s="22">
        <v>11000</v>
      </c>
      <c r="AG257" s="22">
        <v>16500</v>
      </c>
      <c r="AH257" s="21">
        <v>9</v>
      </c>
      <c r="AI257" s="21">
        <v>100</v>
      </c>
      <c r="AJ257" s="21">
        <v>0</v>
      </c>
      <c r="AK257" s="21">
        <v>0</v>
      </c>
      <c r="AL257" s="22">
        <v>4000</v>
      </c>
      <c r="AM257" s="22">
        <v>18400</v>
      </c>
      <c r="AN257" s="22">
        <v>11000</v>
      </c>
      <c r="AO257" s="22">
        <v>16500</v>
      </c>
      <c r="AP257" s="21">
        <v>0</v>
      </c>
      <c r="AQ257" s="21">
        <v>0</v>
      </c>
      <c r="AR257" s="22">
        <v>11000</v>
      </c>
      <c r="AS257" s="22">
        <v>16500</v>
      </c>
      <c r="AT257" s="21">
        <v>0</v>
      </c>
      <c r="AU257" s="21">
        <v>0</v>
      </c>
      <c r="AV257" s="22">
        <v>7000</v>
      </c>
      <c r="AW257" s="22">
        <v>10500</v>
      </c>
      <c r="AX257" s="21">
        <v>0</v>
      </c>
      <c r="AY257" s="21">
        <v>0</v>
      </c>
      <c r="AZ257" s="22">
        <v>11400</v>
      </c>
      <c r="BA257" s="22">
        <v>17186</v>
      </c>
      <c r="BB257" s="22">
        <v>66409</v>
      </c>
      <c r="BC257" s="25">
        <v>112186</v>
      </c>
    </row>
    <row r="258" spans="1:55" ht="15.75" thickBot="1">
      <c r="A258" s="34" t="s">
        <v>66</v>
      </c>
      <c r="B258" s="22">
        <v>17962</v>
      </c>
      <c r="C258" s="22">
        <v>34364.76</v>
      </c>
      <c r="D258" s="21">
        <v>0</v>
      </c>
      <c r="E258" s="21">
        <v>0</v>
      </c>
      <c r="F258" s="22">
        <v>94930</v>
      </c>
      <c r="G258" s="22">
        <v>135864.95999999999</v>
      </c>
      <c r="H258" s="21">
        <v>0</v>
      </c>
      <c r="I258" s="21">
        <v>0</v>
      </c>
      <c r="J258" s="22">
        <v>462200</v>
      </c>
      <c r="K258" s="22">
        <v>897149.43999999994</v>
      </c>
      <c r="L258" s="22">
        <v>53410</v>
      </c>
      <c r="M258" s="22">
        <v>184633</v>
      </c>
      <c r="N258" s="22">
        <v>135600</v>
      </c>
      <c r="O258" s="22">
        <v>124120</v>
      </c>
      <c r="P258" s="22">
        <v>351075</v>
      </c>
      <c r="Q258" s="22">
        <v>920005.52</v>
      </c>
      <c r="R258" s="21">
        <v>0</v>
      </c>
      <c r="S258" s="21">
        <v>0</v>
      </c>
      <c r="T258" s="21">
        <v>0</v>
      </c>
      <c r="U258" s="21">
        <v>0</v>
      </c>
      <c r="V258" s="22">
        <v>108870</v>
      </c>
      <c r="W258" s="22">
        <v>182552.5</v>
      </c>
      <c r="X258" s="22">
        <v>84880</v>
      </c>
      <c r="Y258" s="22">
        <v>139169.98000000001</v>
      </c>
      <c r="Z258" s="22">
        <v>1308927</v>
      </c>
      <c r="AA258" s="25">
        <v>2617860.16</v>
      </c>
      <c r="AB258" s="19"/>
      <c r="AC258" s="34" t="s">
        <v>29</v>
      </c>
      <c r="AD258" s="21">
        <v>608</v>
      </c>
      <c r="AE258" s="22">
        <v>1504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669</v>
      </c>
      <c r="AY258" s="22">
        <v>1776</v>
      </c>
      <c r="AZ258" s="22">
        <v>1345</v>
      </c>
      <c r="BA258" s="22">
        <v>1458</v>
      </c>
      <c r="BB258" s="22">
        <v>2622</v>
      </c>
      <c r="BC258" s="25">
        <v>4738</v>
      </c>
    </row>
    <row r="259" spans="1:55" ht="15.75" thickBot="1">
      <c r="A259" s="34" t="s">
        <v>68</v>
      </c>
      <c r="B259" s="21">
        <v>0</v>
      </c>
      <c r="C259" s="21">
        <v>0</v>
      </c>
      <c r="D259" s="21">
        <v>0</v>
      </c>
      <c r="E259" s="21">
        <v>0</v>
      </c>
      <c r="F259" s="22">
        <v>20290</v>
      </c>
      <c r="G259" s="22">
        <v>80410</v>
      </c>
      <c r="H259" s="21">
        <v>0</v>
      </c>
      <c r="I259" s="21">
        <v>0</v>
      </c>
      <c r="J259" s="22">
        <v>77610</v>
      </c>
      <c r="K259" s="22">
        <v>55910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2">
        <v>21837.4</v>
      </c>
      <c r="Y259" s="22">
        <v>42568.5</v>
      </c>
      <c r="Z259" s="22">
        <v>119737.4</v>
      </c>
      <c r="AA259" s="25">
        <v>178888.5</v>
      </c>
      <c r="AB259" s="19"/>
      <c r="AC259" s="34" t="s">
        <v>46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2">
        <v>1225</v>
      </c>
      <c r="AS259" s="22">
        <v>22955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2">
        <v>1497</v>
      </c>
      <c r="BA259" s="22">
        <v>28446</v>
      </c>
      <c r="BB259" s="22">
        <v>2722</v>
      </c>
      <c r="BC259" s="25">
        <v>51401</v>
      </c>
    </row>
    <row r="260" spans="1:55" ht="15.75" thickBot="1">
      <c r="A260" s="34" t="s">
        <v>26</v>
      </c>
      <c r="B260" s="22">
        <v>5310</v>
      </c>
      <c r="C260" s="22">
        <v>4360.45</v>
      </c>
      <c r="D260" s="22">
        <v>2560</v>
      </c>
      <c r="E260" s="22">
        <v>2082.4899999999998</v>
      </c>
      <c r="F260" s="21">
        <v>600</v>
      </c>
      <c r="G260" s="21">
        <v>488.68</v>
      </c>
      <c r="H260" s="21">
        <v>0</v>
      </c>
      <c r="I260" s="21">
        <v>0</v>
      </c>
      <c r="J260" s="22">
        <v>3340</v>
      </c>
      <c r="K260" s="22">
        <v>2740.25</v>
      </c>
      <c r="L260" s="21">
        <v>100</v>
      </c>
      <c r="M260" s="21">
        <v>77.12</v>
      </c>
      <c r="N260" s="22">
        <v>2010</v>
      </c>
      <c r="O260" s="22">
        <v>1811.15</v>
      </c>
      <c r="P260" s="22">
        <v>2600</v>
      </c>
      <c r="Q260" s="22">
        <v>2321.91</v>
      </c>
      <c r="R260" s="22">
        <v>2620</v>
      </c>
      <c r="S260" s="22">
        <v>2310.3200000000002</v>
      </c>
      <c r="T260" s="22">
        <v>4050</v>
      </c>
      <c r="U260" s="22">
        <v>3538.34</v>
      </c>
      <c r="V260" s="22">
        <v>3700</v>
      </c>
      <c r="W260" s="22">
        <v>3329.11</v>
      </c>
      <c r="X260" s="22">
        <v>2000</v>
      </c>
      <c r="Y260" s="22">
        <v>1737.41</v>
      </c>
      <c r="Z260" s="22">
        <v>28890</v>
      </c>
      <c r="AA260" s="25">
        <v>24797.23</v>
      </c>
      <c r="AB260" s="19"/>
      <c r="AC260" s="34" t="s">
        <v>136</v>
      </c>
      <c r="AD260" s="22">
        <v>3000</v>
      </c>
      <c r="AE260" s="22">
        <v>29850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2">
        <v>3000</v>
      </c>
      <c r="AW260" s="22">
        <v>29700</v>
      </c>
      <c r="AX260" s="21">
        <v>0</v>
      </c>
      <c r="AY260" s="21">
        <v>0</v>
      </c>
      <c r="AZ260" s="21">
        <v>0</v>
      </c>
      <c r="BA260" s="21">
        <v>0</v>
      </c>
      <c r="BB260" s="22">
        <v>6000</v>
      </c>
      <c r="BC260" s="25">
        <v>59550</v>
      </c>
    </row>
    <row r="261" spans="1:55" ht="15.75" thickBot="1">
      <c r="A261" s="34" t="s">
        <v>29</v>
      </c>
      <c r="B261" s="22">
        <v>238808</v>
      </c>
      <c r="C261" s="22">
        <v>51091.22</v>
      </c>
      <c r="D261" s="22">
        <v>136325</v>
      </c>
      <c r="E261" s="22">
        <v>27185.09</v>
      </c>
      <c r="F261" s="22">
        <v>165026</v>
      </c>
      <c r="G261" s="22">
        <v>40123.39</v>
      </c>
      <c r="H261" s="22">
        <v>159830</v>
      </c>
      <c r="I261" s="22">
        <v>38510.58</v>
      </c>
      <c r="J261" s="22">
        <v>167240</v>
      </c>
      <c r="K261" s="22">
        <v>31339.040000000001</v>
      </c>
      <c r="L261" s="22">
        <v>124480</v>
      </c>
      <c r="M261" s="22">
        <v>21885.13</v>
      </c>
      <c r="N261" s="22">
        <v>171980</v>
      </c>
      <c r="O261" s="22">
        <v>29565.63</v>
      </c>
      <c r="P261" s="22">
        <v>126125</v>
      </c>
      <c r="Q261" s="22">
        <v>25777.919999999998</v>
      </c>
      <c r="R261" s="22">
        <v>180280</v>
      </c>
      <c r="S261" s="22">
        <v>32961.300000000003</v>
      </c>
      <c r="T261" s="22">
        <v>149370</v>
      </c>
      <c r="U261" s="22">
        <v>25902.81</v>
      </c>
      <c r="V261" s="22">
        <v>151580</v>
      </c>
      <c r="W261" s="22">
        <v>24905.07</v>
      </c>
      <c r="X261" s="22">
        <v>174470</v>
      </c>
      <c r="Y261" s="22">
        <v>28179.51</v>
      </c>
      <c r="Z261" s="22">
        <v>1945514</v>
      </c>
      <c r="AA261" s="25">
        <v>377426.69</v>
      </c>
      <c r="AB261" s="19"/>
      <c r="AC261" s="34" t="s">
        <v>164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v>0</v>
      </c>
      <c r="AO261" s="21">
        <v>0</v>
      </c>
      <c r="AP261" s="22">
        <v>1000</v>
      </c>
      <c r="AQ261" s="22">
        <v>17950</v>
      </c>
      <c r="AR261" s="21">
        <v>0</v>
      </c>
      <c r="AS261" s="21">
        <v>0</v>
      </c>
      <c r="AT261" s="22">
        <v>19763</v>
      </c>
      <c r="AU261" s="22">
        <v>43643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2">
        <v>20763</v>
      </c>
      <c r="BC261" s="25">
        <v>61593</v>
      </c>
    </row>
    <row r="262" spans="1:55" ht="15.75" thickBot="1">
      <c r="A262" s="34" t="s">
        <v>46</v>
      </c>
      <c r="B262" s="21">
        <v>0</v>
      </c>
      <c r="C262" s="21">
        <v>0</v>
      </c>
      <c r="D262" s="21">
        <v>0</v>
      </c>
      <c r="E262" s="21">
        <v>0</v>
      </c>
      <c r="F262" s="22">
        <v>94512</v>
      </c>
      <c r="G262" s="22">
        <v>94512</v>
      </c>
      <c r="H262" s="21">
        <v>0</v>
      </c>
      <c r="I262" s="21">
        <v>0</v>
      </c>
      <c r="J262" s="22">
        <v>52736.08</v>
      </c>
      <c r="K262" s="22">
        <v>99737.98</v>
      </c>
      <c r="L262" s="21">
        <v>0</v>
      </c>
      <c r="M262" s="21">
        <v>0</v>
      </c>
      <c r="N262" s="21">
        <v>0</v>
      </c>
      <c r="O262" s="21">
        <v>0</v>
      </c>
      <c r="P262" s="22">
        <v>19645.86</v>
      </c>
      <c r="Q262" s="22">
        <v>19645.86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2">
        <v>166893.94</v>
      </c>
      <c r="AA262" s="25">
        <v>213895.84</v>
      </c>
      <c r="AB262" s="19"/>
      <c r="AC262" s="34" t="s">
        <v>95</v>
      </c>
      <c r="AD262" s="22">
        <v>8491</v>
      </c>
      <c r="AE262" s="22">
        <v>17640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2">
        <v>3644</v>
      </c>
      <c r="AM262" s="22">
        <v>18103</v>
      </c>
      <c r="AN262" s="22">
        <v>10312</v>
      </c>
      <c r="AO262" s="22">
        <v>18506</v>
      </c>
      <c r="AP262" s="21">
        <v>0</v>
      </c>
      <c r="AQ262" s="21">
        <v>0</v>
      </c>
      <c r="AR262" s="21">
        <v>0</v>
      </c>
      <c r="AS262" s="21">
        <v>0</v>
      </c>
      <c r="AT262" s="22">
        <v>9591</v>
      </c>
      <c r="AU262" s="22">
        <v>16779</v>
      </c>
      <c r="AV262" s="22">
        <v>13609</v>
      </c>
      <c r="AW262" s="22">
        <v>129625</v>
      </c>
      <c r="AX262" s="22">
        <v>10209</v>
      </c>
      <c r="AY262" s="22">
        <v>20940</v>
      </c>
      <c r="AZ262" s="21">
        <v>0</v>
      </c>
      <c r="BA262" s="21">
        <v>0</v>
      </c>
      <c r="BB262" s="22">
        <v>55856</v>
      </c>
      <c r="BC262" s="25">
        <v>221593</v>
      </c>
    </row>
    <row r="263" spans="1:55" ht="15.75" thickBot="1">
      <c r="A263" s="34" t="s">
        <v>86</v>
      </c>
      <c r="B263" s="22">
        <v>3300</v>
      </c>
      <c r="C263" s="22">
        <v>8250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640</v>
      </c>
      <c r="U263" s="22">
        <v>3200</v>
      </c>
      <c r="V263" s="21">
        <v>640</v>
      </c>
      <c r="W263" s="22">
        <v>3200</v>
      </c>
      <c r="X263" s="21">
        <v>0</v>
      </c>
      <c r="Y263" s="21">
        <v>0</v>
      </c>
      <c r="Z263" s="22">
        <v>4580</v>
      </c>
      <c r="AA263" s="25">
        <v>14650</v>
      </c>
      <c r="AB263" s="19"/>
      <c r="AC263" s="34" t="s">
        <v>97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656</v>
      </c>
      <c r="AM263" s="22">
        <v>7465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656</v>
      </c>
      <c r="BC263" s="25">
        <v>7465</v>
      </c>
    </row>
    <row r="264" spans="1:55" ht="15.75" thickBot="1">
      <c r="A264" s="34" t="s">
        <v>96</v>
      </c>
      <c r="B264" s="21">
        <v>0</v>
      </c>
      <c r="C264" s="21">
        <v>0</v>
      </c>
      <c r="D264" s="21">
        <v>0</v>
      </c>
      <c r="E264" s="21">
        <v>0</v>
      </c>
      <c r="F264" s="22">
        <v>10608</v>
      </c>
      <c r="G264" s="22">
        <v>5746</v>
      </c>
      <c r="H264" s="22">
        <v>10254</v>
      </c>
      <c r="I264" s="22">
        <v>5668</v>
      </c>
      <c r="J264" s="22">
        <v>8964</v>
      </c>
      <c r="K264" s="22">
        <v>4799.5</v>
      </c>
      <c r="L264" s="21">
        <v>0</v>
      </c>
      <c r="M264" s="21">
        <v>0</v>
      </c>
      <c r="N264" s="22">
        <v>31947</v>
      </c>
      <c r="O264" s="22">
        <v>18044</v>
      </c>
      <c r="P264" s="22">
        <v>18960</v>
      </c>
      <c r="Q264" s="22">
        <v>10270</v>
      </c>
      <c r="R264" s="22">
        <v>40392</v>
      </c>
      <c r="S264" s="22">
        <v>21885.5</v>
      </c>
      <c r="T264" s="22">
        <v>15418</v>
      </c>
      <c r="U264" s="22">
        <v>8261.5</v>
      </c>
      <c r="V264" s="22">
        <v>5850</v>
      </c>
      <c r="W264" s="22">
        <v>3172</v>
      </c>
      <c r="X264" s="22">
        <v>9359</v>
      </c>
      <c r="Y264" s="22">
        <v>4966</v>
      </c>
      <c r="Z264" s="22">
        <v>151752</v>
      </c>
      <c r="AA264" s="25">
        <v>82812.5</v>
      </c>
      <c r="AB264" s="19"/>
      <c r="AC264" s="35" t="s">
        <v>27</v>
      </c>
      <c r="AD264" s="26">
        <v>23099</v>
      </c>
      <c r="AE264" s="26">
        <v>65494</v>
      </c>
      <c r="AF264" s="26">
        <v>11000</v>
      </c>
      <c r="AG264" s="26">
        <v>16500</v>
      </c>
      <c r="AH264" s="27">
        <v>9</v>
      </c>
      <c r="AI264" s="27">
        <v>100</v>
      </c>
      <c r="AJ264" s="27">
        <v>0</v>
      </c>
      <c r="AK264" s="27">
        <v>0</v>
      </c>
      <c r="AL264" s="26">
        <v>8300</v>
      </c>
      <c r="AM264" s="26">
        <v>43968</v>
      </c>
      <c r="AN264" s="26">
        <v>21315</v>
      </c>
      <c r="AO264" s="26">
        <v>35057</v>
      </c>
      <c r="AP264" s="26">
        <v>1000</v>
      </c>
      <c r="AQ264" s="26">
        <v>17950</v>
      </c>
      <c r="AR264" s="26">
        <v>12225</v>
      </c>
      <c r="AS264" s="26">
        <v>39455</v>
      </c>
      <c r="AT264" s="26">
        <v>29354</v>
      </c>
      <c r="AU264" s="26">
        <v>60422</v>
      </c>
      <c r="AV264" s="26">
        <v>23609</v>
      </c>
      <c r="AW264" s="26">
        <v>169825</v>
      </c>
      <c r="AX264" s="26">
        <v>10878</v>
      </c>
      <c r="AY264" s="26">
        <v>22716</v>
      </c>
      <c r="AZ264" s="26">
        <v>14242</v>
      </c>
      <c r="BA264" s="26">
        <v>47090</v>
      </c>
      <c r="BB264" s="26">
        <v>155031</v>
      </c>
      <c r="BC264" s="28">
        <v>518577</v>
      </c>
    </row>
    <row r="265" spans="1:55" ht="15.75" thickBot="1">
      <c r="A265" s="35" t="s">
        <v>27</v>
      </c>
      <c r="B265" s="26">
        <v>265380</v>
      </c>
      <c r="C265" s="26">
        <v>98066.43</v>
      </c>
      <c r="D265" s="26">
        <v>138885</v>
      </c>
      <c r="E265" s="26">
        <v>29267.58</v>
      </c>
      <c r="F265" s="26">
        <v>385966</v>
      </c>
      <c r="G265" s="26">
        <v>357145.03</v>
      </c>
      <c r="H265" s="26">
        <v>170084</v>
      </c>
      <c r="I265" s="26">
        <v>44178.58</v>
      </c>
      <c r="J265" s="26">
        <v>772090.08</v>
      </c>
      <c r="K265" s="26">
        <v>1091676.21</v>
      </c>
      <c r="L265" s="26">
        <v>177990</v>
      </c>
      <c r="M265" s="26">
        <v>206595.25</v>
      </c>
      <c r="N265" s="26">
        <v>341537</v>
      </c>
      <c r="O265" s="26">
        <v>173540.78</v>
      </c>
      <c r="P265" s="26">
        <v>518405.86</v>
      </c>
      <c r="Q265" s="26">
        <v>978021.21</v>
      </c>
      <c r="R265" s="26">
        <v>232146</v>
      </c>
      <c r="S265" s="26">
        <v>72371.08</v>
      </c>
      <c r="T265" s="26">
        <v>169478</v>
      </c>
      <c r="U265" s="26">
        <v>40902.65</v>
      </c>
      <c r="V265" s="26">
        <v>270640</v>
      </c>
      <c r="W265" s="26">
        <v>217158.68</v>
      </c>
      <c r="X265" s="26">
        <v>292546.40000000002</v>
      </c>
      <c r="Y265" s="26">
        <v>216621.4</v>
      </c>
      <c r="Z265" s="26">
        <v>3735148.34</v>
      </c>
      <c r="AA265" s="28">
        <v>3525544.88</v>
      </c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</row>
    <row r="266" spans="1:55" ht="19.5" thickBo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33" t="s">
        <v>272</v>
      </c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</row>
    <row r="267" spans="1:55" ht="19.5" thickBot="1">
      <c r="A267" s="33" t="s">
        <v>266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56" t="s">
        <v>7</v>
      </c>
      <c r="AD267" s="58" t="s">
        <v>8</v>
      </c>
      <c r="AE267" s="59"/>
      <c r="AF267" s="53" t="s">
        <v>9</v>
      </c>
      <c r="AG267" s="54"/>
      <c r="AH267" s="53" t="s">
        <v>10</v>
      </c>
      <c r="AI267" s="54"/>
      <c r="AJ267" s="53" t="s">
        <v>11</v>
      </c>
      <c r="AK267" s="54"/>
      <c r="AL267" s="53" t="s">
        <v>12</v>
      </c>
      <c r="AM267" s="54"/>
      <c r="AN267" s="53" t="s">
        <v>13</v>
      </c>
      <c r="AO267" s="54"/>
      <c r="AP267" s="53" t="s">
        <v>14</v>
      </c>
      <c r="AQ267" s="54"/>
      <c r="AR267" s="53" t="s">
        <v>15</v>
      </c>
      <c r="AS267" s="54"/>
      <c r="AT267" s="53" t="s">
        <v>16</v>
      </c>
      <c r="AU267" s="54"/>
      <c r="AV267" s="53" t="s">
        <v>17</v>
      </c>
      <c r="AW267" s="54"/>
      <c r="AX267" s="53" t="s">
        <v>18</v>
      </c>
      <c r="AY267" s="54"/>
      <c r="AZ267" s="53" t="s">
        <v>19</v>
      </c>
      <c r="BA267" s="54"/>
      <c r="BB267" s="53" t="s">
        <v>20</v>
      </c>
      <c r="BC267" s="55"/>
    </row>
    <row r="268" spans="1:55" ht="26.25" thickBot="1">
      <c r="A268" s="56" t="s">
        <v>7</v>
      </c>
      <c r="B268" s="58" t="s">
        <v>8</v>
      </c>
      <c r="C268" s="59"/>
      <c r="D268" s="53" t="s">
        <v>9</v>
      </c>
      <c r="E268" s="54"/>
      <c r="F268" s="53" t="s">
        <v>10</v>
      </c>
      <c r="G268" s="54"/>
      <c r="H268" s="53" t="s">
        <v>11</v>
      </c>
      <c r="I268" s="54"/>
      <c r="J268" s="53" t="s">
        <v>12</v>
      </c>
      <c r="K268" s="54"/>
      <c r="L268" s="53" t="s">
        <v>13</v>
      </c>
      <c r="M268" s="54"/>
      <c r="N268" s="53" t="s">
        <v>14</v>
      </c>
      <c r="O268" s="54"/>
      <c r="P268" s="53" t="s">
        <v>15</v>
      </c>
      <c r="Q268" s="54"/>
      <c r="R268" s="53" t="s">
        <v>16</v>
      </c>
      <c r="S268" s="54"/>
      <c r="T268" s="53" t="s">
        <v>17</v>
      </c>
      <c r="U268" s="54"/>
      <c r="V268" s="53" t="s">
        <v>18</v>
      </c>
      <c r="W268" s="54"/>
      <c r="X268" s="53" t="s">
        <v>19</v>
      </c>
      <c r="Y268" s="54"/>
      <c r="Z268" s="53" t="s">
        <v>20</v>
      </c>
      <c r="AA268" s="55"/>
      <c r="AB268" s="19"/>
      <c r="AC268" s="57"/>
      <c r="AD268" s="20" t="s">
        <v>21</v>
      </c>
      <c r="AE268" s="20" t="s">
        <v>22</v>
      </c>
      <c r="AF268" s="20" t="s">
        <v>21</v>
      </c>
      <c r="AG268" s="20" t="s">
        <v>22</v>
      </c>
      <c r="AH268" s="20" t="s">
        <v>21</v>
      </c>
      <c r="AI268" s="20" t="s">
        <v>22</v>
      </c>
      <c r="AJ268" s="20" t="s">
        <v>21</v>
      </c>
      <c r="AK268" s="20" t="s">
        <v>22</v>
      </c>
      <c r="AL268" s="20" t="s">
        <v>21</v>
      </c>
      <c r="AM268" s="20" t="s">
        <v>22</v>
      </c>
      <c r="AN268" s="20" t="s">
        <v>21</v>
      </c>
      <c r="AO268" s="20" t="s">
        <v>22</v>
      </c>
      <c r="AP268" s="20" t="s">
        <v>21</v>
      </c>
      <c r="AQ268" s="20" t="s">
        <v>22</v>
      </c>
      <c r="AR268" s="20" t="s">
        <v>21</v>
      </c>
      <c r="AS268" s="20" t="s">
        <v>22</v>
      </c>
      <c r="AT268" s="20" t="s">
        <v>21</v>
      </c>
      <c r="AU268" s="20" t="s">
        <v>22</v>
      </c>
      <c r="AV268" s="20" t="s">
        <v>21</v>
      </c>
      <c r="AW268" s="20" t="s">
        <v>22</v>
      </c>
      <c r="AX268" s="20" t="s">
        <v>21</v>
      </c>
      <c r="AY268" s="20" t="s">
        <v>22</v>
      </c>
      <c r="AZ268" s="20" t="s">
        <v>21</v>
      </c>
      <c r="BA268" s="20" t="s">
        <v>22</v>
      </c>
      <c r="BB268" s="20" t="s">
        <v>21</v>
      </c>
      <c r="BC268" s="23" t="s">
        <v>22</v>
      </c>
    </row>
    <row r="269" spans="1:55" ht="26.25" thickBot="1">
      <c r="A269" s="57"/>
      <c r="B269" s="20" t="s">
        <v>21</v>
      </c>
      <c r="C269" s="20" t="s">
        <v>22</v>
      </c>
      <c r="D269" s="20" t="s">
        <v>21</v>
      </c>
      <c r="E269" s="20" t="s">
        <v>22</v>
      </c>
      <c r="F269" s="20" t="s">
        <v>21</v>
      </c>
      <c r="G269" s="20" t="s">
        <v>22</v>
      </c>
      <c r="H269" s="20" t="s">
        <v>21</v>
      </c>
      <c r="I269" s="20" t="s">
        <v>22</v>
      </c>
      <c r="J269" s="20" t="s">
        <v>21</v>
      </c>
      <c r="K269" s="20" t="s">
        <v>22</v>
      </c>
      <c r="L269" s="20" t="s">
        <v>21</v>
      </c>
      <c r="M269" s="20" t="s">
        <v>22</v>
      </c>
      <c r="N269" s="20" t="s">
        <v>21</v>
      </c>
      <c r="O269" s="20" t="s">
        <v>22</v>
      </c>
      <c r="P269" s="20" t="s">
        <v>21</v>
      </c>
      <c r="Q269" s="20" t="s">
        <v>22</v>
      </c>
      <c r="R269" s="20" t="s">
        <v>21</v>
      </c>
      <c r="S269" s="20" t="s">
        <v>22</v>
      </c>
      <c r="T269" s="20" t="s">
        <v>21</v>
      </c>
      <c r="U269" s="20" t="s">
        <v>22</v>
      </c>
      <c r="V269" s="20" t="s">
        <v>21</v>
      </c>
      <c r="W269" s="20" t="s">
        <v>22</v>
      </c>
      <c r="X269" s="20" t="s">
        <v>21</v>
      </c>
      <c r="Y269" s="20" t="s">
        <v>22</v>
      </c>
      <c r="Z269" s="20" t="s">
        <v>21</v>
      </c>
      <c r="AA269" s="23" t="s">
        <v>22</v>
      </c>
      <c r="AB269" s="19"/>
      <c r="AC269" s="34" t="s">
        <v>43</v>
      </c>
      <c r="AD269" s="21">
        <v>0</v>
      </c>
      <c r="AE269" s="21">
        <v>0</v>
      </c>
      <c r="AF269" s="21">
        <v>200</v>
      </c>
      <c r="AG269" s="21">
        <v>895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200</v>
      </c>
      <c r="BC269" s="24">
        <v>895</v>
      </c>
    </row>
    <row r="270" spans="1:55" ht="15.75" thickBot="1">
      <c r="A270" s="34" t="s">
        <v>65</v>
      </c>
      <c r="B270" s="21">
        <v>0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450</v>
      </c>
      <c r="Y270" s="21">
        <v>703.24</v>
      </c>
      <c r="Z270" s="21">
        <v>450</v>
      </c>
      <c r="AA270" s="24">
        <v>703.24</v>
      </c>
      <c r="AB270" s="19"/>
      <c r="AC270" s="34" t="s">
        <v>61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2">
        <v>32000</v>
      </c>
      <c r="AM270" s="22">
        <v>42880</v>
      </c>
      <c r="AN270" s="21">
        <v>0</v>
      </c>
      <c r="AO270" s="21">
        <v>0</v>
      </c>
      <c r="AP270" s="22">
        <v>16000</v>
      </c>
      <c r="AQ270" s="22">
        <v>21440</v>
      </c>
      <c r="AR270" s="22">
        <v>32000</v>
      </c>
      <c r="AS270" s="22">
        <v>42720</v>
      </c>
      <c r="AT270" s="22">
        <v>32000</v>
      </c>
      <c r="AU270" s="22">
        <v>42560</v>
      </c>
      <c r="AV270" s="22">
        <v>32000</v>
      </c>
      <c r="AW270" s="22">
        <v>42240</v>
      </c>
      <c r="AX270" s="22">
        <v>16000</v>
      </c>
      <c r="AY270" s="22">
        <v>21280</v>
      </c>
      <c r="AZ270" s="21">
        <v>0</v>
      </c>
      <c r="BA270" s="21">
        <v>0</v>
      </c>
      <c r="BB270" s="22">
        <v>160000</v>
      </c>
      <c r="BC270" s="25">
        <v>213120</v>
      </c>
    </row>
    <row r="271" spans="1:55" ht="15.75" thickBot="1">
      <c r="A271" s="34" t="s">
        <v>47</v>
      </c>
      <c r="B271" s="21">
        <v>0</v>
      </c>
      <c r="C271" s="21">
        <v>0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16.8</v>
      </c>
      <c r="K271" s="21">
        <v>600</v>
      </c>
      <c r="L271" s="21">
        <v>0</v>
      </c>
      <c r="M271" s="21">
        <v>0</v>
      </c>
      <c r="N271" s="21">
        <v>0</v>
      </c>
      <c r="O271" s="21">
        <v>0</v>
      </c>
      <c r="P271" s="21">
        <v>38.4</v>
      </c>
      <c r="Q271" s="21">
        <v>998.4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55.2</v>
      </c>
      <c r="AA271" s="25">
        <v>1598.4</v>
      </c>
      <c r="AB271" s="19"/>
      <c r="AC271" s="34" t="s">
        <v>65</v>
      </c>
      <c r="AD271" s="22">
        <v>144000</v>
      </c>
      <c r="AE271" s="22">
        <v>156800</v>
      </c>
      <c r="AF271" s="21">
        <v>0</v>
      </c>
      <c r="AG271" s="21">
        <v>0</v>
      </c>
      <c r="AH271" s="22">
        <v>16000</v>
      </c>
      <c r="AI271" s="22">
        <v>18640</v>
      </c>
      <c r="AJ271" s="22">
        <v>16000</v>
      </c>
      <c r="AK271" s="22">
        <v>17920</v>
      </c>
      <c r="AL271" s="22">
        <v>16001</v>
      </c>
      <c r="AM271" s="22">
        <v>18270</v>
      </c>
      <c r="AN271" s="22">
        <v>50632</v>
      </c>
      <c r="AO271" s="22">
        <v>60056</v>
      </c>
      <c r="AP271" s="22">
        <v>48000</v>
      </c>
      <c r="AQ271" s="22">
        <v>50560</v>
      </c>
      <c r="AR271" s="22">
        <v>80000</v>
      </c>
      <c r="AS271" s="22">
        <v>83520</v>
      </c>
      <c r="AT271" s="22">
        <v>16000</v>
      </c>
      <c r="AU271" s="22">
        <v>18080</v>
      </c>
      <c r="AV271" s="22">
        <v>32000</v>
      </c>
      <c r="AW271" s="22">
        <v>35200</v>
      </c>
      <c r="AX271" s="22">
        <v>48000</v>
      </c>
      <c r="AY271" s="22">
        <v>49920</v>
      </c>
      <c r="AZ271" s="22">
        <v>48000</v>
      </c>
      <c r="BA271" s="22">
        <v>50400</v>
      </c>
      <c r="BB271" s="22">
        <v>514633</v>
      </c>
      <c r="BC271" s="25">
        <v>559366</v>
      </c>
    </row>
    <row r="272" spans="1:55" ht="15.75" thickBot="1">
      <c r="A272" s="34" t="s">
        <v>78</v>
      </c>
      <c r="B272" s="21">
        <v>0</v>
      </c>
      <c r="C272" s="21">
        <v>0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2">
        <v>12881</v>
      </c>
      <c r="U272" s="22">
        <v>5796.45</v>
      </c>
      <c r="V272" s="21">
        <v>0</v>
      </c>
      <c r="W272" s="21">
        <v>0</v>
      </c>
      <c r="X272" s="21">
        <v>0</v>
      </c>
      <c r="Y272" s="21">
        <v>0</v>
      </c>
      <c r="Z272" s="22">
        <v>12881</v>
      </c>
      <c r="AA272" s="25">
        <v>5796.45</v>
      </c>
      <c r="AB272" s="19"/>
      <c r="AC272" s="34" t="s">
        <v>66</v>
      </c>
      <c r="AD272" s="22">
        <v>752638</v>
      </c>
      <c r="AE272" s="22">
        <v>762998</v>
      </c>
      <c r="AF272" s="22">
        <v>541400</v>
      </c>
      <c r="AG272" s="22">
        <v>592687</v>
      </c>
      <c r="AH272" s="22">
        <v>691200</v>
      </c>
      <c r="AI272" s="22">
        <v>688410</v>
      </c>
      <c r="AJ272" s="22">
        <v>428800</v>
      </c>
      <c r="AK272" s="22">
        <v>490124</v>
      </c>
      <c r="AL272" s="22">
        <v>451225</v>
      </c>
      <c r="AM272" s="22">
        <v>432275</v>
      </c>
      <c r="AN272" s="22">
        <v>445000</v>
      </c>
      <c r="AO272" s="22">
        <v>408866</v>
      </c>
      <c r="AP272" s="22">
        <v>770001</v>
      </c>
      <c r="AQ272" s="22">
        <v>677900</v>
      </c>
      <c r="AR272" s="22">
        <v>766000</v>
      </c>
      <c r="AS272" s="22">
        <v>713964</v>
      </c>
      <c r="AT272" s="22">
        <v>758800</v>
      </c>
      <c r="AU272" s="22">
        <v>678093</v>
      </c>
      <c r="AV272" s="22">
        <v>782050</v>
      </c>
      <c r="AW272" s="22">
        <v>758390</v>
      </c>
      <c r="AX272" s="22">
        <v>255000</v>
      </c>
      <c r="AY272" s="22">
        <v>244044</v>
      </c>
      <c r="AZ272" s="22">
        <v>438021</v>
      </c>
      <c r="BA272" s="22">
        <v>426519</v>
      </c>
      <c r="BB272" s="22">
        <v>7080135</v>
      </c>
      <c r="BC272" s="25">
        <v>6874270</v>
      </c>
    </row>
    <row r="273" spans="1:55" ht="15.75" thickBot="1">
      <c r="A273" s="35" t="s">
        <v>27</v>
      </c>
      <c r="B273" s="27">
        <v>0</v>
      </c>
      <c r="C273" s="27">
        <v>0</v>
      </c>
      <c r="D273" s="27">
        <v>0</v>
      </c>
      <c r="E273" s="27">
        <v>0</v>
      </c>
      <c r="F273" s="27">
        <v>0</v>
      </c>
      <c r="G273" s="27">
        <v>0</v>
      </c>
      <c r="H273" s="27">
        <v>0</v>
      </c>
      <c r="I273" s="27">
        <v>0</v>
      </c>
      <c r="J273" s="27">
        <v>16.8</v>
      </c>
      <c r="K273" s="27">
        <v>600</v>
      </c>
      <c r="L273" s="27">
        <v>0</v>
      </c>
      <c r="M273" s="27">
        <v>0</v>
      </c>
      <c r="N273" s="27">
        <v>0</v>
      </c>
      <c r="O273" s="27">
        <v>0</v>
      </c>
      <c r="P273" s="27">
        <v>38.4</v>
      </c>
      <c r="Q273" s="27">
        <v>998.4</v>
      </c>
      <c r="R273" s="27">
        <v>0</v>
      </c>
      <c r="S273" s="27">
        <v>0</v>
      </c>
      <c r="T273" s="26">
        <v>12881</v>
      </c>
      <c r="U273" s="26">
        <v>5796.45</v>
      </c>
      <c r="V273" s="27">
        <v>0</v>
      </c>
      <c r="W273" s="27">
        <v>0</v>
      </c>
      <c r="X273" s="27">
        <v>450</v>
      </c>
      <c r="Y273" s="27">
        <v>703.24</v>
      </c>
      <c r="Z273" s="26">
        <v>13386.2</v>
      </c>
      <c r="AA273" s="28">
        <v>8098.09</v>
      </c>
      <c r="AB273" s="19"/>
      <c r="AC273" s="34" t="s">
        <v>26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162</v>
      </c>
      <c r="AQ273" s="22">
        <v>1327</v>
      </c>
      <c r="AR273" s="21">
        <v>0</v>
      </c>
      <c r="AS273" s="21">
        <v>0</v>
      </c>
      <c r="AT273" s="21">
        <v>160</v>
      </c>
      <c r="AU273" s="22">
        <v>1138</v>
      </c>
      <c r="AV273" s="21">
        <v>0</v>
      </c>
      <c r="AW273" s="21">
        <v>0</v>
      </c>
      <c r="AX273" s="21">
        <v>0</v>
      </c>
      <c r="AY273" s="21">
        <v>0</v>
      </c>
      <c r="AZ273" s="21">
        <v>2</v>
      </c>
      <c r="BA273" s="21">
        <v>36</v>
      </c>
      <c r="BB273" s="21">
        <v>324</v>
      </c>
      <c r="BC273" s="25">
        <v>2501</v>
      </c>
    </row>
    <row r="274" spans="1:55" ht="15.75" thickBo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34" t="s">
        <v>29</v>
      </c>
      <c r="AD274" s="21">
        <v>0</v>
      </c>
      <c r="AE274" s="21">
        <v>0</v>
      </c>
      <c r="AF274" s="21">
        <v>0</v>
      </c>
      <c r="AG274" s="21">
        <v>0</v>
      </c>
      <c r="AH274" s="21">
        <v>249</v>
      </c>
      <c r="AI274" s="21">
        <v>381</v>
      </c>
      <c r="AJ274" s="21">
        <v>415</v>
      </c>
      <c r="AK274" s="21">
        <v>641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664</v>
      </c>
      <c r="BC274" s="25">
        <v>1022</v>
      </c>
    </row>
    <row r="275" spans="1:55" ht="19.5" thickBot="1">
      <c r="A275" s="33" t="s">
        <v>267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34" t="s">
        <v>57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2">
        <v>4000</v>
      </c>
      <c r="AK275" s="22">
        <v>2300</v>
      </c>
      <c r="AL275" s="22">
        <v>3000</v>
      </c>
      <c r="AM275" s="22">
        <v>1815</v>
      </c>
      <c r="AN275" s="22">
        <v>7050</v>
      </c>
      <c r="AO275" s="22">
        <v>42068</v>
      </c>
      <c r="AP275" s="21">
        <v>150</v>
      </c>
      <c r="AQ275" s="21">
        <v>206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2">
        <v>12025</v>
      </c>
      <c r="BA275" s="22">
        <v>31176</v>
      </c>
      <c r="BB275" s="22">
        <v>26225</v>
      </c>
      <c r="BC275" s="25">
        <v>77565</v>
      </c>
    </row>
    <row r="276" spans="1:55" ht="15.75" thickBot="1">
      <c r="A276" s="56" t="s">
        <v>7</v>
      </c>
      <c r="B276" s="58" t="s">
        <v>8</v>
      </c>
      <c r="C276" s="59"/>
      <c r="D276" s="53" t="s">
        <v>9</v>
      </c>
      <c r="E276" s="54"/>
      <c r="F276" s="53" t="s">
        <v>10</v>
      </c>
      <c r="G276" s="54"/>
      <c r="H276" s="53" t="s">
        <v>11</v>
      </c>
      <c r="I276" s="54"/>
      <c r="J276" s="53" t="s">
        <v>12</v>
      </c>
      <c r="K276" s="54"/>
      <c r="L276" s="53" t="s">
        <v>13</v>
      </c>
      <c r="M276" s="54"/>
      <c r="N276" s="53" t="s">
        <v>14</v>
      </c>
      <c r="O276" s="54"/>
      <c r="P276" s="53" t="s">
        <v>15</v>
      </c>
      <c r="Q276" s="54"/>
      <c r="R276" s="53" t="s">
        <v>16</v>
      </c>
      <c r="S276" s="54"/>
      <c r="T276" s="53" t="s">
        <v>17</v>
      </c>
      <c r="U276" s="54"/>
      <c r="V276" s="53" t="s">
        <v>18</v>
      </c>
      <c r="W276" s="54"/>
      <c r="X276" s="53" t="s">
        <v>19</v>
      </c>
      <c r="Y276" s="54"/>
      <c r="Z276" s="53" t="s">
        <v>20</v>
      </c>
      <c r="AA276" s="55"/>
      <c r="AB276" s="19"/>
      <c r="AC276" s="34" t="s">
        <v>136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12</v>
      </c>
      <c r="AQ276" s="21">
        <v>75</v>
      </c>
      <c r="AR276" s="21">
        <v>0</v>
      </c>
      <c r="AS276" s="21">
        <v>0</v>
      </c>
      <c r="AT276" s="21">
        <v>0</v>
      </c>
      <c r="AU276" s="21">
        <v>0</v>
      </c>
      <c r="AV276" s="21">
        <v>0</v>
      </c>
      <c r="AW276" s="21">
        <v>0</v>
      </c>
      <c r="AX276" s="21">
        <v>0</v>
      </c>
      <c r="AY276" s="21">
        <v>0</v>
      </c>
      <c r="AZ276" s="21">
        <v>0</v>
      </c>
      <c r="BA276" s="21">
        <v>0</v>
      </c>
      <c r="BB276" s="21">
        <v>12</v>
      </c>
      <c r="BC276" s="24">
        <v>75</v>
      </c>
    </row>
    <row r="277" spans="1:55" ht="26.25" thickBot="1">
      <c r="A277" s="57"/>
      <c r="B277" s="20" t="s">
        <v>21</v>
      </c>
      <c r="C277" s="20" t="s">
        <v>22</v>
      </c>
      <c r="D277" s="20" t="s">
        <v>21</v>
      </c>
      <c r="E277" s="20" t="s">
        <v>22</v>
      </c>
      <c r="F277" s="20" t="s">
        <v>21</v>
      </c>
      <c r="G277" s="20" t="s">
        <v>22</v>
      </c>
      <c r="H277" s="20" t="s">
        <v>21</v>
      </c>
      <c r="I277" s="20" t="s">
        <v>22</v>
      </c>
      <c r="J277" s="20" t="s">
        <v>21</v>
      </c>
      <c r="K277" s="20" t="s">
        <v>22</v>
      </c>
      <c r="L277" s="20" t="s">
        <v>21</v>
      </c>
      <c r="M277" s="20" t="s">
        <v>22</v>
      </c>
      <c r="N277" s="20" t="s">
        <v>21</v>
      </c>
      <c r="O277" s="20" t="s">
        <v>22</v>
      </c>
      <c r="P277" s="20" t="s">
        <v>21</v>
      </c>
      <c r="Q277" s="20" t="s">
        <v>22</v>
      </c>
      <c r="R277" s="20" t="s">
        <v>21</v>
      </c>
      <c r="S277" s="20" t="s">
        <v>22</v>
      </c>
      <c r="T277" s="20" t="s">
        <v>21</v>
      </c>
      <c r="U277" s="20" t="s">
        <v>22</v>
      </c>
      <c r="V277" s="20" t="s">
        <v>21</v>
      </c>
      <c r="W277" s="20" t="s">
        <v>22</v>
      </c>
      <c r="X277" s="20" t="s">
        <v>21</v>
      </c>
      <c r="Y277" s="20" t="s">
        <v>22</v>
      </c>
      <c r="Z277" s="20" t="s">
        <v>21</v>
      </c>
      <c r="AA277" s="23" t="s">
        <v>22</v>
      </c>
      <c r="AB277" s="19"/>
      <c r="AC277" s="34" t="s">
        <v>164</v>
      </c>
      <c r="AD277" s="22">
        <v>1000</v>
      </c>
      <c r="AE277" s="21">
        <v>452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0</v>
      </c>
      <c r="AT277" s="21">
        <v>563</v>
      </c>
      <c r="AU277" s="21">
        <v>840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2">
        <v>1563</v>
      </c>
      <c r="BC277" s="25">
        <v>1292</v>
      </c>
    </row>
    <row r="278" spans="1:55" ht="15.75" thickBot="1">
      <c r="A278" s="34" t="s">
        <v>68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2">
        <v>3402</v>
      </c>
      <c r="U278" s="22">
        <v>28746.9</v>
      </c>
      <c r="V278" s="21">
        <v>0</v>
      </c>
      <c r="W278" s="21">
        <v>0</v>
      </c>
      <c r="X278" s="21">
        <v>0</v>
      </c>
      <c r="Y278" s="21">
        <v>0</v>
      </c>
      <c r="Z278" s="22">
        <v>3402</v>
      </c>
      <c r="AA278" s="25">
        <v>28746.9</v>
      </c>
      <c r="AB278" s="19"/>
      <c r="AC278" s="34" t="s">
        <v>81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2</v>
      </c>
      <c r="AU278" s="21">
        <v>42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2</v>
      </c>
      <c r="BC278" s="24">
        <v>42</v>
      </c>
    </row>
    <row r="279" spans="1:55" ht="15.75" thickBot="1">
      <c r="A279" s="34" t="s">
        <v>26</v>
      </c>
      <c r="B279" s="21">
        <v>0</v>
      </c>
      <c r="C279" s="21">
        <v>0</v>
      </c>
      <c r="D279" s="21">
        <v>0</v>
      </c>
      <c r="E279" s="21">
        <v>0</v>
      </c>
      <c r="F279" s="22">
        <v>2948.4</v>
      </c>
      <c r="G279" s="22">
        <v>21714.97</v>
      </c>
      <c r="H279" s="21">
        <v>0</v>
      </c>
      <c r="I279" s="21">
        <v>0</v>
      </c>
      <c r="J279" s="22">
        <v>7711.2</v>
      </c>
      <c r="K279" s="22">
        <v>57721.05</v>
      </c>
      <c r="L279" s="21">
        <v>0</v>
      </c>
      <c r="M279" s="21">
        <v>0</v>
      </c>
      <c r="N279" s="21">
        <v>0</v>
      </c>
      <c r="O279" s="21">
        <v>0</v>
      </c>
      <c r="P279" s="21">
        <v>19.7</v>
      </c>
      <c r="Q279" s="21">
        <v>121.83</v>
      </c>
      <c r="R279" s="21">
        <v>0</v>
      </c>
      <c r="S279" s="21">
        <v>0</v>
      </c>
      <c r="T279" s="21">
        <v>0</v>
      </c>
      <c r="U279" s="21">
        <v>0</v>
      </c>
      <c r="V279" s="21">
        <v>0.5</v>
      </c>
      <c r="W279" s="21">
        <v>0.5</v>
      </c>
      <c r="X279" s="21">
        <v>0</v>
      </c>
      <c r="Y279" s="21">
        <v>0</v>
      </c>
      <c r="Z279" s="22">
        <v>10679.8</v>
      </c>
      <c r="AA279" s="25">
        <v>79558.350000000006</v>
      </c>
      <c r="AB279" s="19"/>
      <c r="AC279" s="34" t="s">
        <v>85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25</v>
      </c>
      <c r="AM279" s="21">
        <v>68</v>
      </c>
      <c r="AN279" s="21">
        <v>41</v>
      </c>
      <c r="AO279" s="21">
        <v>131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2">
        <v>2206</v>
      </c>
      <c r="BA279" s="22">
        <v>5960</v>
      </c>
      <c r="BB279" s="22">
        <v>2272</v>
      </c>
      <c r="BC279" s="25">
        <v>6159</v>
      </c>
    </row>
    <row r="280" spans="1:55" ht="15.75" thickBot="1">
      <c r="A280" s="34" t="s">
        <v>69</v>
      </c>
      <c r="B280" s="21">
        <v>0</v>
      </c>
      <c r="C280" s="21">
        <v>0</v>
      </c>
      <c r="D280" s="21">
        <v>0</v>
      </c>
      <c r="E280" s="21">
        <v>0</v>
      </c>
      <c r="F280" s="22">
        <v>11340</v>
      </c>
      <c r="G280" s="22">
        <v>82315.47</v>
      </c>
      <c r="H280" s="21">
        <v>0</v>
      </c>
      <c r="I280" s="21">
        <v>0</v>
      </c>
      <c r="J280" s="22">
        <v>11340</v>
      </c>
      <c r="K280" s="22">
        <v>84915.96</v>
      </c>
      <c r="L280" s="22">
        <v>11340</v>
      </c>
      <c r="M280" s="22">
        <v>88766.68</v>
      </c>
      <c r="N280" s="21">
        <v>0</v>
      </c>
      <c r="O280" s="21">
        <v>0</v>
      </c>
      <c r="P280" s="21">
        <v>0</v>
      </c>
      <c r="Q280" s="21">
        <v>0</v>
      </c>
      <c r="R280" s="22">
        <v>5670</v>
      </c>
      <c r="S280" s="22">
        <v>47633.67</v>
      </c>
      <c r="T280" s="21">
        <v>0</v>
      </c>
      <c r="U280" s="21">
        <v>0</v>
      </c>
      <c r="V280" s="22">
        <v>6804</v>
      </c>
      <c r="W280" s="22">
        <v>56411.96</v>
      </c>
      <c r="X280" s="21">
        <v>0</v>
      </c>
      <c r="Y280" s="21">
        <v>0</v>
      </c>
      <c r="Z280" s="22">
        <v>46494</v>
      </c>
      <c r="AA280" s="25">
        <v>360043.74</v>
      </c>
      <c r="AB280" s="19"/>
      <c r="AC280" s="34" t="s">
        <v>86</v>
      </c>
      <c r="AD280" s="21">
        <v>204</v>
      </c>
      <c r="AE280" s="22">
        <v>2110</v>
      </c>
      <c r="AF280" s="21">
        <v>0</v>
      </c>
      <c r="AG280" s="21">
        <v>0</v>
      </c>
      <c r="AH280" s="22">
        <v>1560</v>
      </c>
      <c r="AI280" s="22">
        <v>9818</v>
      </c>
      <c r="AJ280" s="22">
        <v>531140</v>
      </c>
      <c r="AK280" s="22">
        <v>137139</v>
      </c>
      <c r="AL280" s="21">
        <v>0</v>
      </c>
      <c r="AM280" s="21">
        <v>0</v>
      </c>
      <c r="AN280" s="22">
        <v>2100</v>
      </c>
      <c r="AO280" s="22">
        <v>7689</v>
      </c>
      <c r="AP280" s="22">
        <v>17605</v>
      </c>
      <c r="AQ280" s="22">
        <v>16083</v>
      </c>
      <c r="AR280" s="21">
        <v>0</v>
      </c>
      <c r="AS280" s="21">
        <v>0</v>
      </c>
      <c r="AT280" s="21">
        <v>193</v>
      </c>
      <c r="AU280" s="22">
        <v>3020</v>
      </c>
      <c r="AV280" s="22">
        <v>19940</v>
      </c>
      <c r="AW280" s="22">
        <v>22681</v>
      </c>
      <c r="AX280" s="21">
        <v>0</v>
      </c>
      <c r="AY280" s="21">
        <v>0</v>
      </c>
      <c r="AZ280" s="21">
        <v>0</v>
      </c>
      <c r="BA280" s="21">
        <v>0</v>
      </c>
      <c r="BB280" s="22">
        <v>572742</v>
      </c>
      <c r="BC280" s="25">
        <v>198540</v>
      </c>
    </row>
    <row r="281" spans="1:55" ht="15.75" thickBot="1">
      <c r="A281" s="34" t="s">
        <v>29</v>
      </c>
      <c r="B281" s="21">
        <v>0</v>
      </c>
      <c r="C281" s="21">
        <v>0</v>
      </c>
      <c r="D281" s="21">
        <v>0</v>
      </c>
      <c r="E281" s="21">
        <v>0</v>
      </c>
      <c r="F281" s="21">
        <v>0</v>
      </c>
      <c r="G281" s="21">
        <v>0</v>
      </c>
      <c r="H281" s="22">
        <v>15422.4</v>
      </c>
      <c r="I281" s="22">
        <v>111509.4</v>
      </c>
      <c r="J281" s="22">
        <v>10614.24</v>
      </c>
      <c r="K281" s="22">
        <v>76934.91</v>
      </c>
      <c r="L281" s="21">
        <v>0</v>
      </c>
      <c r="M281" s="21">
        <v>0</v>
      </c>
      <c r="N281" s="22">
        <v>2268</v>
      </c>
      <c r="O281" s="22">
        <v>16148.16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2">
        <v>7938</v>
      </c>
      <c r="W281" s="22">
        <v>62136.68</v>
      </c>
      <c r="X281" s="22">
        <v>20412</v>
      </c>
      <c r="Y281" s="22">
        <v>159785.14000000001</v>
      </c>
      <c r="Z281" s="22">
        <v>56654.64</v>
      </c>
      <c r="AA281" s="25">
        <v>426514.29</v>
      </c>
      <c r="AB281" s="19"/>
      <c r="AC281" s="34" t="s">
        <v>95</v>
      </c>
      <c r="AD281" s="22">
        <v>1814</v>
      </c>
      <c r="AE281" s="22">
        <v>2166</v>
      </c>
      <c r="AF281" s="22">
        <v>50713</v>
      </c>
      <c r="AG281" s="22">
        <v>29828</v>
      </c>
      <c r="AH281" s="22">
        <v>48610</v>
      </c>
      <c r="AI281" s="22">
        <v>20027</v>
      </c>
      <c r="AJ281" s="21">
        <v>0</v>
      </c>
      <c r="AK281" s="21">
        <v>0</v>
      </c>
      <c r="AL281" s="22">
        <v>2243</v>
      </c>
      <c r="AM281" s="22">
        <v>5700</v>
      </c>
      <c r="AN281" s="22">
        <v>1000</v>
      </c>
      <c r="AO281" s="22">
        <v>4398</v>
      </c>
      <c r="AP281" s="22">
        <v>2343</v>
      </c>
      <c r="AQ281" s="22">
        <v>11281</v>
      </c>
      <c r="AR281" s="21">
        <v>0</v>
      </c>
      <c r="AS281" s="21">
        <v>0</v>
      </c>
      <c r="AT281" s="21">
        <v>0</v>
      </c>
      <c r="AU281" s="21">
        <v>0</v>
      </c>
      <c r="AV281" s="22">
        <v>6059</v>
      </c>
      <c r="AW281" s="22">
        <v>20959</v>
      </c>
      <c r="AX281" s="21">
        <v>0</v>
      </c>
      <c r="AY281" s="21">
        <v>0</v>
      </c>
      <c r="AZ281" s="22">
        <v>3784</v>
      </c>
      <c r="BA281" s="22">
        <v>18358</v>
      </c>
      <c r="BB281" s="22">
        <v>116566</v>
      </c>
      <c r="BC281" s="25">
        <v>112717</v>
      </c>
    </row>
    <row r="282" spans="1:55" ht="15.75" thickBot="1">
      <c r="A282" s="34" t="s">
        <v>46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2">
        <v>2068</v>
      </c>
      <c r="W282" s="22">
        <v>18099.36</v>
      </c>
      <c r="X282" s="21">
        <v>0</v>
      </c>
      <c r="Y282" s="21">
        <v>0</v>
      </c>
      <c r="Z282" s="22">
        <v>2068</v>
      </c>
      <c r="AA282" s="25">
        <v>18099.36</v>
      </c>
      <c r="AB282" s="19"/>
      <c r="AC282" s="34" t="s">
        <v>119</v>
      </c>
      <c r="AD282" s="22">
        <v>100440</v>
      </c>
      <c r="AE282" s="22">
        <v>51727</v>
      </c>
      <c r="AF282" s="22">
        <v>37014</v>
      </c>
      <c r="AG282" s="22">
        <v>20395</v>
      </c>
      <c r="AH282" s="22">
        <v>99240</v>
      </c>
      <c r="AI282" s="22">
        <v>51764</v>
      </c>
      <c r="AJ282" s="22">
        <v>662831</v>
      </c>
      <c r="AK282" s="22">
        <v>334451</v>
      </c>
      <c r="AL282" s="22">
        <v>283150</v>
      </c>
      <c r="AM282" s="22">
        <v>156257</v>
      </c>
      <c r="AN282" s="22">
        <v>439090</v>
      </c>
      <c r="AO282" s="22">
        <v>231390</v>
      </c>
      <c r="AP282" s="22">
        <v>968220</v>
      </c>
      <c r="AQ282" s="22">
        <v>497750</v>
      </c>
      <c r="AR282" s="22">
        <v>743130</v>
      </c>
      <c r="AS282" s="22">
        <v>378182</v>
      </c>
      <c r="AT282" s="22">
        <v>1780930</v>
      </c>
      <c r="AU282" s="22">
        <v>928768</v>
      </c>
      <c r="AV282" s="22">
        <v>2613770</v>
      </c>
      <c r="AW282" s="22">
        <v>1439094</v>
      </c>
      <c r="AX282" s="22">
        <v>2689096</v>
      </c>
      <c r="AY282" s="22">
        <v>1542033</v>
      </c>
      <c r="AZ282" s="22">
        <v>661706</v>
      </c>
      <c r="BA282" s="22">
        <v>409234</v>
      </c>
      <c r="BB282" s="22">
        <v>11078617</v>
      </c>
      <c r="BC282" s="25">
        <v>6041045</v>
      </c>
    </row>
    <row r="283" spans="1:55" ht="15.75" thickBot="1">
      <c r="A283" s="34" t="s">
        <v>95</v>
      </c>
      <c r="B283" s="21">
        <v>0</v>
      </c>
      <c r="C283" s="21">
        <v>0</v>
      </c>
      <c r="D283" s="21">
        <v>0</v>
      </c>
      <c r="E283" s="21">
        <v>0</v>
      </c>
      <c r="F283" s="21">
        <v>210</v>
      </c>
      <c r="G283" s="21">
        <v>630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210</v>
      </c>
      <c r="AA283" s="24">
        <v>630</v>
      </c>
      <c r="AB283" s="19"/>
      <c r="AC283" s="34" t="s">
        <v>122</v>
      </c>
      <c r="AD283" s="21">
        <v>720</v>
      </c>
      <c r="AE283" s="22">
        <v>3360</v>
      </c>
      <c r="AF283" s="21">
        <v>0</v>
      </c>
      <c r="AG283" s="21">
        <v>0</v>
      </c>
      <c r="AH283" s="21">
        <v>702</v>
      </c>
      <c r="AI283" s="22">
        <v>4164</v>
      </c>
      <c r="AJ283" s="21">
        <v>0</v>
      </c>
      <c r="AK283" s="21">
        <v>0</v>
      </c>
      <c r="AL283" s="22">
        <v>21500</v>
      </c>
      <c r="AM283" s="22">
        <v>71353</v>
      </c>
      <c r="AN283" s="22">
        <v>1831</v>
      </c>
      <c r="AO283" s="22">
        <v>5900</v>
      </c>
      <c r="AP283" s="21">
        <v>0</v>
      </c>
      <c r="AQ283" s="21">
        <v>0</v>
      </c>
      <c r="AR283" s="22">
        <v>22187</v>
      </c>
      <c r="AS283" s="22">
        <v>74830</v>
      </c>
      <c r="AT283" s="22">
        <v>5376</v>
      </c>
      <c r="AU283" s="22">
        <v>14801</v>
      </c>
      <c r="AV283" s="22">
        <v>6894</v>
      </c>
      <c r="AW283" s="22">
        <v>15870</v>
      </c>
      <c r="AX283" s="21">
        <v>0</v>
      </c>
      <c r="AY283" s="21">
        <v>0</v>
      </c>
      <c r="AZ283" s="22">
        <v>21226</v>
      </c>
      <c r="BA283" s="22">
        <v>65075</v>
      </c>
      <c r="BB283" s="22">
        <v>80436</v>
      </c>
      <c r="BC283" s="25">
        <v>255353</v>
      </c>
    </row>
    <row r="284" spans="1:55" ht="15.75" thickBot="1">
      <c r="A284" s="35" t="s">
        <v>27</v>
      </c>
      <c r="B284" s="27">
        <v>0</v>
      </c>
      <c r="C284" s="27">
        <v>0</v>
      </c>
      <c r="D284" s="27">
        <v>0</v>
      </c>
      <c r="E284" s="27">
        <v>0</v>
      </c>
      <c r="F284" s="26">
        <v>14498.4</v>
      </c>
      <c r="G284" s="26">
        <v>104660.44</v>
      </c>
      <c r="H284" s="26">
        <v>15422.4</v>
      </c>
      <c r="I284" s="26">
        <v>111509.4</v>
      </c>
      <c r="J284" s="26">
        <v>29665.439999999999</v>
      </c>
      <c r="K284" s="26">
        <v>219571.92</v>
      </c>
      <c r="L284" s="26">
        <v>11340</v>
      </c>
      <c r="M284" s="26">
        <v>88766.68</v>
      </c>
      <c r="N284" s="26">
        <v>2268</v>
      </c>
      <c r="O284" s="26">
        <v>16148.16</v>
      </c>
      <c r="P284" s="27">
        <v>19.7</v>
      </c>
      <c r="Q284" s="27">
        <v>121.83</v>
      </c>
      <c r="R284" s="26">
        <v>5670</v>
      </c>
      <c r="S284" s="26">
        <v>47633.67</v>
      </c>
      <c r="T284" s="26">
        <v>3402</v>
      </c>
      <c r="U284" s="26">
        <v>28746.9</v>
      </c>
      <c r="V284" s="26">
        <v>16810.5</v>
      </c>
      <c r="W284" s="26">
        <v>136648.5</v>
      </c>
      <c r="X284" s="26">
        <v>20412</v>
      </c>
      <c r="Y284" s="26">
        <v>159785.14000000001</v>
      </c>
      <c r="Z284" s="26">
        <v>119508.44</v>
      </c>
      <c r="AA284" s="28">
        <v>913592.64</v>
      </c>
      <c r="AB284" s="19"/>
      <c r="AC284" s="34" t="s">
        <v>96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2">
        <v>6400</v>
      </c>
      <c r="AU284" s="22">
        <v>6219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2">
        <v>6400</v>
      </c>
      <c r="BC284" s="25">
        <v>6219</v>
      </c>
    </row>
    <row r="285" spans="1:55" ht="15.75" thickBo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34" t="s">
        <v>109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2">
        <v>1260</v>
      </c>
      <c r="AS285" s="22">
        <v>9234</v>
      </c>
      <c r="AT285" s="21">
        <v>0</v>
      </c>
      <c r="AU285" s="21">
        <v>0</v>
      </c>
      <c r="AV285" s="21">
        <v>0</v>
      </c>
      <c r="AW285" s="21">
        <v>0</v>
      </c>
      <c r="AX285" s="21">
        <v>0</v>
      </c>
      <c r="AY285" s="21">
        <v>0</v>
      </c>
      <c r="AZ285" s="21">
        <v>0</v>
      </c>
      <c r="BA285" s="21">
        <v>0</v>
      </c>
      <c r="BB285" s="22">
        <v>1260</v>
      </c>
      <c r="BC285" s="25">
        <v>9234</v>
      </c>
    </row>
    <row r="286" spans="1:55" ht="19.5" thickBot="1">
      <c r="A286" s="33" t="s">
        <v>268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34" t="s">
        <v>97</v>
      </c>
      <c r="AD286" s="21">
        <v>0</v>
      </c>
      <c r="AE286" s="21">
        <v>0</v>
      </c>
      <c r="AF286" s="21">
        <v>0</v>
      </c>
      <c r="AG286" s="21">
        <v>0</v>
      </c>
      <c r="AH286" s="21">
        <v>100</v>
      </c>
      <c r="AI286" s="22">
        <v>4417</v>
      </c>
      <c r="AJ286" s="21">
        <v>0</v>
      </c>
      <c r="AK286" s="21">
        <v>0</v>
      </c>
      <c r="AL286" s="22">
        <v>1000</v>
      </c>
      <c r="AM286" s="22">
        <v>1546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318</v>
      </c>
      <c r="BA286" s="22">
        <v>1562</v>
      </c>
      <c r="BB286" s="22">
        <v>1418</v>
      </c>
      <c r="BC286" s="25">
        <v>7525</v>
      </c>
    </row>
    <row r="287" spans="1:55" ht="15.75" thickBot="1">
      <c r="A287" s="56" t="s">
        <v>7</v>
      </c>
      <c r="B287" s="58" t="s">
        <v>8</v>
      </c>
      <c r="C287" s="59"/>
      <c r="D287" s="53" t="s">
        <v>9</v>
      </c>
      <c r="E287" s="54"/>
      <c r="F287" s="53" t="s">
        <v>10</v>
      </c>
      <c r="G287" s="54"/>
      <c r="H287" s="53" t="s">
        <v>11</v>
      </c>
      <c r="I287" s="54"/>
      <c r="J287" s="53" t="s">
        <v>12</v>
      </c>
      <c r="K287" s="54"/>
      <c r="L287" s="53" t="s">
        <v>13</v>
      </c>
      <c r="M287" s="54"/>
      <c r="N287" s="53" t="s">
        <v>14</v>
      </c>
      <c r="O287" s="54"/>
      <c r="P287" s="53" t="s">
        <v>15</v>
      </c>
      <c r="Q287" s="54"/>
      <c r="R287" s="53" t="s">
        <v>16</v>
      </c>
      <c r="S287" s="54"/>
      <c r="T287" s="53" t="s">
        <v>17</v>
      </c>
      <c r="U287" s="54"/>
      <c r="V287" s="53" t="s">
        <v>18</v>
      </c>
      <c r="W287" s="54"/>
      <c r="X287" s="53" t="s">
        <v>19</v>
      </c>
      <c r="Y287" s="54"/>
      <c r="Z287" s="53" t="s">
        <v>20</v>
      </c>
      <c r="AA287" s="55"/>
      <c r="AB287" s="19"/>
      <c r="AC287" s="34" t="s">
        <v>158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2">
        <v>3000</v>
      </c>
      <c r="AS287" s="22">
        <v>3951</v>
      </c>
      <c r="AT287" s="21">
        <v>0</v>
      </c>
      <c r="AU287" s="21">
        <v>0</v>
      </c>
      <c r="AV287" s="21">
        <v>0</v>
      </c>
      <c r="AW287" s="21">
        <v>0</v>
      </c>
      <c r="AX287" s="21">
        <v>0</v>
      </c>
      <c r="AY287" s="21">
        <v>0</v>
      </c>
      <c r="AZ287" s="21">
        <v>0</v>
      </c>
      <c r="BA287" s="21">
        <v>0</v>
      </c>
      <c r="BB287" s="22">
        <v>3000</v>
      </c>
      <c r="BC287" s="25">
        <v>3951</v>
      </c>
    </row>
    <row r="288" spans="1:55" ht="26.25" thickBot="1">
      <c r="A288" s="57"/>
      <c r="B288" s="20" t="s">
        <v>21</v>
      </c>
      <c r="C288" s="20" t="s">
        <v>22</v>
      </c>
      <c r="D288" s="20" t="s">
        <v>21</v>
      </c>
      <c r="E288" s="20" t="s">
        <v>22</v>
      </c>
      <c r="F288" s="20" t="s">
        <v>21</v>
      </c>
      <c r="G288" s="20" t="s">
        <v>22</v>
      </c>
      <c r="H288" s="20" t="s">
        <v>21</v>
      </c>
      <c r="I288" s="20" t="s">
        <v>22</v>
      </c>
      <c r="J288" s="20" t="s">
        <v>21</v>
      </c>
      <c r="K288" s="20" t="s">
        <v>22</v>
      </c>
      <c r="L288" s="20" t="s">
        <v>21</v>
      </c>
      <c r="M288" s="20" t="s">
        <v>22</v>
      </c>
      <c r="N288" s="20" t="s">
        <v>21</v>
      </c>
      <c r="O288" s="20" t="s">
        <v>22</v>
      </c>
      <c r="P288" s="20" t="s">
        <v>21</v>
      </c>
      <c r="Q288" s="20" t="s">
        <v>22</v>
      </c>
      <c r="R288" s="20" t="s">
        <v>21</v>
      </c>
      <c r="S288" s="20" t="s">
        <v>22</v>
      </c>
      <c r="T288" s="20" t="s">
        <v>21</v>
      </c>
      <c r="U288" s="20" t="s">
        <v>22</v>
      </c>
      <c r="V288" s="20" t="s">
        <v>21</v>
      </c>
      <c r="W288" s="20" t="s">
        <v>22</v>
      </c>
      <c r="X288" s="20" t="s">
        <v>21</v>
      </c>
      <c r="Y288" s="20" t="s">
        <v>22</v>
      </c>
      <c r="Z288" s="20" t="s">
        <v>21</v>
      </c>
      <c r="AA288" s="23" t="s">
        <v>22</v>
      </c>
      <c r="AB288" s="19"/>
      <c r="AC288" s="35" t="s">
        <v>27</v>
      </c>
      <c r="AD288" s="26">
        <v>1000816</v>
      </c>
      <c r="AE288" s="26">
        <v>979613</v>
      </c>
      <c r="AF288" s="26">
        <v>629327</v>
      </c>
      <c r="AG288" s="26">
        <v>643805</v>
      </c>
      <c r="AH288" s="26">
        <v>857661</v>
      </c>
      <c r="AI288" s="26">
        <v>797621</v>
      </c>
      <c r="AJ288" s="26">
        <v>1643186</v>
      </c>
      <c r="AK288" s="26">
        <v>982575</v>
      </c>
      <c r="AL288" s="26">
        <v>810144</v>
      </c>
      <c r="AM288" s="26">
        <v>730164</v>
      </c>
      <c r="AN288" s="26">
        <v>946744</v>
      </c>
      <c r="AO288" s="26">
        <v>760498</v>
      </c>
      <c r="AP288" s="26">
        <v>1822493</v>
      </c>
      <c r="AQ288" s="26">
        <v>1276622</v>
      </c>
      <c r="AR288" s="26">
        <v>1647577</v>
      </c>
      <c r="AS288" s="26">
        <v>1306401</v>
      </c>
      <c r="AT288" s="26">
        <v>2600424</v>
      </c>
      <c r="AU288" s="26">
        <v>1693561</v>
      </c>
      <c r="AV288" s="26">
        <v>3492713</v>
      </c>
      <c r="AW288" s="26">
        <v>2334434</v>
      </c>
      <c r="AX288" s="26">
        <v>3008096</v>
      </c>
      <c r="AY288" s="26">
        <v>1857277</v>
      </c>
      <c r="AZ288" s="26">
        <v>1187288</v>
      </c>
      <c r="BA288" s="26">
        <v>1008320</v>
      </c>
      <c r="BB288" s="26">
        <v>19646469</v>
      </c>
      <c r="BC288" s="28">
        <v>14370891</v>
      </c>
    </row>
    <row r="289" spans="1:55" ht="15.75" thickBot="1">
      <c r="A289" s="34" t="s">
        <v>43</v>
      </c>
      <c r="B289" s="21">
        <v>350</v>
      </c>
      <c r="C289" s="22">
        <v>2169.3000000000002</v>
      </c>
      <c r="D289" s="21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350</v>
      </c>
      <c r="AA289" s="25">
        <v>2169.3000000000002</v>
      </c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</row>
    <row r="290" spans="1:55" ht="19.5" thickBot="1">
      <c r="A290" s="34" t="s">
        <v>44</v>
      </c>
      <c r="B290" s="21">
        <v>0</v>
      </c>
      <c r="C290" s="21">
        <v>0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100</v>
      </c>
      <c r="Y290" s="22">
        <v>1230.08</v>
      </c>
      <c r="Z290" s="21">
        <v>100</v>
      </c>
      <c r="AA290" s="25">
        <v>1230.08</v>
      </c>
      <c r="AB290" s="19"/>
      <c r="AC290" s="33" t="s">
        <v>273</v>
      </c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</row>
    <row r="291" spans="1:55" ht="15.75" thickBot="1">
      <c r="A291" s="34" t="s">
        <v>48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2">
        <v>3510</v>
      </c>
      <c r="Y291" s="22">
        <v>13529.8</v>
      </c>
      <c r="Z291" s="22">
        <v>3510</v>
      </c>
      <c r="AA291" s="25">
        <v>13529.8</v>
      </c>
      <c r="AB291" s="19"/>
      <c r="AC291" s="56" t="s">
        <v>7</v>
      </c>
      <c r="AD291" s="58" t="s">
        <v>8</v>
      </c>
      <c r="AE291" s="59"/>
      <c r="AF291" s="53" t="s">
        <v>9</v>
      </c>
      <c r="AG291" s="54"/>
      <c r="AH291" s="53" t="s">
        <v>10</v>
      </c>
      <c r="AI291" s="54"/>
      <c r="AJ291" s="53" t="s">
        <v>11</v>
      </c>
      <c r="AK291" s="54"/>
      <c r="AL291" s="53" t="s">
        <v>12</v>
      </c>
      <c r="AM291" s="54"/>
      <c r="AN291" s="53" t="s">
        <v>13</v>
      </c>
      <c r="AO291" s="54"/>
      <c r="AP291" s="53" t="s">
        <v>14</v>
      </c>
      <c r="AQ291" s="54"/>
      <c r="AR291" s="53" t="s">
        <v>15</v>
      </c>
      <c r="AS291" s="54"/>
      <c r="AT291" s="53" t="s">
        <v>16</v>
      </c>
      <c r="AU291" s="54"/>
      <c r="AV291" s="53" t="s">
        <v>17</v>
      </c>
      <c r="AW291" s="54"/>
      <c r="AX291" s="53" t="s">
        <v>18</v>
      </c>
      <c r="AY291" s="54"/>
      <c r="AZ291" s="53" t="s">
        <v>19</v>
      </c>
      <c r="BA291" s="54"/>
      <c r="BB291" s="53" t="s">
        <v>20</v>
      </c>
      <c r="BC291" s="55"/>
    </row>
    <row r="292" spans="1:55" ht="26.25" thickBot="1">
      <c r="A292" s="35" t="s">
        <v>27</v>
      </c>
      <c r="B292" s="27">
        <v>350</v>
      </c>
      <c r="C292" s="26">
        <v>2169.3000000000002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6">
        <v>3610</v>
      </c>
      <c r="Y292" s="26">
        <v>14759.88</v>
      </c>
      <c r="Z292" s="26">
        <v>3960</v>
      </c>
      <c r="AA292" s="28">
        <v>16929.18</v>
      </c>
      <c r="AB292" s="19"/>
      <c r="AC292" s="57"/>
      <c r="AD292" s="20" t="s">
        <v>21</v>
      </c>
      <c r="AE292" s="20" t="s">
        <v>22</v>
      </c>
      <c r="AF292" s="20" t="s">
        <v>21</v>
      </c>
      <c r="AG292" s="20" t="s">
        <v>22</v>
      </c>
      <c r="AH292" s="20" t="s">
        <v>21</v>
      </c>
      <c r="AI292" s="20" t="s">
        <v>22</v>
      </c>
      <c r="AJ292" s="20" t="s">
        <v>21</v>
      </c>
      <c r="AK292" s="20" t="s">
        <v>22</v>
      </c>
      <c r="AL292" s="20" t="s">
        <v>21</v>
      </c>
      <c r="AM292" s="20" t="s">
        <v>22</v>
      </c>
      <c r="AN292" s="20" t="s">
        <v>21</v>
      </c>
      <c r="AO292" s="20" t="s">
        <v>22</v>
      </c>
      <c r="AP292" s="20" t="s">
        <v>21</v>
      </c>
      <c r="AQ292" s="20" t="s">
        <v>22</v>
      </c>
      <c r="AR292" s="20" t="s">
        <v>21</v>
      </c>
      <c r="AS292" s="20" t="s">
        <v>22</v>
      </c>
      <c r="AT292" s="20" t="s">
        <v>21</v>
      </c>
      <c r="AU292" s="20" t="s">
        <v>22</v>
      </c>
      <c r="AV292" s="20" t="s">
        <v>21</v>
      </c>
      <c r="AW292" s="20" t="s">
        <v>22</v>
      </c>
      <c r="AX292" s="20" t="s">
        <v>21</v>
      </c>
      <c r="AY292" s="20" t="s">
        <v>22</v>
      </c>
      <c r="AZ292" s="20" t="s">
        <v>21</v>
      </c>
      <c r="BA292" s="20" t="s">
        <v>22</v>
      </c>
      <c r="BB292" s="20" t="s">
        <v>21</v>
      </c>
      <c r="BC292" s="23" t="s">
        <v>22</v>
      </c>
    </row>
    <row r="293" spans="1:55" ht="15.75" thickBo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34" t="s">
        <v>70</v>
      </c>
      <c r="AD293" s="22">
        <v>97000</v>
      </c>
      <c r="AE293" s="22">
        <v>87305</v>
      </c>
      <c r="AF293" s="21">
        <v>0</v>
      </c>
      <c r="AG293" s="21">
        <v>0</v>
      </c>
      <c r="AH293" s="22">
        <v>190000</v>
      </c>
      <c r="AI293" s="22">
        <v>165276</v>
      </c>
      <c r="AJ293" s="22">
        <v>151500</v>
      </c>
      <c r="AK293" s="22">
        <v>104356</v>
      </c>
      <c r="AL293" s="21">
        <v>0</v>
      </c>
      <c r="AM293" s="21">
        <v>0</v>
      </c>
      <c r="AN293" s="22">
        <v>171000</v>
      </c>
      <c r="AO293" s="22">
        <v>122787</v>
      </c>
      <c r="AP293" s="22">
        <v>192000</v>
      </c>
      <c r="AQ293" s="22">
        <v>146500</v>
      </c>
      <c r="AR293" s="22">
        <v>46000</v>
      </c>
      <c r="AS293" s="22">
        <v>36800</v>
      </c>
      <c r="AT293" s="22">
        <v>48000</v>
      </c>
      <c r="AU293" s="22">
        <v>36000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2">
        <v>895500</v>
      </c>
      <c r="BC293" s="25">
        <v>699024</v>
      </c>
    </row>
    <row r="294" spans="1:55" ht="19.5" thickBot="1">
      <c r="A294" s="33" t="s">
        <v>269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34" t="s">
        <v>168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2">
        <v>47000</v>
      </c>
      <c r="AU294" s="22">
        <v>31960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2">
        <v>47000</v>
      </c>
      <c r="BC294" s="25">
        <v>31960</v>
      </c>
    </row>
    <row r="295" spans="1:55" ht="15.75" thickBot="1">
      <c r="A295" s="56" t="s">
        <v>7</v>
      </c>
      <c r="B295" s="58" t="s">
        <v>8</v>
      </c>
      <c r="C295" s="59"/>
      <c r="D295" s="53" t="s">
        <v>9</v>
      </c>
      <c r="E295" s="54"/>
      <c r="F295" s="53" t="s">
        <v>10</v>
      </c>
      <c r="G295" s="54"/>
      <c r="H295" s="53" t="s">
        <v>11</v>
      </c>
      <c r="I295" s="54"/>
      <c r="J295" s="53" t="s">
        <v>12</v>
      </c>
      <c r="K295" s="54"/>
      <c r="L295" s="53" t="s">
        <v>13</v>
      </c>
      <c r="M295" s="54"/>
      <c r="N295" s="53" t="s">
        <v>14</v>
      </c>
      <c r="O295" s="54"/>
      <c r="P295" s="53" t="s">
        <v>15</v>
      </c>
      <c r="Q295" s="54"/>
      <c r="R295" s="53" t="s">
        <v>16</v>
      </c>
      <c r="S295" s="54"/>
      <c r="T295" s="53" t="s">
        <v>17</v>
      </c>
      <c r="U295" s="54"/>
      <c r="V295" s="53" t="s">
        <v>18</v>
      </c>
      <c r="W295" s="54"/>
      <c r="X295" s="53" t="s">
        <v>19</v>
      </c>
      <c r="Y295" s="54"/>
      <c r="Z295" s="53" t="s">
        <v>20</v>
      </c>
      <c r="AA295" s="55"/>
      <c r="AB295" s="19"/>
      <c r="AC295" s="34" t="s">
        <v>86</v>
      </c>
      <c r="AD295" s="21">
        <v>374</v>
      </c>
      <c r="AE295" s="22">
        <v>1048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885</v>
      </c>
      <c r="AO295" s="22">
        <v>2243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714</v>
      </c>
      <c r="AW295" s="22">
        <v>2140</v>
      </c>
      <c r="AX295" s="21">
        <v>0</v>
      </c>
      <c r="AY295" s="21">
        <v>0</v>
      </c>
      <c r="AZ295" s="21">
        <v>0</v>
      </c>
      <c r="BA295" s="21">
        <v>0</v>
      </c>
      <c r="BB295" s="22">
        <v>1973</v>
      </c>
      <c r="BC295" s="25">
        <v>5431</v>
      </c>
    </row>
    <row r="296" spans="1:55" ht="26.25" thickBot="1">
      <c r="A296" s="57"/>
      <c r="B296" s="20" t="s">
        <v>21</v>
      </c>
      <c r="C296" s="20" t="s">
        <v>22</v>
      </c>
      <c r="D296" s="20" t="s">
        <v>21</v>
      </c>
      <c r="E296" s="20" t="s">
        <v>22</v>
      </c>
      <c r="F296" s="20" t="s">
        <v>21</v>
      </c>
      <c r="G296" s="20" t="s">
        <v>22</v>
      </c>
      <c r="H296" s="20" t="s">
        <v>21</v>
      </c>
      <c r="I296" s="20" t="s">
        <v>22</v>
      </c>
      <c r="J296" s="20" t="s">
        <v>21</v>
      </c>
      <c r="K296" s="20" t="s">
        <v>22</v>
      </c>
      <c r="L296" s="20" t="s">
        <v>21</v>
      </c>
      <c r="M296" s="20" t="s">
        <v>22</v>
      </c>
      <c r="N296" s="20" t="s">
        <v>21</v>
      </c>
      <c r="O296" s="20" t="s">
        <v>22</v>
      </c>
      <c r="P296" s="20" t="s">
        <v>21</v>
      </c>
      <c r="Q296" s="20" t="s">
        <v>22</v>
      </c>
      <c r="R296" s="20" t="s">
        <v>21</v>
      </c>
      <c r="S296" s="20" t="s">
        <v>22</v>
      </c>
      <c r="T296" s="20" t="s">
        <v>21</v>
      </c>
      <c r="U296" s="20" t="s">
        <v>22</v>
      </c>
      <c r="V296" s="20" t="s">
        <v>21</v>
      </c>
      <c r="W296" s="20" t="s">
        <v>22</v>
      </c>
      <c r="X296" s="20" t="s">
        <v>21</v>
      </c>
      <c r="Y296" s="20" t="s">
        <v>22</v>
      </c>
      <c r="Z296" s="20" t="s">
        <v>21</v>
      </c>
      <c r="AA296" s="23" t="s">
        <v>22</v>
      </c>
      <c r="AB296" s="19"/>
      <c r="AC296" s="34" t="s">
        <v>121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1">
        <v>0</v>
      </c>
      <c r="AQ296" s="21">
        <v>0</v>
      </c>
      <c r="AR296" s="22">
        <v>46200</v>
      </c>
      <c r="AS296" s="22">
        <v>29799</v>
      </c>
      <c r="AT296" s="21">
        <v>0</v>
      </c>
      <c r="AU296" s="21">
        <v>0</v>
      </c>
      <c r="AV296" s="21">
        <v>0</v>
      </c>
      <c r="AW296" s="21">
        <v>0</v>
      </c>
      <c r="AX296" s="22">
        <v>46350</v>
      </c>
      <c r="AY296" s="22">
        <v>33372</v>
      </c>
      <c r="AZ296" s="21">
        <v>0</v>
      </c>
      <c r="BA296" s="21">
        <v>0</v>
      </c>
      <c r="BB296" s="22">
        <v>92550</v>
      </c>
      <c r="BC296" s="25">
        <v>63171</v>
      </c>
    </row>
    <row r="297" spans="1:55" ht="15.75" thickBot="1">
      <c r="A297" s="34" t="s">
        <v>66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286</v>
      </c>
      <c r="O297" s="21">
        <v>271.7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286</v>
      </c>
      <c r="AA297" s="24">
        <v>271.7</v>
      </c>
      <c r="AB297" s="19"/>
      <c r="AC297" s="35" t="s">
        <v>27</v>
      </c>
      <c r="AD297" s="26">
        <v>97374</v>
      </c>
      <c r="AE297" s="26">
        <v>88353</v>
      </c>
      <c r="AF297" s="27">
        <v>0</v>
      </c>
      <c r="AG297" s="27">
        <v>0</v>
      </c>
      <c r="AH297" s="26">
        <v>190000</v>
      </c>
      <c r="AI297" s="26">
        <v>165276</v>
      </c>
      <c r="AJ297" s="26">
        <v>151500</v>
      </c>
      <c r="AK297" s="26">
        <v>104356</v>
      </c>
      <c r="AL297" s="27">
        <v>0</v>
      </c>
      <c r="AM297" s="27">
        <v>0</v>
      </c>
      <c r="AN297" s="26">
        <v>171885</v>
      </c>
      <c r="AO297" s="26">
        <v>125030</v>
      </c>
      <c r="AP297" s="26">
        <v>192000</v>
      </c>
      <c r="AQ297" s="26">
        <v>146500</v>
      </c>
      <c r="AR297" s="26">
        <v>92200</v>
      </c>
      <c r="AS297" s="26">
        <v>66599</v>
      </c>
      <c r="AT297" s="26">
        <v>95000</v>
      </c>
      <c r="AU297" s="26">
        <v>67960</v>
      </c>
      <c r="AV297" s="27">
        <v>714</v>
      </c>
      <c r="AW297" s="26">
        <v>2140</v>
      </c>
      <c r="AX297" s="26">
        <v>46350</v>
      </c>
      <c r="AY297" s="26">
        <v>33372</v>
      </c>
      <c r="AZ297" s="27">
        <v>0</v>
      </c>
      <c r="BA297" s="27">
        <v>0</v>
      </c>
      <c r="BB297" s="26">
        <v>1037023</v>
      </c>
      <c r="BC297" s="28">
        <v>799586</v>
      </c>
    </row>
    <row r="298" spans="1:55" ht="15.75" thickBot="1">
      <c r="A298" s="35" t="s">
        <v>27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286</v>
      </c>
      <c r="O298" s="27">
        <v>271.7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286</v>
      </c>
      <c r="AA298" s="29">
        <v>271.7</v>
      </c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</row>
    <row r="299" spans="1:55" ht="19.5" thickBo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33" t="s">
        <v>274</v>
      </c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</row>
    <row r="300" spans="1:55" ht="19.5" thickBot="1">
      <c r="A300" s="33" t="s">
        <v>270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56" t="s">
        <v>7</v>
      </c>
      <c r="AD300" s="58" t="s">
        <v>8</v>
      </c>
      <c r="AE300" s="59"/>
      <c r="AF300" s="53" t="s">
        <v>9</v>
      </c>
      <c r="AG300" s="54"/>
      <c r="AH300" s="53" t="s">
        <v>10</v>
      </c>
      <c r="AI300" s="54"/>
      <c r="AJ300" s="53" t="s">
        <v>11</v>
      </c>
      <c r="AK300" s="54"/>
      <c r="AL300" s="53" t="s">
        <v>12</v>
      </c>
      <c r="AM300" s="54"/>
      <c r="AN300" s="53" t="s">
        <v>13</v>
      </c>
      <c r="AO300" s="54"/>
      <c r="AP300" s="53" t="s">
        <v>14</v>
      </c>
      <c r="AQ300" s="54"/>
      <c r="AR300" s="53" t="s">
        <v>15</v>
      </c>
      <c r="AS300" s="54"/>
      <c r="AT300" s="53" t="s">
        <v>16</v>
      </c>
      <c r="AU300" s="54"/>
      <c r="AV300" s="53" t="s">
        <v>17</v>
      </c>
      <c r="AW300" s="54"/>
      <c r="AX300" s="53" t="s">
        <v>18</v>
      </c>
      <c r="AY300" s="54"/>
      <c r="AZ300" s="53" t="s">
        <v>19</v>
      </c>
      <c r="BA300" s="54"/>
      <c r="BB300" s="53" t="s">
        <v>20</v>
      </c>
      <c r="BC300" s="55"/>
    </row>
    <row r="301" spans="1:55" ht="26.25" thickBot="1">
      <c r="A301" s="56" t="s">
        <v>7</v>
      </c>
      <c r="B301" s="58" t="s">
        <v>8</v>
      </c>
      <c r="C301" s="59"/>
      <c r="D301" s="53" t="s">
        <v>9</v>
      </c>
      <c r="E301" s="54"/>
      <c r="F301" s="53" t="s">
        <v>10</v>
      </c>
      <c r="G301" s="54"/>
      <c r="H301" s="53" t="s">
        <v>11</v>
      </c>
      <c r="I301" s="54"/>
      <c r="J301" s="53" t="s">
        <v>12</v>
      </c>
      <c r="K301" s="54"/>
      <c r="L301" s="53" t="s">
        <v>13</v>
      </c>
      <c r="M301" s="54"/>
      <c r="N301" s="53" t="s">
        <v>14</v>
      </c>
      <c r="O301" s="54"/>
      <c r="P301" s="53" t="s">
        <v>15</v>
      </c>
      <c r="Q301" s="54"/>
      <c r="R301" s="53" t="s">
        <v>16</v>
      </c>
      <c r="S301" s="54"/>
      <c r="T301" s="53" t="s">
        <v>17</v>
      </c>
      <c r="U301" s="54"/>
      <c r="V301" s="53" t="s">
        <v>18</v>
      </c>
      <c r="W301" s="54"/>
      <c r="X301" s="53" t="s">
        <v>19</v>
      </c>
      <c r="Y301" s="54"/>
      <c r="Z301" s="53" t="s">
        <v>20</v>
      </c>
      <c r="AA301" s="55"/>
      <c r="AB301" s="19"/>
      <c r="AC301" s="57"/>
      <c r="AD301" s="20" t="s">
        <v>21</v>
      </c>
      <c r="AE301" s="20" t="s">
        <v>22</v>
      </c>
      <c r="AF301" s="20" t="s">
        <v>21</v>
      </c>
      <c r="AG301" s="20" t="s">
        <v>22</v>
      </c>
      <c r="AH301" s="20" t="s">
        <v>21</v>
      </c>
      <c r="AI301" s="20" t="s">
        <v>22</v>
      </c>
      <c r="AJ301" s="20" t="s">
        <v>21</v>
      </c>
      <c r="AK301" s="20" t="s">
        <v>22</v>
      </c>
      <c r="AL301" s="20" t="s">
        <v>21</v>
      </c>
      <c r="AM301" s="20" t="s">
        <v>22</v>
      </c>
      <c r="AN301" s="20" t="s">
        <v>21</v>
      </c>
      <c r="AO301" s="20" t="s">
        <v>22</v>
      </c>
      <c r="AP301" s="20" t="s">
        <v>21</v>
      </c>
      <c r="AQ301" s="20" t="s">
        <v>22</v>
      </c>
      <c r="AR301" s="20" t="s">
        <v>21</v>
      </c>
      <c r="AS301" s="20" t="s">
        <v>22</v>
      </c>
      <c r="AT301" s="20" t="s">
        <v>21</v>
      </c>
      <c r="AU301" s="20" t="s">
        <v>22</v>
      </c>
      <c r="AV301" s="20" t="s">
        <v>21</v>
      </c>
      <c r="AW301" s="20" t="s">
        <v>22</v>
      </c>
      <c r="AX301" s="20" t="s">
        <v>21</v>
      </c>
      <c r="AY301" s="20" t="s">
        <v>22</v>
      </c>
      <c r="AZ301" s="20" t="s">
        <v>21</v>
      </c>
      <c r="BA301" s="20" t="s">
        <v>22</v>
      </c>
      <c r="BB301" s="20" t="s">
        <v>21</v>
      </c>
      <c r="BC301" s="23" t="s">
        <v>22</v>
      </c>
    </row>
    <row r="302" spans="1:55" ht="26.25" thickBot="1">
      <c r="A302" s="57"/>
      <c r="B302" s="20" t="s">
        <v>21</v>
      </c>
      <c r="C302" s="20" t="s">
        <v>22</v>
      </c>
      <c r="D302" s="20" t="s">
        <v>21</v>
      </c>
      <c r="E302" s="20" t="s">
        <v>22</v>
      </c>
      <c r="F302" s="20" t="s">
        <v>21</v>
      </c>
      <c r="G302" s="20" t="s">
        <v>22</v>
      </c>
      <c r="H302" s="20" t="s">
        <v>21</v>
      </c>
      <c r="I302" s="20" t="s">
        <v>22</v>
      </c>
      <c r="J302" s="20" t="s">
        <v>21</v>
      </c>
      <c r="K302" s="20" t="s">
        <v>22</v>
      </c>
      <c r="L302" s="20" t="s">
        <v>21</v>
      </c>
      <c r="M302" s="20" t="s">
        <v>22</v>
      </c>
      <c r="N302" s="20" t="s">
        <v>21</v>
      </c>
      <c r="O302" s="20" t="s">
        <v>22</v>
      </c>
      <c r="P302" s="20" t="s">
        <v>21</v>
      </c>
      <c r="Q302" s="20" t="s">
        <v>22</v>
      </c>
      <c r="R302" s="20" t="s">
        <v>21</v>
      </c>
      <c r="S302" s="20" t="s">
        <v>22</v>
      </c>
      <c r="T302" s="20" t="s">
        <v>21</v>
      </c>
      <c r="U302" s="20" t="s">
        <v>22</v>
      </c>
      <c r="V302" s="20" t="s">
        <v>21</v>
      </c>
      <c r="W302" s="20" t="s">
        <v>22</v>
      </c>
      <c r="X302" s="20" t="s">
        <v>21</v>
      </c>
      <c r="Y302" s="20" t="s">
        <v>22</v>
      </c>
      <c r="Z302" s="20" t="s">
        <v>21</v>
      </c>
      <c r="AA302" s="23" t="s">
        <v>22</v>
      </c>
      <c r="AB302" s="19"/>
      <c r="AC302" s="34" t="s">
        <v>46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10</v>
      </c>
      <c r="AW302" s="21">
        <v>51</v>
      </c>
      <c r="AX302" s="21">
        <v>0</v>
      </c>
      <c r="AY302" s="21">
        <v>0</v>
      </c>
      <c r="AZ302" s="21">
        <v>0</v>
      </c>
      <c r="BA302" s="21">
        <v>0</v>
      </c>
      <c r="BB302" s="21">
        <v>10</v>
      </c>
      <c r="BC302" s="24">
        <v>51</v>
      </c>
    </row>
    <row r="303" spans="1:55" ht="15.75" thickBot="1">
      <c r="A303" s="34" t="s">
        <v>26</v>
      </c>
      <c r="B303" s="21">
        <v>0</v>
      </c>
      <c r="C303" s="21">
        <v>0</v>
      </c>
      <c r="D303" s="21">
        <v>2</v>
      </c>
      <c r="E303" s="21">
        <v>1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2</v>
      </c>
      <c r="AA303" s="24">
        <v>1</v>
      </c>
      <c r="AB303" s="19"/>
      <c r="AC303" s="34" t="s">
        <v>72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1</v>
      </c>
      <c r="AU303" s="21">
        <v>31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1</v>
      </c>
      <c r="BC303" s="24">
        <v>31</v>
      </c>
    </row>
    <row r="304" spans="1:55" ht="15.75" thickBot="1">
      <c r="A304" s="35" t="s">
        <v>27</v>
      </c>
      <c r="B304" s="27">
        <v>0</v>
      </c>
      <c r="C304" s="27">
        <v>0</v>
      </c>
      <c r="D304" s="27">
        <v>2</v>
      </c>
      <c r="E304" s="27">
        <v>1</v>
      </c>
      <c r="F304" s="27">
        <v>0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2</v>
      </c>
      <c r="AA304" s="29">
        <v>1</v>
      </c>
      <c r="AB304" s="19"/>
      <c r="AC304" s="34" t="s">
        <v>86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2">
        <v>3725</v>
      </c>
      <c r="AM304" s="22">
        <v>13894</v>
      </c>
      <c r="AN304" s="21">
        <v>0</v>
      </c>
      <c r="AO304" s="21">
        <v>0</v>
      </c>
      <c r="AP304" s="21">
        <v>0</v>
      </c>
      <c r="AQ304" s="21">
        <v>0</v>
      </c>
      <c r="AR304" s="21">
        <v>0</v>
      </c>
      <c r="AS304" s="21">
        <v>0</v>
      </c>
      <c r="AT304" s="21">
        <v>0</v>
      </c>
      <c r="AU304" s="21">
        <v>0</v>
      </c>
      <c r="AV304" s="21">
        <v>0</v>
      </c>
      <c r="AW304" s="21">
        <v>0</v>
      </c>
      <c r="AX304" s="21">
        <v>0</v>
      </c>
      <c r="AY304" s="21">
        <v>0</v>
      </c>
      <c r="AZ304" s="21">
        <v>0</v>
      </c>
      <c r="BA304" s="21">
        <v>0</v>
      </c>
      <c r="BB304" s="22">
        <v>3725</v>
      </c>
      <c r="BC304" s="25">
        <v>13894</v>
      </c>
    </row>
    <row r="305" spans="1:55" ht="15.75" thickBo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35" t="s">
        <v>27</v>
      </c>
      <c r="AD305" s="27">
        <v>0</v>
      </c>
      <c r="AE305" s="27">
        <v>0</v>
      </c>
      <c r="AF305" s="27">
        <v>0</v>
      </c>
      <c r="AG305" s="27">
        <v>0</v>
      </c>
      <c r="AH305" s="27">
        <v>0</v>
      </c>
      <c r="AI305" s="27">
        <v>0</v>
      </c>
      <c r="AJ305" s="27">
        <v>0</v>
      </c>
      <c r="AK305" s="27">
        <v>0</v>
      </c>
      <c r="AL305" s="26">
        <v>3725</v>
      </c>
      <c r="AM305" s="26">
        <v>13894</v>
      </c>
      <c r="AN305" s="27">
        <v>0</v>
      </c>
      <c r="AO305" s="27">
        <v>0</v>
      </c>
      <c r="AP305" s="27">
        <v>0</v>
      </c>
      <c r="AQ305" s="27">
        <v>0</v>
      </c>
      <c r="AR305" s="27">
        <v>0</v>
      </c>
      <c r="AS305" s="27">
        <v>0</v>
      </c>
      <c r="AT305" s="27">
        <v>1</v>
      </c>
      <c r="AU305" s="27">
        <v>31</v>
      </c>
      <c r="AV305" s="27">
        <v>10</v>
      </c>
      <c r="AW305" s="27">
        <v>51</v>
      </c>
      <c r="AX305" s="27">
        <v>0</v>
      </c>
      <c r="AY305" s="27">
        <v>0</v>
      </c>
      <c r="AZ305" s="27">
        <v>0</v>
      </c>
      <c r="BA305" s="27">
        <v>0</v>
      </c>
      <c r="BB305" s="26">
        <v>3736</v>
      </c>
      <c r="BC305" s="28">
        <v>13976</v>
      </c>
    </row>
    <row r="306" spans="1:55" ht="19.5" thickBot="1">
      <c r="A306" s="33" t="s">
        <v>271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</row>
    <row r="307" spans="1:55" ht="19.5" thickBot="1">
      <c r="A307" s="56" t="s">
        <v>7</v>
      </c>
      <c r="B307" s="58" t="s">
        <v>8</v>
      </c>
      <c r="C307" s="59"/>
      <c r="D307" s="53" t="s">
        <v>9</v>
      </c>
      <c r="E307" s="54"/>
      <c r="F307" s="53" t="s">
        <v>10</v>
      </c>
      <c r="G307" s="54"/>
      <c r="H307" s="53" t="s">
        <v>11</v>
      </c>
      <c r="I307" s="54"/>
      <c r="J307" s="53" t="s">
        <v>12</v>
      </c>
      <c r="K307" s="54"/>
      <c r="L307" s="53" t="s">
        <v>13</v>
      </c>
      <c r="M307" s="54"/>
      <c r="N307" s="53" t="s">
        <v>14</v>
      </c>
      <c r="O307" s="54"/>
      <c r="P307" s="53" t="s">
        <v>15</v>
      </c>
      <c r="Q307" s="54"/>
      <c r="R307" s="53" t="s">
        <v>16</v>
      </c>
      <c r="S307" s="54"/>
      <c r="T307" s="53" t="s">
        <v>17</v>
      </c>
      <c r="U307" s="54"/>
      <c r="V307" s="53" t="s">
        <v>18</v>
      </c>
      <c r="W307" s="54"/>
      <c r="X307" s="53" t="s">
        <v>19</v>
      </c>
      <c r="Y307" s="54"/>
      <c r="Z307" s="53" t="s">
        <v>20</v>
      </c>
      <c r="AA307" s="55"/>
      <c r="AB307" s="19"/>
      <c r="AC307" s="33" t="s">
        <v>275</v>
      </c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</row>
    <row r="308" spans="1:55" ht="26.25" thickBot="1">
      <c r="A308" s="57"/>
      <c r="B308" s="20" t="s">
        <v>21</v>
      </c>
      <c r="C308" s="20" t="s">
        <v>22</v>
      </c>
      <c r="D308" s="20" t="s">
        <v>21</v>
      </c>
      <c r="E308" s="20" t="s">
        <v>22</v>
      </c>
      <c r="F308" s="20" t="s">
        <v>21</v>
      </c>
      <c r="G308" s="20" t="s">
        <v>22</v>
      </c>
      <c r="H308" s="20" t="s">
        <v>21</v>
      </c>
      <c r="I308" s="20" t="s">
        <v>22</v>
      </c>
      <c r="J308" s="20" t="s">
        <v>21</v>
      </c>
      <c r="K308" s="20" t="s">
        <v>22</v>
      </c>
      <c r="L308" s="20" t="s">
        <v>21</v>
      </c>
      <c r="M308" s="20" t="s">
        <v>22</v>
      </c>
      <c r="N308" s="20" t="s">
        <v>21</v>
      </c>
      <c r="O308" s="20" t="s">
        <v>22</v>
      </c>
      <c r="P308" s="20" t="s">
        <v>21</v>
      </c>
      <c r="Q308" s="20" t="s">
        <v>22</v>
      </c>
      <c r="R308" s="20" t="s">
        <v>21</v>
      </c>
      <c r="S308" s="20" t="s">
        <v>22</v>
      </c>
      <c r="T308" s="20" t="s">
        <v>21</v>
      </c>
      <c r="U308" s="20" t="s">
        <v>22</v>
      </c>
      <c r="V308" s="20" t="s">
        <v>21</v>
      </c>
      <c r="W308" s="20" t="s">
        <v>22</v>
      </c>
      <c r="X308" s="20" t="s">
        <v>21</v>
      </c>
      <c r="Y308" s="20" t="s">
        <v>22</v>
      </c>
      <c r="Z308" s="20" t="s">
        <v>21</v>
      </c>
      <c r="AA308" s="23" t="s">
        <v>22</v>
      </c>
      <c r="AB308" s="19"/>
      <c r="AC308" s="56" t="s">
        <v>7</v>
      </c>
      <c r="AD308" s="58" t="s">
        <v>8</v>
      </c>
      <c r="AE308" s="59"/>
      <c r="AF308" s="53" t="s">
        <v>9</v>
      </c>
      <c r="AG308" s="54"/>
      <c r="AH308" s="53" t="s">
        <v>10</v>
      </c>
      <c r="AI308" s="54"/>
      <c r="AJ308" s="53" t="s">
        <v>11</v>
      </c>
      <c r="AK308" s="54"/>
      <c r="AL308" s="53" t="s">
        <v>12</v>
      </c>
      <c r="AM308" s="54"/>
      <c r="AN308" s="53" t="s">
        <v>13</v>
      </c>
      <c r="AO308" s="54"/>
      <c r="AP308" s="53" t="s">
        <v>14</v>
      </c>
      <c r="AQ308" s="54"/>
      <c r="AR308" s="53" t="s">
        <v>15</v>
      </c>
      <c r="AS308" s="54"/>
      <c r="AT308" s="53" t="s">
        <v>16</v>
      </c>
      <c r="AU308" s="54"/>
      <c r="AV308" s="53" t="s">
        <v>17</v>
      </c>
      <c r="AW308" s="54"/>
      <c r="AX308" s="53" t="s">
        <v>18</v>
      </c>
      <c r="AY308" s="54"/>
      <c r="AZ308" s="53" t="s">
        <v>19</v>
      </c>
      <c r="BA308" s="54"/>
      <c r="BB308" s="53" t="s">
        <v>20</v>
      </c>
      <c r="BC308" s="55"/>
    </row>
    <row r="309" spans="1:55" ht="26.25" thickBot="1">
      <c r="A309" s="34" t="s">
        <v>61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286</v>
      </c>
      <c r="O309" s="22">
        <v>5200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286</v>
      </c>
      <c r="AA309" s="25">
        <v>5200</v>
      </c>
      <c r="AB309" s="19"/>
      <c r="AC309" s="57"/>
      <c r="AD309" s="20" t="s">
        <v>21</v>
      </c>
      <c r="AE309" s="20" t="s">
        <v>22</v>
      </c>
      <c r="AF309" s="20" t="s">
        <v>21</v>
      </c>
      <c r="AG309" s="20" t="s">
        <v>22</v>
      </c>
      <c r="AH309" s="20" t="s">
        <v>21</v>
      </c>
      <c r="AI309" s="20" t="s">
        <v>22</v>
      </c>
      <c r="AJ309" s="20" t="s">
        <v>21</v>
      </c>
      <c r="AK309" s="20" t="s">
        <v>22</v>
      </c>
      <c r="AL309" s="20" t="s">
        <v>21</v>
      </c>
      <c r="AM309" s="20" t="s">
        <v>22</v>
      </c>
      <c r="AN309" s="20" t="s">
        <v>21</v>
      </c>
      <c r="AO309" s="20" t="s">
        <v>22</v>
      </c>
      <c r="AP309" s="20" t="s">
        <v>21</v>
      </c>
      <c r="AQ309" s="20" t="s">
        <v>22</v>
      </c>
      <c r="AR309" s="20" t="s">
        <v>21</v>
      </c>
      <c r="AS309" s="20" t="s">
        <v>22</v>
      </c>
      <c r="AT309" s="20" t="s">
        <v>21</v>
      </c>
      <c r="AU309" s="20" t="s">
        <v>22</v>
      </c>
      <c r="AV309" s="20" t="s">
        <v>21</v>
      </c>
      <c r="AW309" s="20" t="s">
        <v>22</v>
      </c>
      <c r="AX309" s="20" t="s">
        <v>21</v>
      </c>
      <c r="AY309" s="20" t="s">
        <v>22</v>
      </c>
      <c r="AZ309" s="20" t="s">
        <v>21</v>
      </c>
      <c r="BA309" s="20" t="s">
        <v>22</v>
      </c>
      <c r="BB309" s="20" t="s">
        <v>21</v>
      </c>
      <c r="BC309" s="23" t="s">
        <v>22</v>
      </c>
    </row>
    <row r="310" spans="1:55" ht="15.75" thickBot="1">
      <c r="A310" s="34" t="s">
        <v>47</v>
      </c>
      <c r="B310" s="21">
        <v>0</v>
      </c>
      <c r="C310" s="21">
        <v>0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19.2</v>
      </c>
      <c r="O310" s="21">
        <v>662.4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19.2</v>
      </c>
      <c r="AA310" s="24">
        <v>662.4</v>
      </c>
      <c r="AB310" s="19"/>
      <c r="AC310" s="34" t="s">
        <v>61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25</v>
      </c>
      <c r="AK310" s="21">
        <v>865</v>
      </c>
      <c r="AL310" s="21">
        <v>478</v>
      </c>
      <c r="AM310" s="21">
        <v>949</v>
      </c>
      <c r="AN310" s="21">
        <v>0</v>
      </c>
      <c r="AO310" s="21">
        <v>0</v>
      </c>
      <c r="AP310" s="21">
        <v>25</v>
      </c>
      <c r="AQ310" s="21">
        <v>865</v>
      </c>
      <c r="AR310" s="21">
        <v>0</v>
      </c>
      <c r="AS310" s="21">
        <v>0</v>
      </c>
      <c r="AT310" s="21">
        <v>0</v>
      </c>
      <c r="AU310" s="21">
        <v>0</v>
      </c>
      <c r="AV310" s="21">
        <v>200</v>
      </c>
      <c r="AW310" s="22">
        <v>6918</v>
      </c>
      <c r="AX310" s="21">
        <v>0</v>
      </c>
      <c r="AY310" s="21">
        <v>0</v>
      </c>
      <c r="AZ310" s="21">
        <v>0</v>
      </c>
      <c r="BA310" s="21">
        <v>0</v>
      </c>
      <c r="BB310" s="21">
        <v>728</v>
      </c>
      <c r="BC310" s="25">
        <v>9597</v>
      </c>
    </row>
    <row r="311" spans="1:55" ht="15.75" thickBot="1">
      <c r="A311" s="35" t="s">
        <v>27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305.2</v>
      </c>
      <c r="O311" s="26">
        <v>5862.4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305.2</v>
      </c>
      <c r="AA311" s="28">
        <v>5862.4</v>
      </c>
      <c r="AB311" s="19"/>
      <c r="AC311" s="34" t="s">
        <v>65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2">
        <v>8287</v>
      </c>
      <c r="AS311" s="22">
        <v>18000</v>
      </c>
      <c r="AT311" s="21">
        <v>2</v>
      </c>
      <c r="AU311" s="21">
        <v>35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2">
        <v>8289</v>
      </c>
      <c r="BC311" s="25">
        <v>18035</v>
      </c>
    </row>
    <row r="312" spans="1:55" ht="15.75" thickBo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34" t="s">
        <v>66</v>
      </c>
      <c r="AD312" s="22">
        <v>18831</v>
      </c>
      <c r="AE312" s="22">
        <v>25496</v>
      </c>
      <c r="AF312" s="22">
        <v>16000</v>
      </c>
      <c r="AG312" s="22">
        <v>21000</v>
      </c>
      <c r="AH312" s="22">
        <v>30606</v>
      </c>
      <c r="AI312" s="22">
        <v>37914</v>
      </c>
      <c r="AJ312" s="22">
        <v>4272</v>
      </c>
      <c r="AK312" s="22">
        <v>6754</v>
      </c>
      <c r="AL312" s="22">
        <v>7200</v>
      </c>
      <c r="AM312" s="22">
        <v>13406</v>
      </c>
      <c r="AN312" s="21">
        <v>0</v>
      </c>
      <c r="AO312" s="21">
        <v>0</v>
      </c>
      <c r="AP312" s="22">
        <v>20000</v>
      </c>
      <c r="AQ312" s="22">
        <v>28880</v>
      </c>
      <c r="AR312" s="22">
        <v>600259</v>
      </c>
      <c r="AS312" s="22">
        <v>708812</v>
      </c>
      <c r="AT312" s="22">
        <v>353030</v>
      </c>
      <c r="AU312" s="22">
        <v>424591</v>
      </c>
      <c r="AV312" s="22">
        <v>45560</v>
      </c>
      <c r="AW312" s="22">
        <v>61758</v>
      </c>
      <c r="AX312" s="22">
        <v>212993</v>
      </c>
      <c r="AY312" s="22">
        <v>206355</v>
      </c>
      <c r="AZ312" s="22">
        <v>111504</v>
      </c>
      <c r="BA312" s="22">
        <v>135539</v>
      </c>
      <c r="BB312" s="22">
        <v>1420255</v>
      </c>
      <c r="BC312" s="25">
        <v>1670505</v>
      </c>
    </row>
    <row r="313" spans="1:55" ht="19.5" thickBot="1">
      <c r="A313" s="33" t="s">
        <v>272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34" t="s">
        <v>68</v>
      </c>
      <c r="AD313" s="22">
        <v>50000</v>
      </c>
      <c r="AE313" s="22">
        <v>50000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2">
        <v>50000</v>
      </c>
      <c r="AM313" s="22">
        <v>52500</v>
      </c>
      <c r="AN313" s="22">
        <v>73000</v>
      </c>
      <c r="AO313" s="22">
        <v>86900</v>
      </c>
      <c r="AP313" s="22">
        <v>27650</v>
      </c>
      <c r="AQ313" s="22">
        <v>23389</v>
      </c>
      <c r="AR313" s="21">
        <v>0</v>
      </c>
      <c r="AS313" s="21">
        <v>0</v>
      </c>
      <c r="AT313" s="22">
        <v>25000</v>
      </c>
      <c r="AU313" s="22">
        <v>27580</v>
      </c>
      <c r="AV313" s="22">
        <v>50000</v>
      </c>
      <c r="AW313" s="22">
        <v>55160</v>
      </c>
      <c r="AX313" s="21">
        <v>40</v>
      </c>
      <c r="AY313" s="21">
        <v>840</v>
      </c>
      <c r="AZ313" s="21">
        <v>200</v>
      </c>
      <c r="BA313" s="22">
        <v>1322</v>
      </c>
      <c r="BB313" s="22">
        <v>275890</v>
      </c>
      <c r="BC313" s="25">
        <v>297691</v>
      </c>
    </row>
    <row r="314" spans="1:55" ht="15.75" thickBot="1">
      <c r="A314" s="56" t="s">
        <v>7</v>
      </c>
      <c r="B314" s="58" t="s">
        <v>8</v>
      </c>
      <c r="C314" s="59"/>
      <c r="D314" s="53" t="s">
        <v>9</v>
      </c>
      <c r="E314" s="54"/>
      <c r="F314" s="53" t="s">
        <v>10</v>
      </c>
      <c r="G314" s="54"/>
      <c r="H314" s="53" t="s">
        <v>11</v>
      </c>
      <c r="I314" s="54"/>
      <c r="J314" s="53" t="s">
        <v>12</v>
      </c>
      <c r="K314" s="54"/>
      <c r="L314" s="53" t="s">
        <v>13</v>
      </c>
      <c r="M314" s="54"/>
      <c r="N314" s="53" t="s">
        <v>14</v>
      </c>
      <c r="O314" s="54"/>
      <c r="P314" s="53" t="s">
        <v>15</v>
      </c>
      <c r="Q314" s="54"/>
      <c r="R314" s="53" t="s">
        <v>16</v>
      </c>
      <c r="S314" s="54"/>
      <c r="T314" s="53" t="s">
        <v>17</v>
      </c>
      <c r="U314" s="54"/>
      <c r="V314" s="53" t="s">
        <v>18</v>
      </c>
      <c r="W314" s="54"/>
      <c r="X314" s="53" t="s">
        <v>19</v>
      </c>
      <c r="Y314" s="54"/>
      <c r="Z314" s="53" t="s">
        <v>20</v>
      </c>
      <c r="AA314" s="55"/>
      <c r="AB314" s="19"/>
      <c r="AC314" s="34" t="s">
        <v>26</v>
      </c>
      <c r="AD314" s="21">
        <v>546</v>
      </c>
      <c r="AE314" s="22">
        <v>1362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2">
        <v>1482</v>
      </c>
      <c r="AQ314" s="22">
        <v>2714</v>
      </c>
      <c r="AR314" s="21">
        <v>0</v>
      </c>
      <c r="AS314" s="21">
        <v>0</v>
      </c>
      <c r="AT314" s="21">
        <v>0</v>
      </c>
      <c r="AU314" s="21">
        <v>0</v>
      </c>
      <c r="AV314" s="21">
        <v>0</v>
      </c>
      <c r="AW314" s="21">
        <v>0</v>
      </c>
      <c r="AX314" s="21">
        <v>0</v>
      </c>
      <c r="AY314" s="21">
        <v>0</v>
      </c>
      <c r="AZ314" s="21">
        <v>18</v>
      </c>
      <c r="BA314" s="21">
        <v>45</v>
      </c>
      <c r="BB314" s="22">
        <v>2046</v>
      </c>
      <c r="BC314" s="25">
        <v>4121</v>
      </c>
    </row>
    <row r="315" spans="1:55" ht="26.25" thickBot="1">
      <c r="A315" s="57"/>
      <c r="B315" s="20" t="s">
        <v>21</v>
      </c>
      <c r="C315" s="20" t="s">
        <v>22</v>
      </c>
      <c r="D315" s="20" t="s">
        <v>21</v>
      </c>
      <c r="E315" s="20" t="s">
        <v>22</v>
      </c>
      <c r="F315" s="20" t="s">
        <v>21</v>
      </c>
      <c r="G315" s="20" t="s">
        <v>22</v>
      </c>
      <c r="H315" s="20" t="s">
        <v>21</v>
      </c>
      <c r="I315" s="20" t="s">
        <v>22</v>
      </c>
      <c r="J315" s="20" t="s">
        <v>21</v>
      </c>
      <c r="K315" s="20" t="s">
        <v>22</v>
      </c>
      <c r="L315" s="20" t="s">
        <v>21</v>
      </c>
      <c r="M315" s="20" t="s">
        <v>22</v>
      </c>
      <c r="N315" s="20" t="s">
        <v>21</v>
      </c>
      <c r="O315" s="20" t="s">
        <v>22</v>
      </c>
      <c r="P315" s="20" t="s">
        <v>21</v>
      </c>
      <c r="Q315" s="20" t="s">
        <v>22</v>
      </c>
      <c r="R315" s="20" t="s">
        <v>21</v>
      </c>
      <c r="S315" s="20" t="s">
        <v>22</v>
      </c>
      <c r="T315" s="20" t="s">
        <v>21</v>
      </c>
      <c r="U315" s="20" t="s">
        <v>22</v>
      </c>
      <c r="V315" s="20" t="s">
        <v>21</v>
      </c>
      <c r="W315" s="20" t="s">
        <v>22</v>
      </c>
      <c r="X315" s="20" t="s">
        <v>21</v>
      </c>
      <c r="Y315" s="20" t="s">
        <v>22</v>
      </c>
      <c r="Z315" s="20" t="s">
        <v>21</v>
      </c>
      <c r="AA315" s="23" t="s">
        <v>22</v>
      </c>
      <c r="AB315" s="19"/>
      <c r="AC315" s="34" t="s">
        <v>29</v>
      </c>
      <c r="AD315" s="22">
        <v>12070</v>
      </c>
      <c r="AE315" s="22">
        <v>14514</v>
      </c>
      <c r="AF315" s="21">
        <v>0</v>
      </c>
      <c r="AG315" s="21">
        <v>0</v>
      </c>
      <c r="AH315" s="22">
        <v>31066</v>
      </c>
      <c r="AI315" s="22">
        <v>46339</v>
      </c>
      <c r="AJ315" s="22">
        <v>49781</v>
      </c>
      <c r="AK315" s="22">
        <v>67046</v>
      </c>
      <c r="AL315" s="22">
        <v>66466</v>
      </c>
      <c r="AM315" s="22">
        <v>82683</v>
      </c>
      <c r="AN315" s="22">
        <v>4000</v>
      </c>
      <c r="AO315" s="22">
        <v>8004</v>
      </c>
      <c r="AP315" s="22">
        <v>54387</v>
      </c>
      <c r="AQ315" s="22">
        <v>67264</v>
      </c>
      <c r="AR315" s="22">
        <v>31190</v>
      </c>
      <c r="AS315" s="22">
        <v>52759</v>
      </c>
      <c r="AT315" s="22">
        <v>51205</v>
      </c>
      <c r="AU315" s="22">
        <v>78827</v>
      </c>
      <c r="AV315" s="22">
        <v>21492</v>
      </c>
      <c r="AW315" s="22">
        <v>36151</v>
      </c>
      <c r="AX315" s="22">
        <v>26017</v>
      </c>
      <c r="AY315" s="22">
        <v>46195</v>
      </c>
      <c r="AZ315" s="22">
        <v>8986</v>
      </c>
      <c r="BA315" s="22">
        <v>8752</v>
      </c>
      <c r="BB315" s="22">
        <v>356660</v>
      </c>
      <c r="BC315" s="25">
        <v>508534</v>
      </c>
    </row>
    <row r="316" spans="1:55" ht="15.75" thickBot="1">
      <c r="A316" s="34" t="s">
        <v>43</v>
      </c>
      <c r="B316" s="21">
        <v>0</v>
      </c>
      <c r="C316" s="21">
        <v>0</v>
      </c>
      <c r="D316" s="22">
        <v>19000</v>
      </c>
      <c r="E316" s="22">
        <v>13680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300</v>
      </c>
      <c r="Q316" s="21">
        <v>941.4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2">
        <v>19300</v>
      </c>
      <c r="AA316" s="25">
        <v>14621.4</v>
      </c>
      <c r="AB316" s="19"/>
      <c r="AC316" s="34" t="s">
        <v>70</v>
      </c>
      <c r="AD316" s="22">
        <v>1271500</v>
      </c>
      <c r="AE316" s="22">
        <v>1293007</v>
      </c>
      <c r="AF316" s="22">
        <v>2591590</v>
      </c>
      <c r="AG316" s="22">
        <v>2379327</v>
      </c>
      <c r="AH316" s="22">
        <v>7284590</v>
      </c>
      <c r="AI316" s="22">
        <v>6499465</v>
      </c>
      <c r="AJ316" s="22">
        <v>6717000</v>
      </c>
      <c r="AK316" s="22">
        <v>5830821</v>
      </c>
      <c r="AL316" s="22">
        <v>346194</v>
      </c>
      <c r="AM316" s="22">
        <v>269181</v>
      </c>
      <c r="AN316" s="22">
        <v>8109054</v>
      </c>
      <c r="AO316" s="22">
        <v>7226486</v>
      </c>
      <c r="AP316" s="22">
        <v>9301676</v>
      </c>
      <c r="AQ316" s="22">
        <v>8682878</v>
      </c>
      <c r="AR316" s="22">
        <v>3768194</v>
      </c>
      <c r="AS316" s="22">
        <v>3563689</v>
      </c>
      <c r="AT316" s="22">
        <v>2818990</v>
      </c>
      <c r="AU316" s="22">
        <v>2837445</v>
      </c>
      <c r="AV316" s="22">
        <v>2972388</v>
      </c>
      <c r="AW316" s="22">
        <v>2869823</v>
      </c>
      <c r="AX316" s="22">
        <v>748250</v>
      </c>
      <c r="AY316" s="22">
        <v>718749</v>
      </c>
      <c r="AZ316" s="22">
        <v>1171990</v>
      </c>
      <c r="BA316" s="22">
        <v>1186354</v>
      </c>
      <c r="BB316" s="22">
        <v>47101416</v>
      </c>
      <c r="BC316" s="25">
        <v>43357225</v>
      </c>
    </row>
    <row r="317" spans="1:55" ht="15.75" thickBot="1">
      <c r="A317" s="34" t="s">
        <v>44</v>
      </c>
      <c r="B317" s="21">
        <v>0</v>
      </c>
      <c r="C317" s="21">
        <v>0</v>
      </c>
      <c r="D317" s="22">
        <v>1254.5999999999999</v>
      </c>
      <c r="E317" s="22">
        <v>10462.92</v>
      </c>
      <c r="F317" s="22">
        <v>1836</v>
      </c>
      <c r="G317" s="22">
        <v>15278.5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100</v>
      </c>
      <c r="O317" s="21">
        <v>269.8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2">
        <v>3190.6</v>
      </c>
      <c r="AA317" s="25">
        <v>26011.22</v>
      </c>
      <c r="AB317" s="19"/>
      <c r="AC317" s="34" t="s">
        <v>46</v>
      </c>
      <c r="AD317" s="22">
        <v>18034</v>
      </c>
      <c r="AE317" s="22">
        <v>25459</v>
      </c>
      <c r="AF317" s="21">
        <v>0</v>
      </c>
      <c r="AG317" s="21">
        <v>0</v>
      </c>
      <c r="AH317" s="22">
        <v>91813</v>
      </c>
      <c r="AI317" s="22">
        <v>93591</v>
      </c>
      <c r="AJ317" s="22">
        <v>24332</v>
      </c>
      <c r="AK317" s="22">
        <v>47382</v>
      </c>
      <c r="AL317" s="22">
        <v>31447</v>
      </c>
      <c r="AM317" s="22">
        <v>45721</v>
      </c>
      <c r="AN317" s="22">
        <v>16983</v>
      </c>
      <c r="AO317" s="22">
        <v>24692</v>
      </c>
      <c r="AP317" s="22">
        <v>49463</v>
      </c>
      <c r="AQ317" s="22">
        <v>75933</v>
      </c>
      <c r="AR317" s="22">
        <v>16938</v>
      </c>
      <c r="AS317" s="22">
        <v>25471</v>
      </c>
      <c r="AT317" s="22">
        <v>33966</v>
      </c>
      <c r="AU317" s="22">
        <v>49384</v>
      </c>
      <c r="AV317" s="22">
        <v>32883</v>
      </c>
      <c r="AW317" s="22">
        <v>47812</v>
      </c>
      <c r="AX317" s="21">
        <v>0</v>
      </c>
      <c r="AY317" s="21">
        <v>0</v>
      </c>
      <c r="AZ317" s="22">
        <v>33640</v>
      </c>
      <c r="BA317" s="22">
        <v>48909</v>
      </c>
      <c r="BB317" s="22">
        <v>349499</v>
      </c>
      <c r="BC317" s="25">
        <v>484354</v>
      </c>
    </row>
    <row r="318" spans="1:55" ht="15.75" thickBot="1">
      <c r="A318" s="34" t="s">
        <v>61</v>
      </c>
      <c r="B318" s="22">
        <v>330000</v>
      </c>
      <c r="C318" s="22">
        <v>122070</v>
      </c>
      <c r="D318" s="22">
        <v>165000</v>
      </c>
      <c r="E318" s="22">
        <v>61035</v>
      </c>
      <c r="F318" s="21">
        <v>0</v>
      </c>
      <c r="G318" s="21">
        <v>0</v>
      </c>
      <c r="H318" s="22">
        <v>165000</v>
      </c>
      <c r="I318" s="22">
        <v>61035</v>
      </c>
      <c r="J318" s="22">
        <v>165000</v>
      </c>
      <c r="K318" s="22">
        <v>61035</v>
      </c>
      <c r="L318" s="22">
        <v>165000</v>
      </c>
      <c r="M318" s="22">
        <v>61035</v>
      </c>
      <c r="N318" s="22">
        <v>165000</v>
      </c>
      <c r="O318" s="22">
        <v>61035</v>
      </c>
      <c r="P318" s="22">
        <v>330000</v>
      </c>
      <c r="Q318" s="22">
        <v>122070</v>
      </c>
      <c r="R318" s="22">
        <v>165000</v>
      </c>
      <c r="S318" s="22">
        <v>61035</v>
      </c>
      <c r="T318" s="22">
        <v>165000</v>
      </c>
      <c r="U318" s="22">
        <v>61035</v>
      </c>
      <c r="V318" s="22">
        <v>165000</v>
      </c>
      <c r="W318" s="22">
        <v>60285</v>
      </c>
      <c r="X318" s="21">
        <v>0</v>
      </c>
      <c r="Y318" s="21">
        <v>0</v>
      </c>
      <c r="Z318" s="22">
        <v>1980000</v>
      </c>
      <c r="AA318" s="25">
        <v>731670</v>
      </c>
      <c r="AB318" s="19"/>
      <c r="AC318" s="34" t="s">
        <v>57</v>
      </c>
      <c r="AD318" s="22">
        <v>6000</v>
      </c>
      <c r="AE318" s="22">
        <v>6288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150</v>
      </c>
      <c r="AQ318" s="21">
        <v>204</v>
      </c>
      <c r="AR318" s="21">
        <v>0</v>
      </c>
      <c r="AS318" s="21">
        <v>0</v>
      </c>
      <c r="AT318" s="21">
        <v>0</v>
      </c>
      <c r="AU318" s="21">
        <v>0</v>
      </c>
      <c r="AV318" s="21">
        <v>36</v>
      </c>
      <c r="AW318" s="21">
        <v>175</v>
      </c>
      <c r="AX318" s="22">
        <v>240000</v>
      </c>
      <c r="AY318" s="22">
        <v>252000</v>
      </c>
      <c r="AZ318" s="21">
        <v>0</v>
      </c>
      <c r="BA318" s="21">
        <v>0</v>
      </c>
      <c r="BB318" s="22">
        <v>246186</v>
      </c>
      <c r="BC318" s="25">
        <v>258667</v>
      </c>
    </row>
    <row r="319" spans="1:55" ht="15.75" thickBot="1">
      <c r="A319" s="34" t="s">
        <v>66</v>
      </c>
      <c r="B319" s="21">
        <v>0</v>
      </c>
      <c r="C319" s="21">
        <v>0</v>
      </c>
      <c r="D319" s="22">
        <v>102310</v>
      </c>
      <c r="E319" s="22">
        <v>57043.6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2">
        <v>102310</v>
      </c>
      <c r="AA319" s="25">
        <v>57043.6</v>
      </c>
      <c r="AB319" s="19"/>
      <c r="AC319" s="34" t="s">
        <v>240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2">
        <v>48000</v>
      </c>
      <c r="AW319" s="22">
        <v>43200</v>
      </c>
      <c r="AX319" s="22">
        <v>312000</v>
      </c>
      <c r="AY319" s="22">
        <v>280800</v>
      </c>
      <c r="AZ319" s="21">
        <v>0</v>
      </c>
      <c r="BA319" s="21">
        <v>0</v>
      </c>
      <c r="BB319" s="22">
        <v>360000</v>
      </c>
      <c r="BC319" s="25">
        <v>324000</v>
      </c>
    </row>
    <row r="320" spans="1:55" ht="15.75" thickBot="1">
      <c r="A320" s="34" t="s">
        <v>26</v>
      </c>
      <c r="B320" s="21">
        <v>0</v>
      </c>
      <c r="C320" s="21">
        <v>0</v>
      </c>
      <c r="D320" s="21">
        <v>0</v>
      </c>
      <c r="E320" s="21">
        <v>0</v>
      </c>
      <c r="F320" s="22">
        <v>8000</v>
      </c>
      <c r="G320" s="22">
        <v>1661.9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1.9</v>
      </c>
      <c r="O320" s="21">
        <v>7.95</v>
      </c>
      <c r="P320" s="21">
        <v>0</v>
      </c>
      <c r="Q320" s="21">
        <v>0</v>
      </c>
      <c r="R320" s="21">
        <v>0</v>
      </c>
      <c r="S320" s="21">
        <v>0</v>
      </c>
      <c r="T320" s="21">
        <v>1</v>
      </c>
      <c r="U320" s="21">
        <v>10</v>
      </c>
      <c r="V320" s="21">
        <v>1</v>
      </c>
      <c r="W320" s="21">
        <v>114</v>
      </c>
      <c r="X320" s="22">
        <v>15000</v>
      </c>
      <c r="Y320" s="22">
        <v>1473.41</v>
      </c>
      <c r="Z320" s="22">
        <v>23003.9</v>
      </c>
      <c r="AA320" s="25">
        <v>3267.26</v>
      </c>
      <c r="AB320" s="19"/>
      <c r="AC320" s="34" t="s">
        <v>164</v>
      </c>
      <c r="AD320" s="22">
        <v>2000</v>
      </c>
      <c r="AE320" s="22">
        <v>2482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2">
        <v>2000</v>
      </c>
      <c r="BC320" s="25">
        <v>2482</v>
      </c>
    </row>
    <row r="321" spans="1:55" ht="15.75" thickBot="1">
      <c r="A321" s="34" t="s">
        <v>69</v>
      </c>
      <c r="B321" s="21">
        <v>0</v>
      </c>
      <c r="C321" s="21">
        <v>0</v>
      </c>
      <c r="D321" s="21">
        <v>0</v>
      </c>
      <c r="E321" s="21">
        <v>0</v>
      </c>
      <c r="F321" s="21">
        <v>0</v>
      </c>
      <c r="G321" s="21">
        <v>0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100</v>
      </c>
      <c r="U321" s="21">
        <v>650</v>
      </c>
      <c r="V321" s="21">
        <v>0</v>
      </c>
      <c r="W321" s="21">
        <v>0</v>
      </c>
      <c r="X321" s="21">
        <v>0</v>
      </c>
      <c r="Y321" s="21">
        <v>0</v>
      </c>
      <c r="Z321" s="21">
        <v>100</v>
      </c>
      <c r="AA321" s="24">
        <v>650</v>
      </c>
      <c r="AB321" s="19"/>
      <c r="AC321" s="34" t="s">
        <v>182</v>
      </c>
      <c r="AD321" s="22">
        <v>3432000</v>
      </c>
      <c r="AE321" s="22">
        <v>3213120</v>
      </c>
      <c r="AF321" s="22">
        <v>3720000</v>
      </c>
      <c r="AG321" s="22">
        <v>3397608</v>
      </c>
      <c r="AH321" s="22">
        <v>2304000</v>
      </c>
      <c r="AI321" s="22">
        <v>2046480</v>
      </c>
      <c r="AJ321" s="22">
        <v>1968000</v>
      </c>
      <c r="AK321" s="22">
        <v>1794928</v>
      </c>
      <c r="AL321" s="22">
        <v>432000</v>
      </c>
      <c r="AM321" s="22">
        <v>422731</v>
      </c>
      <c r="AN321" s="22">
        <v>768000</v>
      </c>
      <c r="AO321" s="22">
        <v>717000</v>
      </c>
      <c r="AP321" s="22">
        <v>648000</v>
      </c>
      <c r="AQ321" s="22">
        <v>662880</v>
      </c>
      <c r="AR321" s="22">
        <v>1512000</v>
      </c>
      <c r="AS321" s="22">
        <v>1590120</v>
      </c>
      <c r="AT321" s="22">
        <v>2304000</v>
      </c>
      <c r="AU321" s="22">
        <v>2467638</v>
      </c>
      <c r="AV321" s="22">
        <v>2880000</v>
      </c>
      <c r="AW321" s="22">
        <v>2962867</v>
      </c>
      <c r="AX321" s="22">
        <v>2616000</v>
      </c>
      <c r="AY321" s="22">
        <v>2667312</v>
      </c>
      <c r="AZ321" s="22">
        <v>2208000</v>
      </c>
      <c r="BA321" s="22">
        <v>2254944</v>
      </c>
      <c r="BB321" s="22">
        <v>24792000</v>
      </c>
      <c r="BC321" s="25">
        <v>24197628</v>
      </c>
    </row>
    <row r="322" spans="1:55" ht="15.75" thickBot="1">
      <c r="A322" s="34" t="s">
        <v>29</v>
      </c>
      <c r="B322" s="21">
        <v>834.34</v>
      </c>
      <c r="C322" s="22">
        <v>1126.77</v>
      </c>
      <c r="D322" s="21">
        <v>0</v>
      </c>
      <c r="E322" s="21">
        <v>0</v>
      </c>
      <c r="F322" s="22">
        <v>1020</v>
      </c>
      <c r="G322" s="21">
        <v>932.4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219.24</v>
      </c>
      <c r="U322" s="21">
        <v>598.5</v>
      </c>
      <c r="V322" s="21">
        <v>70</v>
      </c>
      <c r="W322" s="21">
        <v>298.2</v>
      </c>
      <c r="X322" s="21">
        <v>57</v>
      </c>
      <c r="Y322" s="21">
        <v>291.10000000000002</v>
      </c>
      <c r="Z322" s="22">
        <v>2200.58</v>
      </c>
      <c r="AA322" s="25">
        <v>3246.97</v>
      </c>
      <c r="AB322" s="19"/>
      <c r="AC322" s="34" t="s">
        <v>131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2">
        <v>65000</v>
      </c>
      <c r="AK322" s="22">
        <v>61880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2">
        <v>65000</v>
      </c>
      <c r="BC322" s="25">
        <v>61880</v>
      </c>
    </row>
    <row r="323" spans="1:55" ht="15.75" thickBot="1">
      <c r="A323" s="34" t="s">
        <v>45</v>
      </c>
      <c r="B323" s="22">
        <v>16000</v>
      </c>
      <c r="C323" s="22">
        <v>1775</v>
      </c>
      <c r="D323" s="21">
        <v>0</v>
      </c>
      <c r="E323" s="21">
        <v>0</v>
      </c>
      <c r="F323" s="21">
        <v>0</v>
      </c>
      <c r="G323" s="21">
        <v>0</v>
      </c>
      <c r="H323" s="22">
        <v>16000</v>
      </c>
      <c r="I323" s="22">
        <v>1775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2">
        <v>16000</v>
      </c>
      <c r="S323" s="22">
        <v>1846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2">
        <v>48000</v>
      </c>
      <c r="AA323" s="25">
        <v>5396</v>
      </c>
      <c r="AB323" s="19"/>
      <c r="AC323" s="34" t="s">
        <v>148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0</v>
      </c>
      <c r="AS323" s="21">
        <v>0</v>
      </c>
      <c r="AT323" s="21">
        <v>0</v>
      </c>
      <c r="AU323" s="21">
        <v>0</v>
      </c>
      <c r="AV323" s="22">
        <v>72000</v>
      </c>
      <c r="AW323" s="22">
        <v>69480</v>
      </c>
      <c r="AX323" s="22">
        <v>72000</v>
      </c>
      <c r="AY323" s="22">
        <v>70560</v>
      </c>
      <c r="AZ323" s="21">
        <v>0</v>
      </c>
      <c r="BA323" s="21">
        <v>0</v>
      </c>
      <c r="BB323" s="22">
        <v>144000</v>
      </c>
      <c r="BC323" s="25">
        <v>140040</v>
      </c>
    </row>
    <row r="324" spans="1:55" ht="15.75" thickBot="1">
      <c r="A324" s="34" t="s">
        <v>57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2">
        <v>462000</v>
      </c>
      <c r="U324" s="22">
        <v>164010</v>
      </c>
      <c r="V324" s="21">
        <v>540</v>
      </c>
      <c r="W324" s="22">
        <v>3397.78</v>
      </c>
      <c r="X324" s="21">
        <v>0</v>
      </c>
      <c r="Y324" s="21">
        <v>0</v>
      </c>
      <c r="Z324" s="22">
        <v>462540</v>
      </c>
      <c r="AA324" s="25">
        <v>167407.78</v>
      </c>
      <c r="AB324" s="19"/>
      <c r="AC324" s="34" t="s">
        <v>85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2">
        <v>48000</v>
      </c>
      <c r="AM324" s="22">
        <v>50544</v>
      </c>
      <c r="AN324" s="21">
        <v>0</v>
      </c>
      <c r="AO324" s="21">
        <v>0</v>
      </c>
      <c r="AP324" s="21">
        <v>0</v>
      </c>
      <c r="AQ324" s="21">
        <v>0</v>
      </c>
      <c r="AR324" s="22">
        <v>175000</v>
      </c>
      <c r="AS324" s="22">
        <v>148750</v>
      </c>
      <c r="AT324" s="22">
        <v>144000</v>
      </c>
      <c r="AU324" s="22">
        <v>122400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2">
        <v>367000</v>
      </c>
      <c r="BC324" s="25">
        <v>321694</v>
      </c>
    </row>
    <row r="325" spans="1:55" ht="15.75" thickBot="1">
      <c r="A325" s="34" t="s">
        <v>164</v>
      </c>
      <c r="B325" s="21">
        <v>0</v>
      </c>
      <c r="C325" s="21">
        <v>0</v>
      </c>
      <c r="D325" s="21">
        <v>0</v>
      </c>
      <c r="E325" s="21">
        <v>0</v>
      </c>
      <c r="F325" s="21">
        <v>0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2">
        <v>990000</v>
      </c>
      <c r="Q325" s="22">
        <v>311850</v>
      </c>
      <c r="R325" s="22">
        <v>495000</v>
      </c>
      <c r="S325" s="22">
        <v>155925</v>
      </c>
      <c r="T325" s="22">
        <v>577500</v>
      </c>
      <c r="U325" s="22">
        <v>181912.5</v>
      </c>
      <c r="V325" s="22">
        <v>577500</v>
      </c>
      <c r="W325" s="22">
        <v>181912.5</v>
      </c>
      <c r="X325" s="21">
        <v>0</v>
      </c>
      <c r="Y325" s="21">
        <v>0</v>
      </c>
      <c r="Z325" s="22">
        <v>2640000</v>
      </c>
      <c r="AA325" s="25">
        <v>831600</v>
      </c>
      <c r="AB325" s="19"/>
      <c r="AC325" s="34" t="s">
        <v>86</v>
      </c>
      <c r="AD325" s="22">
        <v>73772</v>
      </c>
      <c r="AE325" s="22">
        <v>82749</v>
      </c>
      <c r="AF325" s="22">
        <v>216903</v>
      </c>
      <c r="AG325" s="22">
        <v>222885</v>
      </c>
      <c r="AH325" s="22">
        <v>555224</v>
      </c>
      <c r="AI325" s="22">
        <v>600555</v>
      </c>
      <c r="AJ325" s="22">
        <v>288992</v>
      </c>
      <c r="AK325" s="22">
        <v>323853</v>
      </c>
      <c r="AL325" s="22">
        <v>265026</v>
      </c>
      <c r="AM325" s="22">
        <v>310893</v>
      </c>
      <c r="AN325" s="22">
        <v>319471</v>
      </c>
      <c r="AO325" s="22">
        <v>388069</v>
      </c>
      <c r="AP325" s="22">
        <v>463000</v>
      </c>
      <c r="AQ325" s="22">
        <v>493633</v>
      </c>
      <c r="AR325" s="22">
        <v>219400</v>
      </c>
      <c r="AS325" s="22">
        <v>248341</v>
      </c>
      <c r="AT325" s="22">
        <v>1281</v>
      </c>
      <c r="AU325" s="22">
        <v>4526</v>
      </c>
      <c r="AV325" s="22">
        <v>49470</v>
      </c>
      <c r="AW325" s="22">
        <v>71755</v>
      </c>
      <c r="AX325" s="22">
        <v>74520</v>
      </c>
      <c r="AY325" s="22">
        <v>82774</v>
      </c>
      <c r="AZ325" s="22">
        <v>1395</v>
      </c>
      <c r="BA325" s="22">
        <v>5331</v>
      </c>
      <c r="BB325" s="22">
        <v>2528454</v>
      </c>
      <c r="BC325" s="25">
        <v>2835364</v>
      </c>
    </row>
    <row r="326" spans="1:55" ht="15.75" thickBot="1">
      <c r="A326" s="34" t="s">
        <v>31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5</v>
      </c>
      <c r="U326" s="21">
        <v>6.92</v>
      </c>
      <c r="V326" s="21">
        <v>0</v>
      </c>
      <c r="W326" s="21">
        <v>0</v>
      </c>
      <c r="X326" s="21">
        <v>0</v>
      </c>
      <c r="Y326" s="21">
        <v>0</v>
      </c>
      <c r="Z326" s="21">
        <v>5</v>
      </c>
      <c r="AA326" s="24">
        <v>6.92</v>
      </c>
      <c r="AB326" s="19"/>
      <c r="AC326" s="34" t="s">
        <v>95</v>
      </c>
      <c r="AD326" s="22">
        <v>27269</v>
      </c>
      <c r="AE326" s="22">
        <v>47318</v>
      </c>
      <c r="AF326" s="21">
        <v>0</v>
      </c>
      <c r="AG326" s="21">
        <v>0</v>
      </c>
      <c r="AH326" s="21">
        <v>0</v>
      </c>
      <c r="AI326" s="21">
        <v>0</v>
      </c>
      <c r="AJ326" s="22">
        <v>15720</v>
      </c>
      <c r="AK326" s="22">
        <v>29220</v>
      </c>
      <c r="AL326" s="22">
        <v>11207</v>
      </c>
      <c r="AM326" s="22">
        <v>16422</v>
      </c>
      <c r="AN326" s="22">
        <v>14390</v>
      </c>
      <c r="AO326" s="22">
        <v>27007</v>
      </c>
      <c r="AP326" s="22">
        <v>15834</v>
      </c>
      <c r="AQ326" s="22">
        <v>29010</v>
      </c>
      <c r="AR326" s="21">
        <v>875</v>
      </c>
      <c r="AS326" s="22">
        <v>3600</v>
      </c>
      <c r="AT326" s="21">
        <v>0</v>
      </c>
      <c r="AU326" s="21">
        <v>0</v>
      </c>
      <c r="AV326" s="22">
        <v>27056</v>
      </c>
      <c r="AW326" s="22">
        <v>44588</v>
      </c>
      <c r="AX326" s="21">
        <v>0</v>
      </c>
      <c r="AY326" s="21">
        <v>0</v>
      </c>
      <c r="AZ326" s="21">
        <v>0</v>
      </c>
      <c r="BA326" s="21">
        <v>0</v>
      </c>
      <c r="BB326" s="22">
        <v>112351</v>
      </c>
      <c r="BC326" s="25">
        <v>197165</v>
      </c>
    </row>
    <row r="327" spans="1:55" ht="15.75" thickBot="1">
      <c r="A327" s="34" t="s">
        <v>150</v>
      </c>
      <c r="B327" s="22">
        <v>18620</v>
      </c>
      <c r="C327" s="22">
        <v>10576.16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2">
        <v>18620</v>
      </c>
      <c r="S327" s="22">
        <v>7667.72</v>
      </c>
      <c r="T327" s="22">
        <v>37240</v>
      </c>
      <c r="U327" s="22">
        <v>15335.43</v>
      </c>
      <c r="V327" s="21">
        <v>0</v>
      </c>
      <c r="W327" s="21">
        <v>0</v>
      </c>
      <c r="X327" s="21">
        <v>0</v>
      </c>
      <c r="Y327" s="21">
        <v>0</v>
      </c>
      <c r="Z327" s="22">
        <v>74480</v>
      </c>
      <c r="AA327" s="25">
        <v>33579.31</v>
      </c>
      <c r="AB327" s="19"/>
      <c r="AC327" s="34" t="s">
        <v>250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2">
        <v>375000</v>
      </c>
      <c r="AO327" s="22">
        <v>375000</v>
      </c>
      <c r="AP327" s="22">
        <v>400000</v>
      </c>
      <c r="AQ327" s="22">
        <v>368750</v>
      </c>
      <c r="AR327" s="22">
        <v>50000</v>
      </c>
      <c r="AS327" s="22">
        <v>50000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2">
        <v>825000</v>
      </c>
      <c r="BC327" s="25">
        <v>793750</v>
      </c>
    </row>
    <row r="328" spans="1:55" ht="15.75" thickBot="1">
      <c r="A328" s="34" t="s">
        <v>49</v>
      </c>
      <c r="B328" s="21">
        <v>0</v>
      </c>
      <c r="C328" s="21">
        <v>0</v>
      </c>
      <c r="D328" s="22">
        <v>1456</v>
      </c>
      <c r="E328" s="22">
        <v>7680</v>
      </c>
      <c r="F328" s="21">
        <v>0</v>
      </c>
      <c r="G328" s="21">
        <v>0</v>
      </c>
      <c r="H328" s="21">
        <v>0</v>
      </c>
      <c r="I328" s="21">
        <v>0</v>
      </c>
      <c r="J328" s="21">
        <v>300</v>
      </c>
      <c r="K328" s="22">
        <v>3000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2">
        <v>1756</v>
      </c>
      <c r="AA328" s="25">
        <v>10680</v>
      </c>
      <c r="AB328" s="19"/>
      <c r="AC328" s="34" t="s">
        <v>192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2">
        <v>69990</v>
      </c>
      <c r="AU328" s="22">
        <v>58157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2">
        <v>69990</v>
      </c>
      <c r="BC328" s="25">
        <v>58157</v>
      </c>
    </row>
    <row r="329" spans="1:55" ht="15.75" thickBot="1">
      <c r="A329" s="34" t="s">
        <v>32</v>
      </c>
      <c r="B329" s="21">
        <v>0</v>
      </c>
      <c r="C329" s="21">
        <v>0</v>
      </c>
      <c r="D329" s="21">
        <v>0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30</v>
      </c>
      <c r="Q329" s="21">
        <v>519.91999999999996</v>
      </c>
      <c r="R329" s="21">
        <v>0</v>
      </c>
      <c r="S329" s="21">
        <v>0</v>
      </c>
      <c r="T329" s="21">
        <v>0</v>
      </c>
      <c r="U329" s="21">
        <v>0</v>
      </c>
      <c r="V329" s="21">
        <v>21.6</v>
      </c>
      <c r="W329" s="21">
        <v>203.76</v>
      </c>
      <c r="X329" s="21">
        <v>0</v>
      </c>
      <c r="Y329" s="21">
        <v>0</v>
      </c>
      <c r="Z329" s="21">
        <v>51.6</v>
      </c>
      <c r="AA329" s="24">
        <v>723.68</v>
      </c>
      <c r="AB329" s="19"/>
      <c r="AC329" s="34" t="s">
        <v>121</v>
      </c>
      <c r="AD329" s="21">
        <v>0</v>
      </c>
      <c r="AE329" s="21">
        <v>0</v>
      </c>
      <c r="AF329" s="21">
        <v>0</v>
      </c>
      <c r="AG329" s="21">
        <v>0</v>
      </c>
      <c r="AH329" s="22">
        <v>48000</v>
      </c>
      <c r="AI329" s="22">
        <v>28800</v>
      </c>
      <c r="AJ329" s="21">
        <v>0</v>
      </c>
      <c r="AK329" s="21">
        <v>0</v>
      </c>
      <c r="AL329" s="21">
        <v>0</v>
      </c>
      <c r="AM329" s="21">
        <v>0</v>
      </c>
      <c r="AN329" s="22">
        <v>48630</v>
      </c>
      <c r="AO329" s="22">
        <v>44010</v>
      </c>
      <c r="AP329" s="22">
        <v>173550</v>
      </c>
      <c r="AQ329" s="22">
        <v>135308</v>
      </c>
      <c r="AR329" s="22">
        <v>373575</v>
      </c>
      <c r="AS329" s="22">
        <v>282886</v>
      </c>
      <c r="AT329" s="22">
        <v>252500</v>
      </c>
      <c r="AU329" s="22">
        <v>237425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0</v>
      </c>
      <c r="BB329" s="22">
        <v>896255</v>
      </c>
      <c r="BC329" s="25">
        <v>728429</v>
      </c>
    </row>
    <row r="330" spans="1:55" ht="15.75" thickBot="1">
      <c r="A330" s="34" t="s">
        <v>119</v>
      </c>
      <c r="B330" s="21">
        <v>0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18</v>
      </c>
      <c r="Q330" s="21">
        <v>229.69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18</v>
      </c>
      <c r="AA330" s="24">
        <v>229.69</v>
      </c>
      <c r="AB330" s="19"/>
      <c r="AC330" s="34" t="s">
        <v>133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41</v>
      </c>
      <c r="AK330" s="21">
        <v>261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9</v>
      </c>
      <c r="AS330" s="21">
        <v>139</v>
      </c>
      <c r="AT330" s="21">
        <v>94</v>
      </c>
      <c r="AU330" s="21">
        <v>489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144</v>
      </c>
      <c r="BC330" s="24">
        <v>889</v>
      </c>
    </row>
    <row r="331" spans="1:55" ht="15.75" thickBot="1">
      <c r="A331" s="34" t="s">
        <v>97</v>
      </c>
      <c r="B331" s="21">
        <v>0</v>
      </c>
      <c r="C331" s="21">
        <v>0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30</v>
      </c>
      <c r="S331" s="21">
        <v>69.37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30</v>
      </c>
      <c r="AA331" s="24">
        <v>69.37</v>
      </c>
      <c r="AB331" s="19"/>
      <c r="AC331" s="34" t="s">
        <v>109</v>
      </c>
      <c r="AD331" s="22">
        <v>4761</v>
      </c>
      <c r="AE331" s="22">
        <v>10087</v>
      </c>
      <c r="AF331" s="22">
        <v>4077</v>
      </c>
      <c r="AG331" s="22">
        <v>8452</v>
      </c>
      <c r="AH331" s="22">
        <v>3947</v>
      </c>
      <c r="AI331" s="22">
        <v>8264</v>
      </c>
      <c r="AJ331" s="21">
        <v>0</v>
      </c>
      <c r="AK331" s="21">
        <v>0</v>
      </c>
      <c r="AL331" s="22">
        <v>2942</v>
      </c>
      <c r="AM331" s="22">
        <v>6159</v>
      </c>
      <c r="AN331" s="21">
        <v>0</v>
      </c>
      <c r="AO331" s="21">
        <v>0</v>
      </c>
      <c r="AP331" s="22">
        <v>2899</v>
      </c>
      <c r="AQ331" s="22">
        <v>6208</v>
      </c>
      <c r="AR331" s="21">
        <v>892</v>
      </c>
      <c r="AS331" s="22">
        <v>2737</v>
      </c>
      <c r="AT331" s="21">
        <v>0</v>
      </c>
      <c r="AU331" s="21">
        <v>0</v>
      </c>
      <c r="AV331" s="21">
        <v>0</v>
      </c>
      <c r="AW331" s="21">
        <v>0</v>
      </c>
      <c r="AX331" s="22">
        <v>2935</v>
      </c>
      <c r="AY331" s="22">
        <v>6134</v>
      </c>
      <c r="AZ331" s="22">
        <v>2241</v>
      </c>
      <c r="BA331" s="22">
        <v>4554</v>
      </c>
      <c r="BB331" s="22">
        <v>24694</v>
      </c>
      <c r="BC331" s="25">
        <v>52595</v>
      </c>
    </row>
    <row r="332" spans="1:55" ht="15.75" thickBot="1">
      <c r="A332" s="34" t="s">
        <v>200</v>
      </c>
      <c r="B332" s="21">
        <v>0</v>
      </c>
      <c r="C332" s="21">
        <v>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30</v>
      </c>
      <c r="Q332" s="22">
        <v>1304.44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30</v>
      </c>
      <c r="AA332" s="25">
        <v>1304.44</v>
      </c>
      <c r="AB332" s="19"/>
      <c r="AC332" s="34" t="s">
        <v>97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2">
        <v>1700</v>
      </c>
      <c r="AM332" s="22">
        <v>1527</v>
      </c>
      <c r="AN332" s="21">
        <v>0</v>
      </c>
      <c r="AO332" s="21">
        <v>0</v>
      </c>
      <c r="AP332" s="21">
        <v>0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2">
        <v>1700</v>
      </c>
      <c r="BC332" s="25">
        <v>1527</v>
      </c>
    </row>
    <row r="333" spans="1:55" ht="15.75" thickBot="1">
      <c r="A333" s="34" t="s">
        <v>172</v>
      </c>
      <c r="B333" s="21">
        <v>2.66</v>
      </c>
      <c r="C333" s="21">
        <v>7.97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2.66</v>
      </c>
      <c r="AA333" s="24">
        <v>7.97</v>
      </c>
      <c r="AB333" s="19"/>
      <c r="AC333" s="34" t="s">
        <v>124</v>
      </c>
      <c r="AD333" s="21">
        <v>0</v>
      </c>
      <c r="AE333" s="21">
        <v>0</v>
      </c>
      <c r="AF333" s="21">
        <v>0</v>
      </c>
      <c r="AG333" s="21">
        <v>0</v>
      </c>
      <c r="AH333" s="22">
        <v>9600</v>
      </c>
      <c r="AI333" s="22">
        <v>9061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2">
        <v>15230</v>
      </c>
      <c r="AS333" s="22">
        <v>14165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0</v>
      </c>
      <c r="BB333" s="22">
        <v>24830</v>
      </c>
      <c r="BC333" s="25">
        <v>23226</v>
      </c>
    </row>
    <row r="334" spans="1:55" ht="15.75" thickBot="1">
      <c r="A334" s="35" t="s">
        <v>27</v>
      </c>
      <c r="B334" s="26">
        <v>365457</v>
      </c>
      <c r="C334" s="26">
        <v>135555.9</v>
      </c>
      <c r="D334" s="26">
        <v>289020.59999999998</v>
      </c>
      <c r="E334" s="26">
        <v>149901.51999999999</v>
      </c>
      <c r="F334" s="26">
        <v>10856</v>
      </c>
      <c r="G334" s="26">
        <v>17872.8</v>
      </c>
      <c r="H334" s="26">
        <v>181000</v>
      </c>
      <c r="I334" s="26">
        <v>62810</v>
      </c>
      <c r="J334" s="26">
        <v>165300</v>
      </c>
      <c r="K334" s="26">
        <v>64035</v>
      </c>
      <c r="L334" s="26">
        <v>165000</v>
      </c>
      <c r="M334" s="26">
        <v>61035</v>
      </c>
      <c r="N334" s="26">
        <v>165101.9</v>
      </c>
      <c r="O334" s="26">
        <v>61312.75</v>
      </c>
      <c r="P334" s="26">
        <v>1320378</v>
      </c>
      <c r="Q334" s="26">
        <v>436915.45</v>
      </c>
      <c r="R334" s="26">
        <v>694650</v>
      </c>
      <c r="S334" s="26">
        <v>226543.09</v>
      </c>
      <c r="T334" s="26">
        <v>1242065.24</v>
      </c>
      <c r="U334" s="26">
        <v>423558.35</v>
      </c>
      <c r="V334" s="26">
        <v>743132.6</v>
      </c>
      <c r="W334" s="26">
        <v>246211.24</v>
      </c>
      <c r="X334" s="26">
        <v>15057</v>
      </c>
      <c r="Y334" s="26">
        <v>1764.51</v>
      </c>
      <c r="Z334" s="26">
        <v>5357018.34</v>
      </c>
      <c r="AA334" s="28">
        <v>1887515.61</v>
      </c>
      <c r="AB334" s="19"/>
      <c r="AC334" s="34" t="s">
        <v>99</v>
      </c>
      <c r="AD334" s="22">
        <v>23617</v>
      </c>
      <c r="AE334" s="22">
        <v>24116</v>
      </c>
      <c r="AF334" s="22">
        <v>12468</v>
      </c>
      <c r="AG334" s="22">
        <v>13818</v>
      </c>
      <c r="AH334" s="22">
        <v>47923</v>
      </c>
      <c r="AI334" s="22">
        <v>40837</v>
      </c>
      <c r="AJ334" s="22">
        <v>25832</v>
      </c>
      <c r="AK334" s="22">
        <v>25025</v>
      </c>
      <c r="AL334" s="22">
        <v>37717</v>
      </c>
      <c r="AM334" s="22">
        <v>36599</v>
      </c>
      <c r="AN334" s="21">
        <v>0</v>
      </c>
      <c r="AO334" s="21">
        <v>0</v>
      </c>
      <c r="AP334" s="22">
        <v>29563</v>
      </c>
      <c r="AQ334" s="22">
        <v>40752</v>
      </c>
      <c r="AR334" s="21">
        <v>0</v>
      </c>
      <c r="AS334" s="21">
        <v>0</v>
      </c>
      <c r="AT334" s="22">
        <v>53861</v>
      </c>
      <c r="AU334" s="22">
        <v>54766</v>
      </c>
      <c r="AV334" s="22">
        <v>50076</v>
      </c>
      <c r="AW334" s="22">
        <v>44296</v>
      </c>
      <c r="AX334" s="22">
        <v>17165</v>
      </c>
      <c r="AY334" s="22">
        <v>12937</v>
      </c>
      <c r="AZ334" s="21">
        <v>0</v>
      </c>
      <c r="BA334" s="21">
        <v>0</v>
      </c>
      <c r="BB334" s="22">
        <v>298222</v>
      </c>
      <c r="BC334" s="25">
        <v>293146</v>
      </c>
    </row>
    <row r="335" spans="1:55" ht="15.75" thickBo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34" t="s">
        <v>172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2">
        <v>16050</v>
      </c>
      <c r="AU335" s="22">
        <v>23268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0</v>
      </c>
      <c r="BB335" s="22">
        <v>16050</v>
      </c>
      <c r="BC335" s="25">
        <v>23268</v>
      </c>
    </row>
    <row r="336" spans="1:55" ht="19.5" thickBot="1">
      <c r="A336" s="33" t="s">
        <v>273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34" t="s">
        <v>229</v>
      </c>
      <c r="AD336" s="21">
        <v>0</v>
      </c>
      <c r="AE336" s="21">
        <v>0</v>
      </c>
      <c r="AF336" s="22">
        <v>48000</v>
      </c>
      <c r="AG336" s="22">
        <v>42720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22">
        <v>24000</v>
      </c>
      <c r="AU336" s="22">
        <v>20400</v>
      </c>
      <c r="AV336" s="21">
        <v>0</v>
      </c>
      <c r="AW336" s="21">
        <v>0</v>
      </c>
      <c r="AX336" s="21">
        <v>0</v>
      </c>
      <c r="AY336" s="21">
        <v>0</v>
      </c>
      <c r="AZ336" s="22">
        <v>120000</v>
      </c>
      <c r="BA336" s="22">
        <v>107040</v>
      </c>
      <c r="BB336" s="22">
        <v>192000</v>
      </c>
      <c r="BC336" s="25">
        <v>170160</v>
      </c>
    </row>
    <row r="337" spans="1:55" ht="15.75" thickBot="1">
      <c r="A337" s="56" t="s">
        <v>7</v>
      </c>
      <c r="B337" s="58" t="s">
        <v>8</v>
      </c>
      <c r="C337" s="59"/>
      <c r="D337" s="53" t="s">
        <v>9</v>
      </c>
      <c r="E337" s="54"/>
      <c r="F337" s="53" t="s">
        <v>10</v>
      </c>
      <c r="G337" s="54"/>
      <c r="H337" s="53" t="s">
        <v>11</v>
      </c>
      <c r="I337" s="54"/>
      <c r="J337" s="53" t="s">
        <v>12</v>
      </c>
      <c r="K337" s="54"/>
      <c r="L337" s="53" t="s">
        <v>13</v>
      </c>
      <c r="M337" s="54"/>
      <c r="N337" s="53" t="s">
        <v>14</v>
      </c>
      <c r="O337" s="54"/>
      <c r="P337" s="53" t="s">
        <v>15</v>
      </c>
      <c r="Q337" s="54"/>
      <c r="R337" s="53" t="s">
        <v>16</v>
      </c>
      <c r="S337" s="54"/>
      <c r="T337" s="53" t="s">
        <v>17</v>
      </c>
      <c r="U337" s="54"/>
      <c r="V337" s="53" t="s">
        <v>18</v>
      </c>
      <c r="W337" s="54"/>
      <c r="X337" s="53" t="s">
        <v>19</v>
      </c>
      <c r="Y337" s="54"/>
      <c r="Z337" s="53" t="s">
        <v>20</v>
      </c>
      <c r="AA337" s="55"/>
      <c r="AB337" s="19"/>
      <c r="AC337" s="35" t="s">
        <v>27</v>
      </c>
      <c r="AD337" s="26">
        <v>4940400</v>
      </c>
      <c r="AE337" s="26">
        <v>4795998</v>
      </c>
      <c r="AF337" s="26">
        <v>6609038</v>
      </c>
      <c r="AG337" s="26">
        <v>6085810</v>
      </c>
      <c r="AH337" s="26">
        <v>10406769</v>
      </c>
      <c r="AI337" s="26">
        <v>9411306</v>
      </c>
      <c r="AJ337" s="26">
        <v>9158995</v>
      </c>
      <c r="AK337" s="26">
        <v>8188035</v>
      </c>
      <c r="AL337" s="26">
        <v>1300377</v>
      </c>
      <c r="AM337" s="26">
        <v>1309315</v>
      </c>
      <c r="AN337" s="26">
        <v>9728528</v>
      </c>
      <c r="AO337" s="26">
        <v>8897168</v>
      </c>
      <c r="AP337" s="26">
        <v>11187679</v>
      </c>
      <c r="AQ337" s="26">
        <v>10618668</v>
      </c>
      <c r="AR337" s="26">
        <v>6771849</v>
      </c>
      <c r="AS337" s="26">
        <v>6709469</v>
      </c>
      <c r="AT337" s="26">
        <v>6147969</v>
      </c>
      <c r="AU337" s="26">
        <v>6406931</v>
      </c>
      <c r="AV337" s="26">
        <v>6249161</v>
      </c>
      <c r="AW337" s="26">
        <v>6313983</v>
      </c>
      <c r="AX337" s="26">
        <v>4321920</v>
      </c>
      <c r="AY337" s="26">
        <v>4344656</v>
      </c>
      <c r="AZ337" s="26">
        <v>3657974</v>
      </c>
      <c r="BA337" s="26">
        <v>3752790</v>
      </c>
      <c r="BB337" s="26">
        <v>80480659</v>
      </c>
      <c r="BC337" s="28">
        <v>76834129</v>
      </c>
    </row>
    <row r="338" spans="1:55" ht="26.25" thickBot="1">
      <c r="A338" s="60"/>
      <c r="B338" s="30" t="s">
        <v>21</v>
      </c>
      <c r="C338" s="30" t="s">
        <v>22</v>
      </c>
      <c r="D338" s="30" t="s">
        <v>21</v>
      </c>
      <c r="E338" s="30" t="s">
        <v>22</v>
      </c>
      <c r="F338" s="30" t="s">
        <v>21</v>
      </c>
      <c r="G338" s="30" t="s">
        <v>22</v>
      </c>
      <c r="H338" s="30" t="s">
        <v>21</v>
      </c>
      <c r="I338" s="30" t="s">
        <v>22</v>
      </c>
      <c r="J338" s="30" t="s">
        <v>21</v>
      </c>
      <c r="K338" s="30" t="s">
        <v>22</v>
      </c>
      <c r="L338" s="30" t="s">
        <v>21</v>
      </c>
      <c r="M338" s="30" t="s">
        <v>22</v>
      </c>
      <c r="N338" s="30" t="s">
        <v>21</v>
      </c>
      <c r="O338" s="30" t="s">
        <v>22</v>
      </c>
      <c r="P338" s="30" t="s">
        <v>21</v>
      </c>
      <c r="Q338" s="30" t="s">
        <v>22</v>
      </c>
      <c r="R338" s="30" t="s">
        <v>21</v>
      </c>
      <c r="S338" s="30" t="s">
        <v>22</v>
      </c>
      <c r="T338" s="30" t="s">
        <v>21</v>
      </c>
      <c r="U338" s="30" t="s">
        <v>22</v>
      </c>
      <c r="V338" s="30" t="s">
        <v>21</v>
      </c>
      <c r="W338" s="30" t="s">
        <v>22</v>
      </c>
      <c r="X338" s="30" t="s">
        <v>21</v>
      </c>
      <c r="Y338" s="30" t="s">
        <v>22</v>
      </c>
      <c r="Z338" s="30" t="s">
        <v>21</v>
      </c>
      <c r="AA338" s="31" t="s">
        <v>22</v>
      </c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</row>
    <row r="339" spans="1:55" ht="19.5" thickBo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33" t="s">
        <v>276</v>
      </c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</row>
    <row r="340" spans="1:55" ht="19.5" thickBot="1">
      <c r="A340" s="33" t="s">
        <v>274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56" t="s">
        <v>7</v>
      </c>
      <c r="AD340" s="58" t="s">
        <v>8</v>
      </c>
      <c r="AE340" s="59"/>
      <c r="AF340" s="53" t="s">
        <v>9</v>
      </c>
      <c r="AG340" s="54"/>
      <c r="AH340" s="53" t="s">
        <v>10</v>
      </c>
      <c r="AI340" s="54"/>
      <c r="AJ340" s="53" t="s">
        <v>11</v>
      </c>
      <c r="AK340" s="54"/>
      <c r="AL340" s="53" t="s">
        <v>12</v>
      </c>
      <c r="AM340" s="54"/>
      <c r="AN340" s="53" t="s">
        <v>13</v>
      </c>
      <c r="AO340" s="54"/>
      <c r="AP340" s="53" t="s">
        <v>14</v>
      </c>
      <c r="AQ340" s="54"/>
      <c r="AR340" s="53" t="s">
        <v>15</v>
      </c>
      <c r="AS340" s="54"/>
      <c r="AT340" s="53" t="s">
        <v>16</v>
      </c>
      <c r="AU340" s="54"/>
      <c r="AV340" s="53" t="s">
        <v>17</v>
      </c>
      <c r="AW340" s="54"/>
      <c r="AX340" s="53" t="s">
        <v>18</v>
      </c>
      <c r="AY340" s="54"/>
      <c r="AZ340" s="53" t="s">
        <v>19</v>
      </c>
      <c r="BA340" s="54"/>
      <c r="BB340" s="53" t="s">
        <v>20</v>
      </c>
      <c r="BC340" s="55"/>
    </row>
    <row r="341" spans="1:55" ht="26.25" thickBot="1">
      <c r="A341" s="56" t="s">
        <v>7</v>
      </c>
      <c r="B341" s="58" t="s">
        <v>8</v>
      </c>
      <c r="C341" s="59"/>
      <c r="D341" s="53" t="s">
        <v>9</v>
      </c>
      <c r="E341" s="54"/>
      <c r="F341" s="53" t="s">
        <v>10</v>
      </c>
      <c r="G341" s="54"/>
      <c r="H341" s="53" t="s">
        <v>11</v>
      </c>
      <c r="I341" s="54"/>
      <c r="J341" s="53" t="s">
        <v>12</v>
      </c>
      <c r="K341" s="54"/>
      <c r="L341" s="53" t="s">
        <v>13</v>
      </c>
      <c r="M341" s="54"/>
      <c r="N341" s="53" t="s">
        <v>14</v>
      </c>
      <c r="O341" s="54"/>
      <c r="P341" s="53" t="s">
        <v>15</v>
      </c>
      <c r="Q341" s="54"/>
      <c r="R341" s="53" t="s">
        <v>16</v>
      </c>
      <c r="S341" s="54"/>
      <c r="T341" s="53" t="s">
        <v>17</v>
      </c>
      <c r="U341" s="54"/>
      <c r="V341" s="53" t="s">
        <v>18</v>
      </c>
      <c r="W341" s="54"/>
      <c r="X341" s="53" t="s">
        <v>19</v>
      </c>
      <c r="Y341" s="54"/>
      <c r="Z341" s="53" t="s">
        <v>20</v>
      </c>
      <c r="AA341" s="55"/>
      <c r="AB341" s="19"/>
      <c r="AC341" s="57"/>
      <c r="AD341" s="20" t="s">
        <v>21</v>
      </c>
      <c r="AE341" s="20" t="s">
        <v>22</v>
      </c>
      <c r="AF341" s="20" t="s">
        <v>21</v>
      </c>
      <c r="AG341" s="20" t="s">
        <v>22</v>
      </c>
      <c r="AH341" s="20" t="s">
        <v>21</v>
      </c>
      <c r="AI341" s="20" t="s">
        <v>22</v>
      </c>
      <c r="AJ341" s="20" t="s">
        <v>21</v>
      </c>
      <c r="AK341" s="20" t="s">
        <v>22</v>
      </c>
      <c r="AL341" s="20" t="s">
        <v>21</v>
      </c>
      <c r="AM341" s="20" t="s">
        <v>22</v>
      </c>
      <c r="AN341" s="20" t="s">
        <v>21</v>
      </c>
      <c r="AO341" s="20" t="s">
        <v>22</v>
      </c>
      <c r="AP341" s="20" t="s">
        <v>21</v>
      </c>
      <c r="AQ341" s="20" t="s">
        <v>22</v>
      </c>
      <c r="AR341" s="20" t="s">
        <v>21</v>
      </c>
      <c r="AS341" s="20" t="s">
        <v>22</v>
      </c>
      <c r="AT341" s="20" t="s">
        <v>21</v>
      </c>
      <c r="AU341" s="20" t="s">
        <v>22</v>
      </c>
      <c r="AV341" s="20" t="s">
        <v>21</v>
      </c>
      <c r="AW341" s="20" t="s">
        <v>22</v>
      </c>
      <c r="AX341" s="20" t="s">
        <v>21</v>
      </c>
      <c r="AY341" s="20" t="s">
        <v>22</v>
      </c>
      <c r="AZ341" s="20" t="s">
        <v>21</v>
      </c>
      <c r="BA341" s="20" t="s">
        <v>22</v>
      </c>
      <c r="BB341" s="20" t="s">
        <v>21</v>
      </c>
      <c r="BC341" s="23" t="s">
        <v>22</v>
      </c>
    </row>
    <row r="342" spans="1:55" ht="26.25" thickBot="1">
      <c r="A342" s="60"/>
      <c r="B342" s="30" t="s">
        <v>21</v>
      </c>
      <c r="C342" s="30" t="s">
        <v>22</v>
      </c>
      <c r="D342" s="30" t="s">
        <v>21</v>
      </c>
      <c r="E342" s="30" t="s">
        <v>22</v>
      </c>
      <c r="F342" s="30" t="s">
        <v>21</v>
      </c>
      <c r="G342" s="30" t="s">
        <v>22</v>
      </c>
      <c r="H342" s="30" t="s">
        <v>21</v>
      </c>
      <c r="I342" s="30" t="s">
        <v>22</v>
      </c>
      <c r="J342" s="30" t="s">
        <v>21</v>
      </c>
      <c r="K342" s="30" t="s">
        <v>22</v>
      </c>
      <c r="L342" s="30" t="s">
        <v>21</v>
      </c>
      <c r="M342" s="30" t="s">
        <v>22</v>
      </c>
      <c r="N342" s="30" t="s">
        <v>21</v>
      </c>
      <c r="O342" s="30" t="s">
        <v>22</v>
      </c>
      <c r="P342" s="30" t="s">
        <v>21</v>
      </c>
      <c r="Q342" s="30" t="s">
        <v>22</v>
      </c>
      <c r="R342" s="30" t="s">
        <v>21</v>
      </c>
      <c r="S342" s="30" t="s">
        <v>22</v>
      </c>
      <c r="T342" s="30" t="s">
        <v>21</v>
      </c>
      <c r="U342" s="30" t="s">
        <v>22</v>
      </c>
      <c r="V342" s="30" t="s">
        <v>21</v>
      </c>
      <c r="W342" s="30" t="s">
        <v>22</v>
      </c>
      <c r="X342" s="30" t="s">
        <v>21</v>
      </c>
      <c r="Y342" s="30" t="s">
        <v>22</v>
      </c>
      <c r="Z342" s="30" t="s">
        <v>21</v>
      </c>
      <c r="AA342" s="31" t="s">
        <v>22</v>
      </c>
      <c r="AB342" s="19"/>
      <c r="AC342" s="34" t="s">
        <v>43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0</v>
      </c>
      <c r="AX342" s="21">
        <v>0</v>
      </c>
      <c r="AY342" s="21">
        <v>0</v>
      </c>
      <c r="AZ342" s="21">
        <v>4</v>
      </c>
      <c r="BA342" s="21">
        <v>75</v>
      </c>
      <c r="BB342" s="21">
        <v>4</v>
      </c>
      <c r="BC342" s="24">
        <v>75</v>
      </c>
    </row>
    <row r="343" spans="1:55" ht="15.75" thickBo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34" t="s">
        <v>66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75</v>
      </c>
      <c r="AK343" s="21">
        <v>567</v>
      </c>
      <c r="AL343" s="22">
        <v>5394</v>
      </c>
      <c r="AM343" s="22">
        <v>107432</v>
      </c>
      <c r="AN343" s="21">
        <v>0</v>
      </c>
      <c r="AO343" s="21">
        <v>0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2">
        <v>14500</v>
      </c>
      <c r="AY343" s="22">
        <v>290000</v>
      </c>
      <c r="AZ343" s="22">
        <v>4300</v>
      </c>
      <c r="BA343" s="22">
        <v>84500</v>
      </c>
      <c r="BB343" s="22">
        <v>24269</v>
      </c>
      <c r="BC343" s="25">
        <v>482499</v>
      </c>
    </row>
    <row r="344" spans="1:55" ht="19.5" thickBot="1">
      <c r="A344" s="33" t="s">
        <v>275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34" t="s">
        <v>69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218</v>
      </c>
      <c r="AK344" s="21">
        <v>957</v>
      </c>
      <c r="AL344" s="21">
        <v>0</v>
      </c>
      <c r="AM344" s="21">
        <v>0</v>
      </c>
      <c r="AN344" s="21">
        <v>0</v>
      </c>
      <c r="AO344" s="21">
        <v>0</v>
      </c>
      <c r="AP344" s="21">
        <v>0</v>
      </c>
      <c r="AQ344" s="21">
        <v>0</v>
      </c>
      <c r="AR344" s="21">
        <v>0</v>
      </c>
      <c r="AS344" s="21">
        <v>0</v>
      </c>
      <c r="AT344" s="21">
        <v>60</v>
      </c>
      <c r="AU344" s="21">
        <v>274</v>
      </c>
      <c r="AV344" s="21">
        <v>0</v>
      </c>
      <c r="AW344" s="21">
        <v>0</v>
      </c>
      <c r="AX344" s="21">
        <v>0</v>
      </c>
      <c r="AY344" s="21">
        <v>0</v>
      </c>
      <c r="AZ344" s="21">
        <v>88</v>
      </c>
      <c r="BA344" s="21">
        <v>405</v>
      </c>
      <c r="BB344" s="21">
        <v>366</v>
      </c>
      <c r="BC344" s="25">
        <v>1636</v>
      </c>
    </row>
    <row r="345" spans="1:55" ht="15.75" thickBot="1">
      <c r="A345" s="56" t="s">
        <v>7</v>
      </c>
      <c r="B345" s="58" t="s">
        <v>8</v>
      </c>
      <c r="C345" s="59"/>
      <c r="D345" s="53" t="s">
        <v>9</v>
      </c>
      <c r="E345" s="54"/>
      <c r="F345" s="53" t="s">
        <v>10</v>
      </c>
      <c r="G345" s="54"/>
      <c r="H345" s="53" t="s">
        <v>11</v>
      </c>
      <c r="I345" s="54"/>
      <c r="J345" s="53" t="s">
        <v>12</v>
      </c>
      <c r="K345" s="54"/>
      <c r="L345" s="53" t="s">
        <v>13</v>
      </c>
      <c r="M345" s="54"/>
      <c r="N345" s="53" t="s">
        <v>14</v>
      </c>
      <c r="O345" s="54"/>
      <c r="P345" s="53" t="s">
        <v>15</v>
      </c>
      <c r="Q345" s="54"/>
      <c r="R345" s="53" t="s">
        <v>16</v>
      </c>
      <c r="S345" s="54"/>
      <c r="T345" s="53" t="s">
        <v>17</v>
      </c>
      <c r="U345" s="54"/>
      <c r="V345" s="53" t="s">
        <v>18</v>
      </c>
      <c r="W345" s="54"/>
      <c r="X345" s="53" t="s">
        <v>19</v>
      </c>
      <c r="Y345" s="54"/>
      <c r="Z345" s="53" t="s">
        <v>20</v>
      </c>
      <c r="AA345" s="55"/>
      <c r="AB345" s="19"/>
      <c r="AC345" s="34" t="s">
        <v>57</v>
      </c>
      <c r="AD345" s="21">
        <v>133</v>
      </c>
      <c r="AE345" s="21">
        <v>580</v>
      </c>
      <c r="AF345" s="21">
        <v>100</v>
      </c>
      <c r="AG345" s="22">
        <v>1200</v>
      </c>
      <c r="AH345" s="21">
        <v>100</v>
      </c>
      <c r="AI345" s="21">
        <v>302</v>
      </c>
      <c r="AJ345" s="21">
        <v>25</v>
      </c>
      <c r="AK345" s="21">
        <v>251</v>
      </c>
      <c r="AL345" s="21">
        <v>475</v>
      </c>
      <c r="AM345" s="22">
        <v>2592</v>
      </c>
      <c r="AN345" s="21">
        <v>0</v>
      </c>
      <c r="AO345" s="21">
        <v>0</v>
      </c>
      <c r="AP345" s="22">
        <v>4194</v>
      </c>
      <c r="AQ345" s="22">
        <v>45885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176</v>
      </c>
      <c r="AY345" s="22">
        <v>2215</v>
      </c>
      <c r="AZ345" s="21">
        <v>0</v>
      </c>
      <c r="BA345" s="21">
        <v>0</v>
      </c>
      <c r="BB345" s="22">
        <v>5203</v>
      </c>
      <c r="BC345" s="25">
        <v>53025</v>
      </c>
    </row>
    <row r="346" spans="1:55" ht="26.25" thickBot="1">
      <c r="A346" s="57"/>
      <c r="B346" s="20" t="s">
        <v>21</v>
      </c>
      <c r="C346" s="20" t="s">
        <v>22</v>
      </c>
      <c r="D346" s="20" t="s">
        <v>21</v>
      </c>
      <c r="E346" s="20" t="s">
        <v>22</v>
      </c>
      <c r="F346" s="20" t="s">
        <v>21</v>
      </c>
      <c r="G346" s="20" t="s">
        <v>22</v>
      </c>
      <c r="H346" s="20" t="s">
        <v>21</v>
      </c>
      <c r="I346" s="20" t="s">
        <v>22</v>
      </c>
      <c r="J346" s="20" t="s">
        <v>21</v>
      </c>
      <c r="K346" s="20" t="s">
        <v>22</v>
      </c>
      <c r="L346" s="20" t="s">
        <v>21</v>
      </c>
      <c r="M346" s="20" t="s">
        <v>22</v>
      </c>
      <c r="N346" s="20" t="s">
        <v>21</v>
      </c>
      <c r="O346" s="20" t="s">
        <v>22</v>
      </c>
      <c r="P346" s="20" t="s">
        <v>21</v>
      </c>
      <c r="Q346" s="20" t="s">
        <v>22</v>
      </c>
      <c r="R346" s="20" t="s">
        <v>21</v>
      </c>
      <c r="S346" s="20" t="s">
        <v>22</v>
      </c>
      <c r="T346" s="20" t="s">
        <v>21</v>
      </c>
      <c r="U346" s="20" t="s">
        <v>22</v>
      </c>
      <c r="V346" s="20" t="s">
        <v>21</v>
      </c>
      <c r="W346" s="20" t="s">
        <v>22</v>
      </c>
      <c r="X346" s="20" t="s">
        <v>21</v>
      </c>
      <c r="Y346" s="20" t="s">
        <v>22</v>
      </c>
      <c r="Z346" s="20" t="s">
        <v>21</v>
      </c>
      <c r="AA346" s="23" t="s">
        <v>22</v>
      </c>
      <c r="AB346" s="19"/>
      <c r="AC346" s="34" t="s">
        <v>78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2">
        <v>3000</v>
      </c>
      <c r="AM346" s="21">
        <v>500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2">
        <v>3000</v>
      </c>
      <c r="BC346" s="24">
        <v>500</v>
      </c>
    </row>
    <row r="347" spans="1:55" ht="15.75" thickBot="1">
      <c r="A347" s="34" t="s">
        <v>43</v>
      </c>
      <c r="B347" s="22">
        <v>50110</v>
      </c>
      <c r="C347" s="22">
        <v>89321.9</v>
      </c>
      <c r="D347" s="22">
        <v>25000</v>
      </c>
      <c r="E347" s="22">
        <v>47139.27</v>
      </c>
      <c r="F347" s="22">
        <v>5070</v>
      </c>
      <c r="G347" s="22">
        <v>10391.64</v>
      </c>
      <c r="H347" s="21">
        <v>0</v>
      </c>
      <c r="I347" s="21">
        <v>0</v>
      </c>
      <c r="J347" s="22">
        <v>23000</v>
      </c>
      <c r="K347" s="22">
        <v>42715</v>
      </c>
      <c r="L347" s="22">
        <v>2000</v>
      </c>
      <c r="M347" s="22">
        <v>4393.62</v>
      </c>
      <c r="N347" s="22">
        <v>5000</v>
      </c>
      <c r="O347" s="22">
        <v>10386.6</v>
      </c>
      <c r="P347" s="22">
        <v>50000</v>
      </c>
      <c r="Q347" s="22">
        <v>94777.36</v>
      </c>
      <c r="R347" s="22">
        <v>87150</v>
      </c>
      <c r="S347" s="22">
        <v>166589.79</v>
      </c>
      <c r="T347" s="22">
        <v>29450</v>
      </c>
      <c r="U347" s="22">
        <v>53777.97</v>
      </c>
      <c r="V347" s="22">
        <v>31870</v>
      </c>
      <c r="W347" s="22">
        <v>57802.68</v>
      </c>
      <c r="X347" s="22">
        <v>22810</v>
      </c>
      <c r="Y347" s="22">
        <v>48714.77</v>
      </c>
      <c r="Z347" s="22">
        <v>331460</v>
      </c>
      <c r="AA347" s="25">
        <v>626010.6</v>
      </c>
      <c r="AB347" s="19"/>
      <c r="AC347" s="35" t="s">
        <v>27</v>
      </c>
      <c r="AD347" s="27">
        <v>133</v>
      </c>
      <c r="AE347" s="27">
        <v>580</v>
      </c>
      <c r="AF347" s="27">
        <v>100</v>
      </c>
      <c r="AG347" s="26">
        <v>1200</v>
      </c>
      <c r="AH347" s="27">
        <v>100</v>
      </c>
      <c r="AI347" s="27">
        <v>302</v>
      </c>
      <c r="AJ347" s="27">
        <v>318</v>
      </c>
      <c r="AK347" s="26">
        <v>1775</v>
      </c>
      <c r="AL347" s="26">
        <v>8869</v>
      </c>
      <c r="AM347" s="26">
        <v>110524</v>
      </c>
      <c r="AN347" s="27">
        <v>0</v>
      </c>
      <c r="AO347" s="27">
        <v>0</v>
      </c>
      <c r="AP347" s="26">
        <v>4194</v>
      </c>
      <c r="AQ347" s="26">
        <v>45885</v>
      </c>
      <c r="AR347" s="27">
        <v>0</v>
      </c>
      <c r="AS347" s="27">
        <v>0</v>
      </c>
      <c r="AT347" s="27">
        <v>60</v>
      </c>
      <c r="AU347" s="27">
        <v>274</v>
      </c>
      <c r="AV347" s="27">
        <v>0</v>
      </c>
      <c r="AW347" s="27">
        <v>0</v>
      </c>
      <c r="AX347" s="26">
        <v>14676</v>
      </c>
      <c r="AY347" s="26">
        <v>292215</v>
      </c>
      <c r="AZ347" s="26">
        <v>4392</v>
      </c>
      <c r="BA347" s="26">
        <v>84980</v>
      </c>
      <c r="BB347" s="26">
        <v>32842</v>
      </c>
      <c r="BC347" s="28">
        <v>537735</v>
      </c>
    </row>
    <row r="348" spans="1:55" ht="15.75" thickBot="1">
      <c r="A348" s="34" t="s">
        <v>44</v>
      </c>
      <c r="B348" s="21">
        <v>0</v>
      </c>
      <c r="C348" s="21">
        <v>0</v>
      </c>
      <c r="D348" s="21">
        <v>100</v>
      </c>
      <c r="E348" s="21">
        <v>80</v>
      </c>
      <c r="F348" s="21">
        <v>0</v>
      </c>
      <c r="G348" s="21">
        <v>0</v>
      </c>
      <c r="H348" s="21">
        <v>92</v>
      </c>
      <c r="I348" s="21">
        <v>408.6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84</v>
      </c>
      <c r="S348" s="21">
        <v>479.4</v>
      </c>
      <c r="T348" s="21">
        <v>84</v>
      </c>
      <c r="U348" s="21">
        <v>489</v>
      </c>
      <c r="V348" s="21">
        <v>42</v>
      </c>
      <c r="W348" s="21">
        <v>244.5</v>
      </c>
      <c r="X348" s="21">
        <v>45</v>
      </c>
      <c r="Y348" s="21">
        <v>132.9</v>
      </c>
      <c r="Z348" s="21">
        <v>447</v>
      </c>
      <c r="AA348" s="25">
        <v>1834.4</v>
      </c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</row>
    <row r="349" spans="1:55" ht="19.5" thickBot="1">
      <c r="A349" s="34" t="s">
        <v>65</v>
      </c>
      <c r="B349" s="21">
        <v>0</v>
      </c>
      <c r="C349" s="21">
        <v>0</v>
      </c>
      <c r="D349" s="21">
        <v>672</v>
      </c>
      <c r="E349" s="22">
        <v>2787.12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2">
        <v>944000</v>
      </c>
      <c r="Q349" s="22">
        <v>914975</v>
      </c>
      <c r="R349" s="22">
        <v>2020900</v>
      </c>
      <c r="S349" s="22">
        <v>1871932.82</v>
      </c>
      <c r="T349" s="22">
        <v>1570380</v>
      </c>
      <c r="U349" s="22">
        <v>1562682.1</v>
      </c>
      <c r="V349" s="22">
        <v>1116240</v>
      </c>
      <c r="W349" s="22">
        <v>1048159</v>
      </c>
      <c r="X349" s="22">
        <v>126000</v>
      </c>
      <c r="Y349" s="22">
        <v>126109.5</v>
      </c>
      <c r="Z349" s="22">
        <v>5778192</v>
      </c>
      <c r="AA349" s="25">
        <v>5526645.54</v>
      </c>
      <c r="AB349" s="19"/>
      <c r="AC349" s="33" t="s">
        <v>277</v>
      </c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</row>
    <row r="350" spans="1:55" ht="15.75" thickBot="1">
      <c r="A350" s="34" t="s">
        <v>66</v>
      </c>
      <c r="B350" s="22">
        <v>144000</v>
      </c>
      <c r="C350" s="22">
        <v>116086.28</v>
      </c>
      <c r="D350" s="22">
        <v>216000</v>
      </c>
      <c r="E350" s="22">
        <v>201620</v>
      </c>
      <c r="F350" s="22">
        <v>781163.8</v>
      </c>
      <c r="G350" s="22">
        <v>759206.7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2">
        <v>48000</v>
      </c>
      <c r="O350" s="22">
        <v>40320</v>
      </c>
      <c r="P350" s="22">
        <v>5195540</v>
      </c>
      <c r="Q350" s="22">
        <v>5350893.95</v>
      </c>
      <c r="R350" s="22">
        <v>8508030</v>
      </c>
      <c r="S350" s="22">
        <v>8809250.8599999994</v>
      </c>
      <c r="T350" s="22">
        <v>2058620</v>
      </c>
      <c r="U350" s="22">
        <v>2246139.4300000002</v>
      </c>
      <c r="V350" s="21">
        <v>0</v>
      </c>
      <c r="W350" s="21">
        <v>0</v>
      </c>
      <c r="X350" s="21">
        <v>0</v>
      </c>
      <c r="Y350" s="21">
        <v>0</v>
      </c>
      <c r="Z350" s="22">
        <v>16951353.800000001</v>
      </c>
      <c r="AA350" s="25">
        <v>17523517.219999999</v>
      </c>
      <c r="AB350" s="19"/>
      <c r="AC350" s="56" t="s">
        <v>7</v>
      </c>
      <c r="AD350" s="58" t="s">
        <v>8</v>
      </c>
      <c r="AE350" s="59"/>
      <c r="AF350" s="53" t="s">
        <v>9</v>
      </c>
      <c r="AG350" s="54"/>
      <c r="AH350" s="53" t="s">
        <v>10</v>
      </c>
      <c r="AI350" s="54"/>
      <c r="AJ350" s="53" t="s">
        <v>11</v>
      </c>
      <c r="AK350" s="54"/>
      <c r="AL350" s="53" t="s">
        <v>12</v>
      </c>
      <c r="AM350" s="54"/>
      <c r="AN350" s="53" t="s">
        <v>13</v>
      </c>
      <c r="AO350" s="54"/>
      <c r="AP350" s="53" t="s">
        <v>14</v>
      </c>
      <c r="AQ350" s="54"/>
      <c r="AR350" s="53" t="s">
        <v>15</v>
      </c>
      <c r="AS350" s="54"/>
      <c r="AT350" s="53" t="s">
        <v>16</v>
      </c>
      <c r="AU350" s="54"/>
      <c r="AV350" s="53" t="s">
        <v>17</v>
      </c>
      <c r="AW350" s="54"/>
      <c r="AX350" s="53" t="s">
        <v>18</v>
      </c>
      <c r="AY350" s="54"/>
      <c r="AZ350" s="53" t="s">
        <v>19</v>
      </c>
      <c r="BA350" s="54"/>
      <c r="BB350" s="53" t="s">
        <v>20</v>
      </c>
      <c r="BC350" s="55"/>
    </row>
    <row r="351" spans="1:55" ht="26.25" thickBot="1">
      <c r="A351" s="34" t="s">
        <v>68</v>
      </c>
      <c r="B351" s="21">
        <v>0</v>
      </c>
      <c r="C351" s="21">
        <v>0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2">
        <v>159525</v>
      </c>
      <c r="Y351" s="22">
        <v>132678.38</v>
      </c>
      <c r="Z351" s="22">
        <v>159525</v>
      </c>
      <c r="AA351" s="25">
        <v>132678.38</v>
      </c>
      <c r="AB351" s="19"/>
      <c r="AC351" s="60"/>
      <c r="AD351" s="30" t="s">
        <v>21</v>
      </c>
      <c r="AE351" s="30" t="s">
        <v>22</v>
      </c>
      <c r="AF351" s="30" t="s">
        <v>21</v>
      </c>
      <c r="AG351" s="30" t="s">
        <v>22</v>
      </c>
      <c r="AH351" s="30" t="s">
        <v>21</v>
      </c>
      <c r="AI351" s="30" t="s">
        <v>22</v>
      </c>
      <c r="AJ351" s="30" t="s">
        <v>21</v>
      </c>
      <c r="AK351" s="30" t="s">
        <v>22</v>
      </c>
      <c r="AL351" s="30" t="s">
        <v>21</v>
      </c>
      <c r="AM351" s="30" t="s">
        <v>22</v>
      </c>
      <c r="AN351" s="30" t="s">
        <v>21</v>
      </c>
      <c r="AO351" s="30" t="s">
        <v>22</v>
      </c>
      <c r="AP351" s="30" t="s">
        <v>21</v>
      </c>
      <c r="AQ351" s="30" t="s">
        <v>22</v>
      </c>
      <c r="AR351" s="30" t="s">
        <v>21</v>
      </c>
      <c r="AS351" s="30" t="s">
        <v>22</v>
      </c>
      <c r="AT351" s="30" t="s">
        <v>21</v>
      </c>
      <c r="AU351" s="30" t="s">
        <v>22</v>
      </c>
      <c r="AV351" s="30" t="s">
        <v>21</v>
      </c>
      <c r="AW351" s="30" t="s">
        <v>22</v>
      </c>
      <c r="AX351" s="30" t="s">
        <v>21</v>
      </c>
      <c r="AY351" s="30" t="s">
        <v>22</v>
      </c>
      <c r="AZ351" s="30" t="s">
        <v>21</v>
      </c>
      <c r="BA351" s="30" t="s">
        <v>22</v>
      </c>
      <c r="BB351" s="30" t="s">
        <v>21</v>
      </c>
      <c r="BC351" s="31" t="s">
        <v>22</v>
      </c>
    </row>
    <row r="352" spans="1:55" ht="15.75" thickBot="1">
      <c r="A352" s="34" t="s">
        <v>26</v>
      </c>
      <c r="B352" s="21">
        <v>0</v>
      </c>
      <c r="C352" s="21">
        <v>0</v>
      </c>
      <c r="D352" s="21">
        <v>1</v>
      </c>
      <c r="E352" s="21">
        <v>0.99</v>
      </c>
      <c r="F352" s="21">
        <v>0</v>
      </c>
      <c r="G352" s="21">
        <v>0</v>
      </c>
      <c r="H352" s="21">
        <v>0</v>
      </c>
      <c r="I352" s="21">
        <v>0</v>
      </c>
      <c r="J352" s="21">
        <v>19.510000000000002</v>
      </c>
      <c r="K352" s="21">
        <v>115.28</v>
      </c>
      <c r="L352" s="21">
        <v>0</v>
      </c>
      <c r="M352" s="21">
        <v>0</v>
      </c>
      <c r="N352" s="21">
        <v>25.9</v>
      </c>
      <c r="O352" s="21">
        <v>154.16999999999999</v>
      </c>
      <c r="P352" s="21">
        <v>8.94</v>
      </c>
      <c r="Q352" s="21">
        <v>5.24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55.35</v>
      </c>
      <c r="AA352" s="24">
        <v>275.68</v>
      </c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</row>
    <row r="353" spans="1:55" ht="19.5" thickBot="1">
      <c r="A353" s="34" t="s">
        <v>69</v>
      </c>
      <c r="B353" s="22">
        <v>247000</v>
      </c>
      <c r="C353" s="22">
        <v>226785</v>
      </c>
      <c r="D353" s="22">
        <v>546337</v>
      </c>
      <c r="E353" s="22">
        <v>546929.06000000006</v>
      </c>
      <c r="F353" s="22">
        <v>524270</v>
      </c>
      <c r="G353" s="22">
        <v>533805.75</v>
      </c>
      <c r="H353" s="22">
        <v>74112</v>
      </c>
      <c r="I353" s="22">
        <v>75559.8</v>
      </c>
      <c r="J353" s="21">
        <v>0</v>
      </c>
      <c r="K353" s="21">
        <v>0</v>
      </c>
      <c r="L353" s="21">
        <v>0</v>
      </c>
      <c r="M353" s="21">
        <v>0</v>
      </c>
      <c r="N353" s="22">
        <v>114571</v>
      </c>
      <c r="O353" s="22">
        <v>114307.58</v>
      </c>
      <c r="P353" s="22">
        <v>3006809.4</v>
      </c>
      <c r="Q353" s="22">
        <v>3168687.3</v>
      </c>
      <c r="R353" s="22">
        <v>2602965</v>
      </c>
      <c r="S353" s="22">
        <v>2652373.4</v>
      </c>
      <c r="T353" s="22">
        <v>1814640</v>
      </c>
      <c r="U353" s="22">
        <v>2009564.05</v>
      </c>
      <c r="V353" s="22">
        <v>1369960</v>
      </c>
      <c r="W353" s="22">
        <v>1499888.85</v>
      </c>
      <c r="X353" s="22">
        <v>945030</v>
      </c>
      <c r="Y353" s="22">
        <v>1063002.95</v>
      </c>
      <c r="Z353" s="22">
        <v>11245694.4</v>
      </c>
      <c r="AA353" s="25">
        <v>11890903.74</v>
      </c>
      <c r="AB353" s="19"/>
      <c r="AC353" s="33" t="s">
        <v>278</v>
      </c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</row>
    <row r="354" spans="1:55" ht="15.75" thickBot="1">
      <c r="A354" s="34" t="s">
        <v>29</v>
      </c>
      <c r="B354" s="21">
        <v>0</v>
      </c>
      <c r="C354" s="21">
        <v>0</v>
      </c>
      <c r="D354" s="21">
        <v>0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2">
        <v>19675</v>
      </c>
      <c r="O354" s="22">
        <v>10427.75</v>
      </c>
      <c r="P354" s="21">
        <v>0</v>
      </c>
      <c r="Q354" s="21">
        <v>0</v>
      </c>
      <c r="R354" s="22">
        <v>3150</v>
      </c>
      <c r="S354" s="22">
        <v>1070.68</v>
      </c>
      <c r="T354" s="21">
        <v>416</v>
      </c>
      <c r="U354" s="21">
        <v>92.3</v>
      </c>
      <c r="V354" s="22">
        <v>5070</v>
      </c>
      <c r="W354" s="22">
        <v>1489.94</v>
      </c>
      <c r="X354" s="22">
        <v>44000</v>
      </c>
      <c r="Y354" s="22">
        <v>31125.16</v>
      </c>
      <c r="Z354" s="22">
        <v>72311</v>
      </c>
      <c r="AA354" s="25">
        <v>44205.83</v>
      </c>
      <c r="AB354" s="19"/>
      <c r="AC354" s="56" t="s">
        <v>7</v>
      </c>
      <c r="AD354" s="58" t="s">
        <v>8</v>
      </c>
      <c r="AE354" s="59"/>
      <c r="AF354" s="53" t="s">
        <v>9</v>
      </c>
      <c r="AG354" s="54"/>
      <c r="AH354" s="53" t="s">
        <v>10</v>
      </c>
      <c r="AI354" s="54"/>
      <c r="AJ354" s="53" t="s">
        <v>11</v>
      </c>
      <c r="AK354" s="54"/>
      <c r="AL354" s="53" t="s">
        <v>12</v>
      </c>
      <c r="AM354" s="54"/>
      <c r="AN354" s="53" t="s">
        <v>13</v>
      </c>
      <c r="AO354" s="54"/>
      <c r="AP354" s="53" t="s">
        <v>14</v>
      </c>
      <c r="AQ354" s="54"/>
      <c r="AR354" s="53" t="s">
        <v>15</v>
      </c>
      <c r="AS354" s="54"/>
      <c r="AT354" s="53" t="s">
        <v>16</v>
      </c>
      <c r="AU354" s="54"/>
      <c r="AV354" s="53" t="s">
        <v>17</v>
      </c>
      <c r="AW354" s="54"/>
      <c r="AX354" s="53" t="s">
        <v>18</v>
      </c>
      <c r="AY354" s="54"/>
      <c r="AZ354" s="53" t="s">
        <v>19</v>
      </c>
      <c r="BA354" s="54"/>
      <c r="BB354" s="53" t="s">
        <v>20</v>
      </c>
      <c r="BC354" s="55"/>
    </row>
    <row r="355" spans="1:55" ht="26.25" thickBot="1">
      <c r="A355" s="34" t="s">
        <v>71</v>
      </c>
      <c r="B355" s="21">
        <v>0</v>
      </c>
      <c r="C355" s="21">
        <v>0</v>
      </c>
      <c r="D355" s="21">
        <v>0</v>
      </c>
      <c r="E355" s="21">
        <v>0</v>
      </c>
      <c r="F355" s="21">
        <v>0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2">
        <v>72000</v>
      </c>
      <c r="W355" s="22">
        <v>63900</v>
      </c>
      <c r="X355" s="21">
        <v>0</v>
      </c>
      <c r="Y355" s="21">
        <v>0</v>
      </c>
      <c r="Z355" s="22">
        <v>72000</v>
      </c>
      <c r="AA355" s="25">
        <v>63900</v>
      </c>
      <c r="AB355" s="19"/>
      <c r="AC355" s="57"/>
      <c r="AD355" s="20" t="s">
        <v>21</v>
      </c>
      <c r="AE355" s="20" t="s">
        <v>22</v>
      </c>
      <c r="AF355" s="20" t="s">
        <v>21</v>
      </c>
      <c r="AG355" s="20" t="s">
        <v>22</v>
      </c>
      <c r="AH355" s="20" t="s">
        <v>21</v>
      </c>
      <c r="AI355" s="20" t="s">
        <v>22</v>
      </c>
      <c r="AJ355" s="20" t="s">
        <v>21</v>
      </c>
      <c r="AK355" s="20" t="s">
        <v>22</v>
      </c>
      <c r="AL355" s="20" t="s">
        <v>21</v>
      </c>
      <c r="AM355" s="20" t="s">
        <v>22</v>
      </c>
      <c r="AN355" s="20" t="s">
        <v>21</v>
      </c>
      <c r="AO355" s="20" t="s">
        <v>22</v>
      </c>
      <c r="AP355" s="20" t="s">
        <v>21</v>
      </c>
      <c r="AQ355" s="20" t="s">
        <v>22</v>
      </c>
      <c r="AR355" s="20" t="s">
        <v>21</v>
      </c>
      <c r="AS355" s="20" t="s">
        <v>22</v>
      </c>
      <c r="AT355" s="20" t="s">
        <v>21</v>
      </c>
      <c r="AU355" s="20" t="s">
        <v>22</v>
      </c>
      <c r="AV355" s="20" t="s">
        <v>21</v>
      </c>
      <c r="AW355" s="20" t="s">
        <v>22</v>
      </c>
      <c r="AX355" s="20" t="s">
        <v>21</v>
      </c>
      <c r="AY355" s="20" t="s">
        <v>22</v>
      </c>
      <c r="AZ355" s="20" t="s">
        <v>21</v>
      </c>
      <c r="BA355" s="20" t="s">
        <v>22</v>
      </c>
      <c r="BB355" s="20" t="s">
        <v>21</v>
      </c>
      <c r="BC355" s="23" t="s">
        <v>22</v>
      </c>
    </row>
    <row r="356" spans="1:55" ht="15.75" thickBot="1">
      <c r="A356" s="34" t="s">
        <v>46</v>
      </c>
      <c r="B356" s="22">
        <v>579356.6</v>
      </c>
      <c r="C356" s="22">
        <v>397915.7</v>
      </c>
      <c r="D356" s="21">
        <v>0</v>
      </c>
      <c r="E356" s="21">
        <v>0</v>
      </c>
      <c r="F356" s="21">
        <v>0</v>
      </c>
      <c r="G356" s="21">
        <v>0</v>
      </c>
      <c r="H356" s="22">
        <v>150000</v>
      </c>
      <c r="I356" s="22">
        <v>97500</v>
      </c>
      <c r="J356" s="22">
        <v>100000</v>
      </c>
      <c r="K356" s="22">
        <v>60000</v>
      </c>
      <c r="L356" s="21">
        <v>0</v>
      </c>
      <c r="M356" s="21">
        <v>0</v>
      </c>
      <c r="N356" s="21">
        <v>0</v>
      </c>
      <c r="O356" s="21">
        <v>0</v>
      </c>
      <c r="P356" s="22">
        <v>100000</v>
      </c>
      <c r="Q356" s="22">
        <v>60000</v>
      </c>
      <c r="R356" s="22">
        <v>24000</v>
      </c>
      <c r="S356" s="22">
        <v>23360</v>
      </c>
      <c r="T356" s="22">
        <v>149640</v>
      </c>
      <c r="U356" s="22">
        <v>111330</v>
      </c>
      <c r="V356" s="22">
        <v>96057.36</v>
      </c>
      <c r="W356" s="22">
        <v>105145.4</v>
      </c>
      <c r="X356" s="21">
        <v>0</v>
      </c>
      <c r="Y356" s="21">
        <v>0</v>
      </c>
      <c r="Z356" s="22">
        <v>1199053.96</v>
      </c>
      <c r="AA356" s="25">
        <v>855251.1</v>
      </c>
      <c r="AB356" s="19"/>
      <c r="AC356" s="34" t="s">
        <v>43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4</v>
      </c>
      <c r="AS356" s="21">
        <v>75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4</v>
      </c>
      <c r="BC356" s="24">
        <v>75</v>
      </c>
    </row>
    <row r="357" spans="1:55" ht="15.75" thickBot="1">
      <c r="A357" s="34" t="s">
        <v>73</v>
      </c>
      <c r="B357" s="21">
        <v>0</v>
      </c>
      <c r="C357" s="21">
        <v>0</v>
      </c>
      <c r="D357" s="21">
        <v>122.4</v>
      </c>
      <c r="E357" s="21">
        <v>283.10000000000002</v>
      </c>
      <c r="F357" s="21">
        <v>0</v>
      </c>
      <c r="G357" s="21">
        <v>0</v>
      </c>
      <c r="H357" s="21">
        <v>0</v>
      </c>
      <c r="I357" s="21">
        <v>0</v>
      </c>
      <c r="J357" s="21">
        <v>56.7</v>
      </c>
      <c r="K357" s="21">
        <v>116.7</v>
      </c>
      <c r="L357" s="21">
        <v>0</v>
      </c>
      <c r="M357" s="21">
        <v>0</v>
      </c>
      <c r="N357" s="21">
        <v>0</v>
      </c>
      <c r="O357" s="21">
        <v>0</v>
      </c>
      <c r="P357" s="21">
        <v>102</v>
      </c>
      <c r="Q357" s="21">
        <v>242.8</v>
      </c>
      <c r="R357" s="21">
        <v>0</v>
      </c>
      <c r="S357" s="21">
        <v>0</v>
      </c>
      <c r="T357" s="21">
        <v>0</v>
      </c>
      <c r="U357" s="21">
        <v>0</v>
      </c>
      <c r="V357" s="21">
        <v>51</v>
      </c>
      <c r="W357" s="21">
        <v>121.4</v>
      </c>
      <c r="X357" s="21">
        <v>0</v>
      </c>
      <c r="Y357" s="21">
        <v>0</v>
      </c>
      <c r="Z357" s="21">
        <v>332.1</v>
      </c>
      <c r="AA357" s="24">
        <v>764</v>
      </c>
      <c r="AB357" s="19"/>
      <c r="AC357" s="34" t="s">
        <v>66</v>
      </c>
      <c r="AD357" s="21">
        <v>0</v>
      </c>
      <c r="AE357" s="21">
        <v>0</v>
      </c>
      <c r="AF357" s="21">
        <v>0</v>
      </c>
      <c r="AG357" s="21">
        <v>0</v>
      </c>
      <c r="AH357" s="22">
        <v>12500</v>
      </c>
      <c r="AI357" s="22">
        <v>17500</v>
      </c>
      <c r="AJ357" s="22">
        <v>11620</v>
      </c>
      <c r="AK357" s="22">
        <v>16296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2">
        <v>24120</v>
      </c>
      <c r="BC357" s="25">
        <v>33796</v>
      </c>
    </row>
    <row r="358" spans="1:55" ht="15.75" thickBot="1">
      <c r="A358" s="34" t="s">
        <v>76</v>
      </c>
      <c r="B358" s="21">
        <v>0</v>
      </c>
      <c r="C358" s="21">
        <v>0</v>
      </c>
      <c r="D358" s="21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600</v>
      </c>
      <c r="Y358" s="22">
        <v>1001.1</v>
      </c>
      <c r="Z358" s="21">
        <v>600</v>
      </c>
      <c r="AA358" s="25">
        <v>1001.1</v>
      </c>
      <c r="AB358" s="19"/>
      <c r="AC358" s="34" t="s">
        <v>68</v>
      </c>
      <c r="AD358" s="21">
        <v>0</v>
      </c>
      <c r="AE358" s="21">
        <v>0</v>
      </c>
      <c r="AF358" s="22">
        <v>4500000</v>
      </c>
      <c r="AG358" s="22">
        <v>2998800</v>
      </c>
      <c r="AH358" s="22">
        <v>5700000</v>
      </c>
      <c r="AI358" s="22">
        <v>3916845</v>
      </c>
      <c r="AJ358" s="22">
        <v>4778000</v>
      </c>
      <c r="AK358" s="22">
        <v>3173549</v>
      </c>
      <c r="AL358" s="22">
        <v>8040004</v>
      </c>
      <c r="AM358" s="22">
        <v>5464037</v>
      </c>
      <c r="AN358" s="22">
        <v>12371000</v>
      </c>
      <c r="AO358" s="22">
        <v>8644537</v>
      </c>
      <c r="AP358" s="22">
        <v>4941998</v>
      </c>
      <c r="AQ358" s="22">
        <v>3422759</v>
      </c>
      <c r="AR358" s="22">
        <v>3500000</v>
      </c>
      <c r="AS358" s="22">
        <v>2515295</v>
      </c>
      <c r="AT358" s="22">
        <v>1890000</v>
      </c>
      <c r="AU358" s="22">
        <v>1429150</v>
      </c>
      <c r="AV358" s="22">
        <v>136000</v>
      </c>
      <c r="AW358" s="22">
        <v>97240</v>
      </c>
      <c r="AX358" s="22">
        <v>2459000</v>
      </c>
      <c r="AY358" s="22">
        <v>2105826</v>
      </c>
      <c r="AZ358" s="22">
        <v>10021002</v>
      </c>
      <c r="BA358" s="22">
        <v>8544693</v>
      </c>
      <c r="BB358" s="22">
        <v>58337004</v>
      </c>
      <c r="BC358" s="25">
        <v>42312731</v>
      </c>
    </row>
    <row r="359" spans="1:55" ht="15.75" thickBot="1">
      <c r="A359" s="34" t="s">
        <v>166</v>
      </c>
      <c r="B359" s="21">
        <v>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100</v>
      </c>
      <c r="O359" s="21">
        <v>10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100</v>
      </c>
      <c r="AA359" s="24">
        <v>10</v>
      </c>
      <c r="AB359" s="19"/>
      <c r="AC359" s="34" t="s">
        <v>26</v>
      </c>
      <c r="AD359" s="21">
        <v>2</v>
      </c>
      <c r="AE359" s="21">
        <v>99</v>
      </c>
      <c r="AF359" s="21">
        <v>1</v>
      </c>
      <c r="AG359" s="21">
        <v>4</v>
      </c>
      <c r="AH359" s="21">
        <v>2</v>
      </c>
      <c r="AI359" s="21">
        <v>4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0</v>
      </c>
      <c r="AZ359" s="21">
        <v>0</v>
      </c>
      <c r="BA359" s="21">
        <v>0</v>
      </c>
      <c r="BB359" s="21">
        <v>5</v>
      </c>
      <c r="BC359" s="24">
        <v>107</v>
      </c>
    </row>
    <row r="360" spans="1:55" ht="15.75" thickBot="1">
      <c r="A360" s="34" t="s">
        <v>32</v>
      </c>
      <c r="B360" s="22">
        <v>2465</v>
      </c>
      <c r="C360" s="21">
        <v>953.56</v>
      </c>
      <c r="D360" s="22">
        <v>1440</v>
      </c>
      <c r="E360" s="21">
        <v>434.01</v>
      </c>
      <c r="F360" s="22">
        <v>2030</v>
      </c>
      <c r="G360" s="21">
        <v>247.74</v>
      </c>
      <c r="H360" s="22">
        <v>1683</v>
      </c>
      <c r="I360" s="22">
        <v>1412.26</v>
      </c>
      <c r="J360" s="22">
        <v>4800</v>
      </c>
      <c r="K360" s="21">
        <v>495</v>
      </c>
      <c r="L360" s="21">
        <v>200</v>
      </c>
      <c r="M360" s="21">
        <v>20</v>
      </c>
      <c r="N360" s="21">
        <v>876</v>
      </c>
      <c r="O360" s="22">
        <v>1585.48</v>
      </c>
      <c r="P360" s="21">
        <v>270</v>
      </c>
      <c r="Q360" s="21">
        <v>533.66</v>
      </c>
      <c r="R360" s="22">
        <v>10840</v>
      </c>
      <c r="S360" s="22">
        <v>1903.92</v>
      </c>
      <c r="T360" s="21">
        <v>280</v>
      </c>
      <c r="U360" s="21">
        <v>35</v>
      </c>
      <c r="V360" s="21">
        <v>420</v>
      </c>
      <c r="W360" s="22">
        <v>1160.29</v>
      </c>
      <c r="X360" s="21">
        <v>108</v>
      </c>
      <c r="Y360" s="21">
        <v>286.95999999999998</v>
      </c>
      <c r="Z360" s="22">
        <v>25412</v>
      </c>
      <c r="AA360" s="25">
        <v>9067.8799999999992</v>
      </c>
      <c r="AB360" s="19"/>
      <c r="AC360" s="34" t="s">
        <v>70</v>
      </c>
      <c r="AD360" s="21">
        <v>0</v>
      </c>
      <c r="AE360" s="21">
        <v>0</v>
      </c>
      <c r="AF360" s="22">
        <v>6500000</v>
      </c>
      <c r="AG360" s="22">
        <v>2283170</v>
      </c>
      <c r="AH360" s="22">
        <v>11020000</v>
      </c>
      <c r="AI360" s="22">
        <v>3670040</v>
      </c>
      <c r="AJ360" s="22">
        <v>18080000</v>
      </c>
      <c r="AK360" s="22">
        <v>6138000</v>
      </c>
      <c r="AL360" s="21">
        <v>0</v>
      </c>
      <c r="AM360" s="21">
        <v>0</v>
      </c>
      <c r="AN360" s="22">
        <v>4500000</v>
      </c>
      <c r="AO360" s="22">
        <v>1474200</v>
      </c>
      <c r="AP360" s="22">
        <v>9665625</v>
      </c>
      <c r="AQ360" s="22">
        <v>3554466</v>
      </c>
      <c r="AR360" s="22">
        <v>14500000</v>
      </c>
      <c r="AS360" s="22">
        <v>4811412</v>
      </c>
      <c r="AT360" s="22">
        <v>21800000</v>
      </c>
      <c r="AU360" s="22">
        <v>7299389</v>
      </c>
      <c r="AV360" s="22">
        <v>12250000</v>
      </c>
      <c r="AW360" s="22">
        <v>4099485</v>
      </c>
      <c r="AX360" s="22">
        <v>28665000</v>
      </c>
      <c r="AY360" s="22">
        <v>9573777</v>
      </c>
      <c r="AZ360" s="22">
        <v>39720000</v>
      </c>
      <c r="BA360" s="22">
        <v>13383249</v>
      </c>
      <c r="BB360" s="22">
        <v>166700625</v>
      </c>
      <c r="BC360" s="25">
        <v>56287188</v>
      </c>
    </row>
    <row r="361" spans="1:55" ht="15.75" thickBot="1">
      <c r="A361" s="34" t="s">
        <v>119</v>
      </c>
      <c r="B361" s="21">
        <v>0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964</v>
      </c>
      <c r="Q361" s="22">
        <v>4640.8500000000004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964</v>
      </c>
      <c r="AA361" s="25">
        <v>4640.8500000000004</v>
      </c>
      <c r="AB361" s="19"/>
      <c r="AC361" s="34" t="s">
        <v>46</v>
      </c>
      <c r="AD361" s="22">
        <v>1000000</v>
      </c>
      <c r="AE361" s="22">
        <v>506760</v>
      </c>
      <c r="AF361" s="21">
        <v>0</v>
      </c>
      <c r="AG361" s="21">
        <v>0</v>
      </c>
      <c r="AH361" s="22">
        <v>2700000</v>
      </c>
      <c r="AI361" s="22">
        <v>1388940</v>
      </c>
      <c r="AJ361" s="22">
        <v>6500000</v>
      </c>
      <c r="AK361" s="22">
        <v>3107106</v>
      </c>
      <c r="AL361" s="22">
        <v>1008000</v>
      </c>
      <c r="AM361" s="22">
        <v>525344</v>
      </c>
      <c r="AN361" s="22">
        <v>5000000</v>
      </c>
      <c r="AO361" s="22">
        <v>2517210</v>
      </c>
      <c r="AP361" s="22">
        <v>1850000</v>
      </c>
      <c r="AQ361" s="22">
        <v>920680</v>
      </c>
      <c r="AR361" s="22">
        <v>2000000</v>
      </c>
      <c r="AS361" s="22">
        <v>1023130</v>
      </c>
      <c r="AT361" s="22">
        <v>2500000</v>
      </c>
      <c r="AU361" s="22">
        <v>1095185</v>
      </c>
      <c r="AV361" s="22">
        <v>1800000</v>
      </c>
      <c r="AW361" s="22">
        <v>966325</v>
      </c>
      <c r="AX361" s="22">
        <v>500000</v>
      </c>
      <c r="AY361" s="22">
        <v>309305</v>
      </c>
      <c r="AZ361" s="22">
        <v>3400006</v>
      </c>
      <c r="BA361" s="22">
        <v>2089016</v>
      </c>
      <c r="BB361" s="22">
        <v>28258006</v>
      </c>
      <c r="BC361" s="25">
        <v>14449001</v>
      </c>
    </row>
    <row r="362" spans="1:55" ht="15.75" thickBot="1">
      <c r="A362" s="34" t="s">
        <v>96</v>
      </c>
      <c r="B362" s="21">
        <v>0</v>
      </c>
      <c r="C362" s="21">
        <v>0</v>
      </c>
      <c r="D362" s="22">
        <v>6844.5</v>
      </c>
      <c r="E362" s="22">
        <v>35144.800000000003</v>
      </c>
      <c r="F362" s="21">
        <v>0</v>
      </c>
      <c r="G362" s="21">
        <v>0</v>
      </c>
      <c r="H362" s="21">
        <v>0</v>
      </c>
      <c r="I362" s="21">
        <v>0</v>
      </c>
      <c r="J362" s="22">
        <v>1600</v>
      </c>
      <c r="K362" s="22">
        <v>8201.4</v>
      </c>
      <c r="L362" s="21">
        <v>0</v>
      </c>
      <c r="M362" s="21">
        <v>0</v>
      </c>
      <c r="N362" s="21">
        <v>0</v>
      </c>
      <c r="O362" s="21">
        <v>0</v>
      </c>
      <c r="P362" s="22">
        <v>1059.5</v>
      </c>
      <c r="Q362" s="22">
        <v>5479.4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2">
        <v>9504</v>
      </c>
      <c r="AA362" s="25">
        <v>48825.599999999999</v>
      </c>
      <c r="AB362" s="19"/>
      <c r="AC362" s="34" t="s">
        <v>57</v>
      </c>
      <c r="AD362" s="22">
        <v>7741150</v>
      </c>
      <c r="AE362" s="22">
        <v>2709386</v>
      </c>
      <c r="AF362" s="21">
        <v>0</v>
      </c>
      <c r="AG362" s="21">
        <v>0</v>
      </c>
      <c r="AH362" s="22">
        <v>22500</v>
      </c>
      <c r="AI362" s="22">
        <v>8100</v>
      </c>
      <c r="AJ362" s="21">
        <v>0</v>
      </c>
      <c r="AK362" s="21">
        <v>0</v>
      </c>
      <c r="AL362" s="22">
        <v>25000</v>
      </c>
      <c r="AM362" s="22">
        <v>9125</v>
      </c>
      <c r="AN362" s="21">
        <v>0</v>
      </c>
      <c r="AO362" s="21">
        <v>0</v>
      </c>
      <c r="AP362" s="21">
        <v>0</v>
      </c>
      <c r="AQ362" s="21">
        <v>0</v>
      </c>
      <c r="AR362" s="22">
        <v>43125</v>
      </c>
      <c r="AS362" s="22">
        <v>15741</v>
      </c>
      <c r="AT362" s="22">
        <v>22000</v>
      </c>
      <c r="AU362" s="22">
        <v>8030</v>
      </c>
      <c r="AV362" s="22">
        <v>22000</v>
      </c>
      <c r="AW362" s="22">
        <v>8030</v>
      </c>
      <c r="AX362" s="22">
        <v>22000</v>
      </c>
      <c r="AY362" s="22">
        <v>8030</v>
      </c>
      <c r="AZ362" s="21">
        <v>0</v>
      </c>
      <c r="BA362" s="21">
        <v>0</v>
      </c>
      <c r="BB362" s="22">
        <v>7897775</v>
      </c>
      <c r="BC362" s="25">
        <v>2766442</v>
      </c>
    </row>
    <row r="363" spans="1:55" ht="15.75" thickBot="1">
      <c r="A363" s="35" t="s">
        <v>27</v>
      </c>
      <c r="B363" s="26">
        <v>1022931.6</v>
      </c>
      <c r="C363" s="26">
        <v>831062.44</v>
      </c>
      <c r="D363" s="26">
        <v>796516.9</v>
      </c>
      <c r="E363" s="26">
        <v>834418.35</v>
      </c>
      <c r="F363" s="26">
        <v>1312533.8</v>
      </c>
      <c r="G363" s="26">
        <v>1303651.83</v>
      </c>
      <c r="H363" s="26">
        <v>225887</v>
      </c>
      <c r="I363" s="26">
        <v>174880.66</v>
      </c>
      <c r="J363" s="26">
        <v>129476.21</v>
      </c>
      <c r="K363" s="26">
        <v>111643.38</v>
      </c>
      <c r="L363" s="26">
        <v>2200</v>
      </c>
      <c r="M363" s="26">
        <v>4413.62</v>
      </c>
      <c r="N363" s="26">
        <v>188247.9</v>
      </c>
      <c r="O363" s="26">
        <v>177191.58</v>
      </c>
      <c r="P363" s="26">
        <v>9298753.8399999999</v>
      </c>
      <c r="Q363" s="26">
        <v>9600235.5600000005</v>
      </c>
      <c r="R363" s="26">
        <v>13257119</v>
      </c>
      <c r="S363" s="26">
        <v>13526960.869999999</v>
      </c>
      <c r="T363" s="26">
        <v>5623510</v>
      </c>
      <c r="U363" s="26">
        <v>5984109.8499999996</v>
      </c>
      <c r="V363" s="26">
        <v>2691710.36</v>
      </c>
      <c r="W363" s="26">
        <v>2777912.06</v>
      </c>
      <c r="X363" s="26">
        <v>1298118</v>
      </c>
      <c r="Y363" s="26">
        <v>1403051.72</v>
      </c>
      <c r="Z363" s="26">
        <v>35847004.609999999</v>
      </c>
      <c r="AA363" s="28">
        <v>36729531.920000002</v>
      </c>
      <c r="AB363" s="19"/>
      <c r="AC363" s="34" t="s">
        <v>72</v>
      </c>
      <c r="AD363" s="21">
        <v>0</v>
      </c>
      <c r="AE363" s="21">
        <v>0</v>
      </c>
      <c r="AF363" s="22">
        <v>1500000</v>
      </c>
      <c r="AG363" s="22">
        <v>564000</v>
      </c>
      <c r="AH363" s="22">
        <v>27500000</v>
      </c>
      <c r="AI363" s="22">
        <v>10313500</v>
      </c>
      <c r="AJ363" s="22">
        <v>28000000</v>
      </c>
      <c r="AK363" s="22">
        <v>10539500</v>
      </c>
      <c r="AL363" s="22">
        <v>33500000</v>
      </c>
      <c r="AM363" s="22">
        <v>12589500</v>
      </c>
      <c r="AN363" s="22">
        <v>16290000</v>
      </c>
      <c r="AO363" s="22">
        <v>5970160</v>
      </c>
      <c r="AP363" s="22">
        <v>2690000</v>
      </c>
      <c r="AQ363" s="22">
        <v>839600</v>
      </c>
      <c r="AR363" s="22">
        <v>3230000</v>
      </c>
      <c r="AS363" s="22">
        <v>1235140</v>
      </c>
      <c r="AT363" s="22">
        <v>8815850</v>
      </c>
      <c r="AU363" s="22">
        <v>3393952</v>
      </c>
      <c r="AV363" s="22">
        <v>630000</v>
      </c>
      <c r="AW363" s="22">
        <v>234040</v>
      </c>
      <c r="AX363" s="22">
        <v>13620000</v>
      </c>
      <c r="AY363" s="22">
        <v>4851630</v>
      </c>
      <c r="AZ363" s="22">
        <v>46600000</v>
      </c>
      <c r="BA363" s="22">
        <v>17090120</v>
      </c>
      <c r="BB363" s="22">
        <v>182375850</v>
      </c>
      <c r="BC363" s="25">
        <v>67621142</v>
      </c>
    </row>
    <row r="364" spans="1:55" ht="15.75" thickBo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34" t="s">
        <v>170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0</v>
      </c>
      <c r="AK364" s="21">
        <v>0</v>
      </c>
      <c r="AL364" s="21">
        <v>0</v>
      </c>
      <c r="AM364" s="21">
        <v>0</v>
      </c>
      <c r="AN364" s="21">
        <v>0</v>
      </c>
      <c r="AO364" s="21">
        <v>0</v>
      </c>
      <c r="AP364" s="21">
        <v>1</v>
      </c>
      <c r="AQ364" s="21">
        <v>46</v>
      </c>
      <c r="AR364" s="21">
        <v>0</v>
      </c>
      <c r="AS364" s="21">
        <v>0</v>
      </c>
      <c r="AT364" s="21">
        <v>0</v>
      </c>
      <c r="AU364" s="21">
        <v>0</v>
      </c>
      <c r="AV364" s="21">
        <v>0</v>
      </c>
      <c r="AW364" s="21">
        <v>0</v>
      </c>
      <c r="AX364" s="21">
        <v>0</v>
      </c>
      <c r="AY364" s="21">
        <v>0</v>
      </c>
      <c r="AZ364" s="21">
        <v>0</v>
      </c>
      <c r="BA364" s="21">
        <v>0</v>
      </c>
      <c r="BB364" s="21">
        <v>1</v>
      </c>
      <c r="BC364" s="24">
        <v>46</v>
      </c>
    </row>
    <row r="365" spans="1:55" ht="19.5" thickBot="1">
      <c r="A365" s="33" t="s">
        <v>276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35" t="s">
        <v>27</v>
      </c>
      <c r="AD365" s="26">
        <v>8741152</v>
      </c>
      <c r="AE365" s="26">
        <v>3216245</v>
      </c>
      <c r="AF365" s="26">
        <v>12500001</v>
      </c>
      <c r="AG365" s="26">
        <v>5845974</v>
      </c>
      <c r="AH365" s="26">
        <v>46955002</v>
      </c>
      <c r="AI365" s="26">
        <v>19314929</v>
      </c>
      <c r="AJ365" s="26">
        <v>57369620</v>
      </c>
      <c r="AK365" s="26">
        <v>22974451</v>
      </c>
      <c r="AL365" s="26">
        <v>42573004</v>
      </c>
      <c r="AM365" s="26">
        <v>18588006</v>
      </c>
      <c r="AN365" s="26">
        <v>38161000</v>
      </c>
      <c r="AO365" s="26">
        <v>18606107</v>
      </c>
      <c r="AP365" s="26">
        <v>19147624</v>
      </c>
      <c r="AQ365" s="26">
        <v>8737551</v>
      </c>
      <c r="AR365" s="26">
        <v>23273129</v>
      </c>
      <c r="AS365" s="26">
        <v>9600793</v>
      </c>
      <c r="AT365" s="26">
        <v>35027850</v>
      </c>
      <c r="AU365" s="26">
        <v>13225706</v>
      </c>
      <c r="AV365" s="26">
        <v>14838000</v>
      </c>
      <c r="AW365" s="26">
        <v>5405120</v>
      </c>
      <c r="AX365" s="26">
        <v>45266000</v>
      </c>
      <c r="AY365" s="26">
        <v>16848568</v>
      </c>
      <c r="AZ365" s="26">
        <v>99741008</v>
      </c>
      <c r="BA365" s="26">
        <v>41107078</v>
      </c>
      <c r="BB365" s="26">
        <v>443593390</v>
      </c>
      <c r="BC365" s="28">
        <v>183470528</v>
      </c>
    </row>
    <row r="366" spans="1:55" ht="15.75" thickBot="1">
      <c r="A366" s="56" t="s">
        <v>7</v>
      </c>
      <c r="B366" s="58" t="s">
        <v>8</v>
      </c>
      <c r="C366" s="59"/>
      <c r="D366" s="53" t="s">
        <v>9</v>
      </c>
      <c r="E366" s="54"/>
      <c r="F366" s="53" t="s">
        <v>10</v>
      </c>
      <c r="G366" s="54"/>
      <c r="H366" s="53" t="s">
        <v>11</v>
      </c>
      <c r="I366" s="54"/>
      <c r="J366" s="53" t="s">
        <v>12</v>
      </c>
      <c r="K366" s="54"/>
      <c r="L366" s="53" t="s">
        <v>13</v>
      </c>
      <c r="M366" s="54"/>
      <c r="N366" s="53" t="s">
        <v>14</v>
      </c>
      <c r="O366" s="54"/>
      <c r="P366" s="53" t="s">
        <v>15</v>
      </c>
      <c r="Q366" s="54"/>
      <c r="R366" s="53" t="s">
        <v>16</v>
      </c>
      <c r="S366" s="54"/>
      <c r="T366" s="53" t="s">
        <v>17</v>
      </c>
      <c r="U366" s="54"/>
      <c r="V366" s="53" t="s">
        <v>18</v>
      </c>
      <c r="W366" s="54"/>
      <c r="X366" s="53" t="s">
        <v>19</v>
      </c>
      <c r="Y366" s="54"/>
      <c r="Z366" s="53" t="s">
        <v>20</v>
      </c>
      <c r="AA366" s="55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</row>
    <row r="367" spans="1:55" ht="26.25" thickBot="1">
      <c r="A367" s="57"/>
      <c r="B367" s="20" t="s">
        <v>21</v>
      </c>
      <c r="C367" s="20" t="s">
        <v>22</v>
      </c>
      <c r="D367" s="20" t="s">
        <v>21</v>
      </c>
      <c r="E367" s="20" t="s">
        <v>22</v>
      </c>
      <c r="F367" s="20" t="s">
        <v>21</v>
      </c>
      <c r="G367" s="20" t="s">
        <v>22</v>
      </c>
      <c r="H367" s="20" t="s">
        <v>21</v>
      </c>
      <c r="I367" s="20" t="s">
        <v>22</v>
      </c>
      <c r="J367" s="20" t="s">
        <v>21</v>
      </c>
      <c r="K367" s="20" t="s">
        <v>22</v>
      </c>
      <c r="L367" s="20" t="s">
        <v>21</v>
      </c>
      <c r="M367" s="20" t="s">
        <v>22</v>
      </c>
      <c r="N367" s="20" t="s">
        <v>21</v>
      </c>
      <c r="O367" s="20" t="s">
        <v>22</v>
      </c>
      <c r="P367" s="20" t="s">
        <v>21</v>
      </c>
      <c r="Q367" s="20" t="s">
        <v>22</v>
      </c>
      <c r="R367" s="20" t="s">
        <v>21</v>
      </c>
      <c r="S367" s="20" t="s">
        <v>22</v>
      </c>
      <c r="T367" s="20" t="s">
        <v>21</v>
      </c>
      <c r="U367" s="20" t="s">
        <v>22</v>
      </c>
      <c r="V367" s="20" t="s">
        <v>21</v>
      </c>
      <c r="W367" s="20" t="s">
        <v>22</v>
      </c>
      <c r="X367" s="20" t="s">
        <v>21</v>
      </c>
      <c r="Y367" s="20" t="s">
        <v>22</v>
      </c>
      <c r="Z367" s="20" t="s">
        <v>21</v>
      </c>
      <c r="AA367" s="23" t="s">
        <v>22</v>
      </c>
      <c r="AB367" s="19"/>
      <c r="AC367" s="33" t="s">
        <v>279</v>
      </c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</row>
    <row r="368" spans="1:55" ht="15.75" thickBot="1">
      <c r="A368" s="34" t="s">
        <v>45</v>
      </c>
      <c r="B368" s="21">
        <v>0</v>
      </c>
      <c r="C368" s="21">
        <v>0</v>
      </c>
      <c r="D368" s="21">
        <v>0</v>
      </c>
      <c r="E368" s="21">
        <v>0</v>
      </c>
      <c r="F368" s="22">
        <v>3000</v>
      </c>
      <c r="G368" s="22">
        <v>32250</v>
      </c>
      <c r="H368" s="21">
        <v>0</v>
      </c>
      <c r="I368" s="21">
        <v>0</v>
      </c>
      <c r="J368" s="21">
        <v>300</v>
      </c>
      <c r="K368" s="21">
        <v>300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2">
        <v>15100</v>
      </c>
      <c r="U368" s="22">
        <v>161350</v>
      </c>
      <c r="V368" s="21">
        <v>0</v>
      </c>
      <c r="W368" s="21">
        <v>0</v>
      </c>
      <c r="X368" s="21">
        <v>0</v>
      </c>
      <c r="Y368" s="21">
        <v>0</v>
      </c>
      <c r="Z368" s="22">
        <v>18400</v>
      </c>
      <c r="AA368" s="25">
        <v>193900</v>
      </c>
      <c r="AB368" s="19"/>
      <c r="AC368" s="56" t="s">
        <v>7</v>
      </c>
      <c r="AD368" s="58" t="s">
        <v>8</v>
      </c>
      <c r="AE368" s="59"/>
      <c r="AF368" s="53" t="s">
        <v>9</v>
      </c>
      <c r="AG368" s="54"/>
      <c r="AH368" s="53" t="s">
        <v>10</v>
      </c>
      <c r="AI368" s="54"/>
      <c r="AJ368" s="53" t="s">
        <v>11</v>
      </c>
      <c r="AK368" s="54"/>
      <c r="AL368" s="53" t="s">
        <v>12</v>
      </c>
      <c r="AM368" s="54"/>
      <c r="AN368" s="53" t="s">
        <v>13</v>
      </c>
      <c r="AO368" s="54"/>
      <c r="AP368" s="53" t="s">
        <v>14</v>
      </c>
      <c r="AQ368" s="54"/>
      <c r="AR368" s="53" t="s">
        <v>15</v>
      </c>
      <c r="AS368" s="54"/>
      <c r="AT368" s="53" t="s">
        <v>16</v>
      </c>
      <c r="AU368" s="54"/>
      <c r="AV368" s="53" t="s">
        <v>17</v>
      </c>
      <c r="AW368" s="54"/>
      <c r="AX368" s="53" t="s">
        <v>18</v>
      </c>
      <c r="AY368" s="54"/>
      <c r="AZ368" s="53" t="s">
        <v>19</v>
      </c>
      <c r="BA368" s="54"/>
      <c r="BB368" s="53" t="s">
        <v>20</v>
      </c>
      <c r="BC368" s="55"/>
    </row>
    <row r="369" spans="1:55" ht="26.25" thickBot="1">
      <c r="A369" s="35" t="s">
        <v>27</v>
      </c>
      <c r="B369" s="27">
        <v>0</v>
      </c>
      <c r="C369" s="27">
        <v>0</v>
      </c>
      <c r="D369" s="27">
        <v>0</v>
      </c>
      <c r="E369" s="27">
        <v>0</v>
      </c>
      <c r="F369" s="26">
        <v>3000</v>
      </c>
      <c r="G369" s="26">
        <v>32250</v>
      </c>
      <c r="H369" s="27">
        <v>0</v>
      </c>
      <c r="I369" s="27">
        <v>0</v>
      </c>
      <c r="J369" s="27">
        <v>300</v>
      </c>
      <c r="K369" s="27">
        <v>300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6">
        <v>15100</v>
      </c>
      <c r="U369" s="26">
        <v>161350</v>
      </c>
      <c r="V369" s="27">
        <v>0</v>
      </c>
      <c r="W369" s="27">
        <v>0</v>
      </c>
      <c r="X369" s="27">
        <v>0</v>
      </c>
      <c r="Y369" s="27">
        <v>0</v>
      </c>
      <c r="Z369" s="26">
        <v>18400</v>
      </c>
      <c r="AA369" s="28">
        <v>193900</v>
      </c>
      <c r="AB369" s="19"/>
      <c r="AC369" s="57"/>
      <c r="AD369" s="20" t="s">
        <v>21</v>
      </c>
      <c r="AE369" s="20" t="s">
        <v>22</v>
      </c>
      <c r="AF369" s="20" t="s">
        <v>21</v>
      </c>
      <c r="AG369" s="20" t="s">
        <v>22</v>
      </c>
      <c r="AH369" s="20" t="s">
        <v>21</v>
      </c>
      <c r="AI369" s="20" t="s">
        <v>22</v>
      </c>
      <c r="AJ369" s="20" t="s">
        <v>21</v>
      </c>
      <c r="AK369" s="20" t="s">
        <v>22</v>
      </c>
      <c r="AL369" s="20" t="s">
        <v>21</v>
      </c>
      <c r="AM369" s="20" t="s">
        <v>22</v>
      </c>
      <c r="AN369" s="20" t="s">
        <v>21</v>
      </c>
      <c r="AO369" s="20" t="s">
        <v>22</v>
      </c>
      <c r="AP369" s="20" t="s">
        <v>21</v>
      </c>
      <c r="AQ369" s="20" t="s">
        <v>22</v>
      </c>
      <c r="AR369" s="20" t="s">
        <v>21</v>
      </c>
      <c r="AS369" s="20" t="s">
        <v>22</v>
      </c>
      <c r="AT369" s="20" t="s">
        <v>21</v>
      </c>
      <c r="AU369" s="20" t="s">
        <v>22</v>
      </c>
      <c r="AV369" s="20" t="s">
        <v>21</v>
      </c>
      <c r="AW369" s="20" t="s">
        <v>22</v>
      </c>
      <c r="AX369" s="20" t="s">
        <v>21</v>
      </c>
      <c r="AY369" s="20" t="s">
        <v>22</v>
      </c>
      <c r="AZ369" s="20" t="s">
        <v>21</v>
      </c>
      <c r="BA369" s="20" t="s">
        <v>22</v>
      </c>
      <c r="BB369" s="20" t="s">
        <v>21</v>
      </c>
      <c r="BC369" s="23" t="s">
        <v>22</v>
      </c>
    </row>
    <row r="370" spans="1:55" ht="15.75" thickBo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34" t="s">
        <v>43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21">
        <v>0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1</v>
      </c>
      <c r="AW370" s="21">
        <v>25</v>
      </c>
      <c r="AX370" s="21">
        <v>3</v>
      </c>
      <c r="AY370" s="21">
        <v>134</v>
      </c>
      <c r="AZ370" s="21">
        <v>0</v>
      </c>
      <c r="BA370" s="21">
        <v>0</v>
      </c>
      <c r="BB370" s="21">
        <v>4</v>
      </c>
      <c r="BC370" s="24">
        <v>159</v>
      </c>
    </row>
    <row r="371" spans="1:55" ht="19.5" thickBot="1">
      <c r="A371" s="33" t="s">
        <v>277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34" t="s">
        <v>44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2">
        <v>8750</v>
      </c>
      <c r="AM371" s="22">
        <v>31367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0</v>
      </c>
      <c r="AX371" s="21">
        <v>0</v>
      </c>
      <c r="AY371" s="21">
        <v>0</v>
      </c>
      <c r="AZ371" s="21">
        <v>0</v>
      </c>
      <c r="BA371" s="21">
        <v>0</v>
      </c>
      <c r="BB371" s="22">
        <v>8750</v>
      </c>
      <c r="BC371" s="25">
        <v>31367</v>
      </c>
    </row>
    <row r="372" spans="1:55" ht="15.75" thickBot="1">
      <c r="A372" s="56" t="s">
        <v>7</v>
      </c>
      <c r="B372" s="58" t="s">
        <v>8</v>
      </c>
      <c r="C372" s="59"/>
      <c r="D372" s="53" t="s">
        <v>9</v>
      </c>
      <c r="E372" s="54"/>
      <c r="F372" s="53" t="s">
        <v>10</v>
      </c>
      <c r="G372" s="54"/>
      <c r="H372" s="53" t="s">
        <v>11</v>
      </c>
      <c r="I372" s="54"/>
      <c r="J372" s="53" t="s">
        <v>12</v>
      </c>
      <c r="K372" s="54"/>
      <c r="L372" s="53" t="s">
        <v>13</v>
      </c>
      <c r="M372" s="54"/>
      <c r="N372" s="53" t="s">
        <v>14</v>
      </c>
      <c r="O372" s="54"/>
      <c r="P372" s="53" t="s">
        <v>15</v>
      </c>
      <c r="Q372" s="54"/>
      <c r="R372" s="53" t="s">
        <v>16</v>
      </c>
      <c r="S372" s="54"/>
      <c r="T372" s="53" t="s">
        <v>17</v>
      </c>
      <c r="U372" s="54"/>
      <c r="V372" s="53" t="s">
        <v>18</v>
      </c>
      <c r="W372" s="54"/>
      <c r="X372" s="53" t="s">
        <v>19</v>
      </c>
      <c r="Y372" s="54"/>
      <c r="Z372" s="53" t="s">
        <v>20</v>
      </c>
      <c r="AA372" s="55"/>
      <c r="AB372" s="19"/>
      <c r="AC372" s="34" t="s">
        <v>61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2">
        <v>9000</v>
      </c>
      <c r="AK372" s="22">
        <v>9900</v>
      </c>
      <c r="AL372" s="21">
        <v>0</v>
      </c>
      <c r="AM372" s="21">
        <v>0</v>
      </c>
      <c r="AN372" s="22">
        <v>11825</v>
      </c>
      <c r="AO372" s="22">
        <v>12795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0</v>
      </c>
      <c r="AY372" s="21">
        <v>0</v>
      </c>
      <c r="AZ372" s="21">
        <v>0</v>
      </c>
      <c r="BA372" s="21">
        <v>0</v>
      </c>
      <c r="BB372" s="22">
        <v>20825</v>
      </c>
      <c r="BC372" s="25">
        <v>22695</v>
      </c>
    </row>
    <row r="373" spans="1:55" ht="26.25" thickBot="1">
      <c r="A373" s="57"/>
      <c r="B373" s="20" t="s">
        <v>21</v>
      </c>
      <c r="C373" s="20" t="s">
        <v>22</v>
      </c>
      <c r="D373" s="20" t="s">
        <v>21</v>
      </c>
      <c r="E373" s="20" t="s">
        <v>22</v>
      </c>
      <c r="F373" s="20" t="s">
        <v>21</v>
      </c>
      <c r="G373" s="20" t="s">
        <v>22</v>
      </c>
      <c r="H373" s="20" t="s">
        <v>21</v>
      </c>
      <c r="I373" s="20" t="s">
        <v>22</v>
      </c>
      <c r="J373" s="20" t="s">
        <v>21</v>
      </c>
      <c r="K373" s="20" t="s">
        <v>22</v>
      </c>
      <c r="L373" s="20" t="s">
        <v>21</v>
      </c>
      <c r="M373" s="20" t="s">
        <v>22</v>
      </c>
      <c r="N373" s="20" t="s">
        <v>21</v>
      </c>
      <c r="O373" s="20" t="s">
        <v>22</v>
      </c>
      <c r="P373" s="20" t="s">
        <v>21</v>
      </c>
      <c r="Q373" s="20" t="s">
        <v>22</v>
      </c>
      <c r="R373" s="20" t="s">
        <v>21</v>
      </c>
      <c r="S373" s="20" t="s">
        <v>22</v>
      </c>
      <c r="T373" s="20" t="s">
        <v>21</v>
      </c>
      <c r="U373" s="20" t="s">
        <v>22</v>
      </c>
      <c r="V373" s="20" t="s">
        <v>21</v>
      </c>
      <c r="W373" s="20" t="s">
        <v>22</v>
      </c>
      <c r="X373" s="20" t="s">
        <v>21</v>
      </c>
      <c r="Y373" s="20" t="s">
        <v>22</v>
      </c>
      <c r="Z373" s="20" t="s">
        <v>21</v>
      </c>
      <c r="AA373" s="23" t="s">
        <v>22</v>
      </c>
      <c r="AB373" s="19"/>
      <c r="AC373" s="34" t="s">
        <v>65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2">
        <v>12000</v>
      </c>
      <c r="AQ373" s="22">
        <v>9000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2">
        <v>12000</v>
      </c>
      <c r="BC373" s="25">
        <v>9000</v>
      </c>
    </row>
    <row r="374" spans="1:55" ht="15.75" thickBot="1">
      <c r="A374" s="34" t="s">
        <v>26</v>
      </c>
      <c r="B374" s="21">
        <v>0</v>
      </c>
      <c r="C374" s="21">
        <v>0</v>
      </c>
      <c r="D374" s="21">
        <v>0</v>
      </c>
      <c r="E374" s="21">
        <v>0</v>
      </c>
      <c r="F374" s="22">
        <v>24000</v>
      </c>
      <c r="G374" s="22">
        <v>38160</v>
      </c>
      <c r="H374" s="21">
        <v>0</v>
      </c>
      <c r="I374" s="21">
        <v>0</v>
      </c>
      <c r="J374" s="22">
        <v>20000</v>
      </c>
      <c r="K374" s="22">
        <v>29391.200000000001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2">
        <v>22500</v>
      </c>
      <c r="S374" s="22">
        <v>35760.04</v>
      </c>
      <c r="T374" s="21">
        <v>0</v>
      </c>
      <c r="U374" s="21">
        <v>0</v>
      </c>
      <c r="V374" s="21">
        <v>0</v>
      </c>
      <c r="W374" s="21">
        <v>0</v>
      </c>
      <c r="X374" s="22">
        <v>22000</v>
      </c>
      <c r="Y374" s="22">
        <v>34974.410000000003</v>
      </c>
      <c r="Z374" s="22">
        <v>88500</v>
      </c>
      <c r="AA374" s="25">
        <v>138285.65</v>
      </c>
      <c r="AB374" s="19"/>
      <c r="AC374" s="34" t="s">
        <v>66</v>
      </c>
      <c r="AD374" s="22">
        <v>222159</v>
      </c>
      <c r="AE374" s="22">
        <v>3350797</v>
      </c>
      <c r="AF374" s="22">
        <v>52620</v>
      </c>
      <c r="AG374" s="22">
        <v>551991</v>
      </c>
      <c r="AH374" s="22">
        <v>142825</v>
      </c>
      <c r="AI374" s="22">
        <v>2189503</v>
      </c>
      <c r="AJ374" s="22">
        <v>80093</v>
      </c>
      <c r="AK374" s="22">
        <v>1147440</v>
      </c>
      <c r="AL374" s="22">
        <v>95487</v>
      </c>
      <c r="AM374" s="22">
        <v>1396575</v>
      </c>
      <c r="AN374" s="22">
        <v>116185</v>
      </c>
      <c r="AO374" s="22">
        <v>1727483</v>
      </c>
      <c r="AP374" s="22">
        <v>44807</v>
      </c>
      <c r="AQ374" s="22">
        <v>621504</v>
      </c>
      <c r="AR374" s="22">
        <v>6853</v>
      </c>
      <c r="AS374" s="22">
        <v>25338</v>
      </c>
      <c r="AT374" s="22">
        <v>13449</v>
      </c>
      <c r="AU374" s="22">
        <v>62142</v>
      </c>
      <c r="AV374" s="22">
        <v>22273</v>
      </c>
      <c r="AW374" s="22">
        <v>85831</v>
      </c>
      <c r="AX374" s="22">
        <v>37292</v>
      </c>
      <c r="AY374" s="22">
        <v>200624</v>
      </c>
      <c r="AZ374" s="22">
        <v>10885</v>
      </c>
      <c r="BA374" s="22">
        <v>48067</v>
      </c>
      <c r="BB374" s="22">
        <v>844928</v>
      </c>
      <c r="BC374" s="25">
        <v>11407295</v>
      </c>
    </row>
    <row r="375" spans="1:55" ht="15.75" thickBot="1">
      <c r="A375" s="34" t="s">
        <v>29</v>
      </c>
      <c r="B375" s="21">
        <v>0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50</v>
      </c>
      <c r="U375" s="21">
        <v>24.85</v>
      </c>
      <c r="V375" s="21">
        <v>0</v>
      </c>
      <c r="W375" s="21">
        <v>0</v>
      </c>
      <c r="X375" s="21">
        <v>0</v>
      </c>
      <c r="Y375" s="21">
        <v>0</v>
      </c>
      <c r="Z375" s="21">
        <v>50</v>
      </c>
      <c r="AA375" s="24">
        <v>24.85</v>
      </c>
      <c r="AB375" s="19"/>
      <c r="AC375" s="34" t="s">
        <v>68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>
        <v>0</v>
      </c>
      <c r="AR375" s="21">
        <v>0</v>
      </c>
      <c r="AS375" s="21">
        <v>0</v>
      </c>
      <c r="AT375" s="21">
        <v>0</v>
      </c>
      <c r="AU375" s="21">
        <v>0</v>
      </c>
      <c r="AV375" s="21">
        <v>0</v>
      </c>
      <c r="AW375" s="21">
        <v>0</v>
      </c>
      <c r="AX375" s="21">
        <v>2</v>
      </c>
      <c r="AY375" s="21">
        <v>70</v>
      </c>
      <c r="AZ375" s="21">
        <v>0</v>
      </c>
      <c r="BA375" s="21">
        <v>0</v>
      </c>
      <c r="BB375" s="21">
        <v>2</v>
      </c>
      <c r="BC375" s="24">
        <v>70</v>
      </c>
    </row>
    <row r="376" spans="1:55" ht="15.75" thickBot="1">
      <c r="A376" s="35" t="s">
        <v>27</v>
      </c>
      <c r="B376" s="27">
        <v>0</v>
      </c>
      <c r="C376" s="27">
        <v>0</v>
      </c>
      <c r="D376" s="27">
        <v>0</v>
      </c>
      <c r="E376" s="27">
        <v>0</v>
      </c>
      <c r="F376" s="26">
        <v>24000</v>
      </c>
      <c r="G376" s="26">
        <v>38160</v>
      </c>
      <c r="H376" s="27">
        <v>0</v>
      </c>
      <c r="I376" s="27">
        <v>0</v>
      </c>
      <c r="J376" s="26">
        <v>20000</v>
      </c>
      <c r="K376" s="26">
        <v>29391.200000000001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6">
        <v>22500</v>
      </c>
      <c r="S376" s="26">
        <v>35760.04</v>
      </c>
      <c r="T376" s="27">
        <v>50</v>
      </c>
      <c r="U376" s="27">
        <v>24.85</v>
      </c>
      <c r="V376" s="27">
        <v>0</v>
      </c>
      <c r="W376" s="27">
        <v>0</v>
      </c>
      <c r="X376" s="26">
        <v>22000</v>
      </c>
      <c r="Y376" s="26">
        <v>34974.410000000003</v>
      </c>
      <c r="Z376" s="26">
        <v>88550</v>
      </c>
      <c r="AA376" s="28">
        <v>138310.5</v>
      </c>
      <c r="AB376" s="19"/>
      <c r="AC376" s="34" t="s">
        <v>26</v>
      </c>
      <c r="AD376" s="21">
        <v>0</v>
      </c>
      <c r="AE376" s="21">
        <v>0</v>
      </c>
      <c r="AF376" s="21">
        <v>0</v>
      </c>
      <c r="AG376" s="21">
        <v>0</v>
      </c>
      <c r="AH376" s="21">
        <v>11</v>
      </c>
      <c r="AI376" s="21">
        <v>48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11</v>
      </c>
      <c r="BC376" s="24">
        <v>48</v>
      </c>
    </row>
    <row r="377" spans="1:55" ht="15.75" thickBo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34" t="s">
        <v>29</v>
      </c>
      <c r="AD377" s="21">
        <v>0</v>
      </c>
      <c r="AE377" s="21">
        <v>0</v>
      </c>
      <c r="AF377" s="21">
        <v>17</v>
      </c>
      <c r="AG377" s="21">
        <v>206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17</v>
      </c>
      <c r="BC377" s="24">
        <v>206</v>
      </c>
    </row>
    <row r="378" spans="1:55" ht="19.5" thickBot="1">
      <c r="A378" s="33" t="s">
        <v>278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34" t="s">
        <v>46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2">
        <v>81438</v>
      </c>
      <c r="AO378" s="22">
        <v>57007</v>
      </c>
      <c r="AP378" s="22">
        <v>312861</v>
      </c>
      <c r="AQ378" s="22">
        <v>219003</v>
      </c>
      <c r="AR378" s="22">
        <v>614152</v>
      </c>
      <c r="AS378" s="22">
        <v>429907</v>
      </c>
      <c r="AT378" s="22">
        <v>173141</v>
      </c>
      <c r="AU378" s="22">
        <v>121199</v>
      </c>
      <c r="AV378" s="22">
        <v>347642</v>
      </c>
      <c r="AW378" s="22">
        <v>243349</v>
      </c>
      <c r="AX378" s="22">
        <v>533427</v>
      </c>
      <c r="AY378" s="22">
        <v>373399</v>
      </c>
      <c r="AZ378" s="21">
        <v>1</v>
      </c>
      <c r="BA378" s="21">
        <v>55</v>
      </c>
      <c r="BB378" s="22">
        <v>2062662</v>
      </c>
      <c r="BC378" s="25">
        <v>1443919</v>
      </c>
    </row>
    <row r="379" spans="1:55" ht="15.75" thickBot="1">
      <c r="A379" s="56" t="s">
        <v>7</v>
      </c>
      <c r="B379" s="58" t="s">
        <v>8</v>
      </c>
      <c r="C379" s="59"/>
      <c r="D379" s="53" t="s">
        <v>9</v>
      </c>
      <c r="E379" s="54"/>
      <c r="F379" s="53" t="s">
        <v>10</v>
      </c>
      <c r="G379" s="54"/>
      <c r="H379" s="53" t="s">
        <v>11</v>
      </c>
      <c r="I379" s="54"/>
      <c r="J379" s="53" t="s">
        <v>12</v>
      </c>
      <c r="K379" s="54"/>
      <c r="L379" s="53" t="s">
        <v>13</v>
      </c>
      <c r="M379" s="54"/>
      <c r="N379" s="53" t="s">
        <v>14</v>
      </c>
      <c r="O379" s="54"/>
      <c r="P379" s="53" t="s">
        <v>15</v>
      </c>
      <c r="Q379" s="54"/>
      <c r="R379" s="53" t="s">
        <v>16</v>
      </c>
      <c r="S379" s="54"/>
      <c r="T379" s="53" t="s">
        <v>17</v>
      </c>
      <c r="U379" s="54"/>
      <c r="V379" s="53" t="s">
        <v>18</v>
      </c>
      <c r="W379" s="54"/>
      <c r="X379" s="53" t="s">
        <v>19</v>
      </c>
      <c r="Y379" s="54"/>
      <c r="Z379" s="53" t="s">
        <v>20</v>
      </c>
      <c r="AA379" s="55"/>
      <c r="AB379" s="19"/>
      <c r="AC379" s="34" t="s">
        <v>57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71</v>
      </c>
      <c r="AO379" s="21">
        <v>190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1</v>
      </c>
      <c r="AY379" s="21">
        <v>177</v>
      </c>
      <c r="AZ379" s="21">
        <v>0</v>
      </c>
      <c r="BA379" s="21">
        <v>0</v>
      </c>
      <c r="BB379" s="21">
        <v>72</v>
      </c>
      <c r="BC379" s="24">
        <v>367</v>
      </c>
    </row>
    <row r="380" spans="1:55" ht="26.25" thickBot="1">
      <c r="A380" s="57"/>
      <c r="B380" s="20" t="s">
        <v>21</v>
      </c>
      <c r="C380" s="20" t="s">
        <v>22</v>
      </c>
      <c r="D380" s="20" t="s">
        <v>21</v>
      </c>
      <c r="E380" s="20" t="s">
        <v>22</v>
      </c>
      <c r="F380" s="20" t="s">
        <v>21</v>
      </c>
      <c r="G380" s="20" t="s">
        <v>22</v>
      </c>
      <c r="H380" s="20" t="s">
        <v>21</v>
      </c>
      <c r="I380" s="20" t="s">
        <v>22</v>
      </c>
      <c r="J380" s="20" t="s">
        <v>21</v>
      </c>
      <c r="K380" s="20" t="s">
        <v>22</v>
      </c>
      <c r="L380" s="20" t="s">
        <v>21</v>
      </c>
      <c r="M380" s="20" t="s">
        <v>22</v>
      </c>
      <c r="N380" s="20" t="s">
        <v>21</v>
      </c>
      <c r="O380" s="20" t="s">
        <v>22</v>
      </c>
      <c r="P380" s="20" t="s">
        <v>21</v>
      </c>
      <c r="Q380" s="20" t="s">
        <v>22</v>
      </c>
      <c r="R380" s="20" t="s">
        <v>21</v>
      </c>
      <c r="S380" s="20" t="s">
        <v>22</v>
      </c>
      <c r="T380" s="20" t="s">
        <v>21</v>
      </c>
      <c r="U380" s="20" t="s">
        <v>22</v>
      </c>
      <c r="V380" s="20" t="s">
        <v>21</v>
      </c>
      <c r="W380" s="20" t="s">
        <v>22</v>
      </c>
      <c r="X380" s="20" t="s">
        <v>21</v>
      </c>
      <c r="Y380" s="20" t="s">
        <v>22</v>
      </c>
      <c r="Z380" s="20" t="s">
        <v>21</v>
      </c>
      <c r="AA380" s="23" t="s">
        <v>22</v>
      </c>
      <c r="AB380" s="19"/>
      <c r="AC380" s="34" t="s">
        <v>72</v>
      </c>
      <c r="AD380" s="22">
        <v>34560</v>
      </c>
      <c r="AE380" s="22">
        <v>29376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22">
        <v>33040</v>
      </c>
      <c r="AO380" s="22">
        <v>28084</v>
      </c>
      <c r="AP380" s="21">
        <v>0</v>
      </c>
      <c r="AQ380" s="21">
        <v>0</v>
      </c>
      <c r="AR380" s="21">
        <v>0</v>
      </c>
      <c r="AS380" s="21">
        <v>0</v>
      </c>
      <c r="AT380" s="21">
        <v>0</v>
      </c>
      <c r="AU380" s="21">
        <v>0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2">
        <v>67600</v>
      </c>
      <c r="BC380" s="25">
        <v>57460</v>
      </c>
    </row>
    <row r="381" spans="1:55" ht="15.75" thickBot="1">
      <c r="A381" s="34" t="s">
        <v>44</v>
      </c>
      <c r="B381" s="22">
        <v>3514.8</v>
      </c>
      <c r="C381" s="22">
        <v>4502.82</v>
      </c>
      <c r="D381" s="22">
        <v>2580</v>
      </c>
      <c r="E381" s="22">
        <v>2814.58</v>
      </c>
      <c r="F381" s="22">
        <v>2850</v>
      </c>
      <c r="G381" s="22">
        <v>3007.6</v>
      </c>
      <c r="H381" s="22">
        <v>7944</v>
      </c>
      <c r="I381" s="22">
        <v>5231.42</v>
      </c>
      <c r="J381" s="22">
        <v>5380.5</v>
      </c>
      <c r="K381" s="22">
        <v>3883.94</v>
      </c>
      <c r="L381" s="22">
        <v>4165</v>
      </c>
      <c r="M381" s="22">
        <v>3732.01</v>
      </c>
      <c r="N381" s="22">
        <v>5228</v>
      </c>
      <c r="O381" s="22">
        <v>4916.78</v>
      </c>
      <c r="P381" s="22">
        <v>4245</v>
      </c>
      <c r="Q381" s="22">
        <v>3435.73</v>
      </c>
      <c r="R381" s="22">
        <v>6224</v>
      </c>
      <c r="S381" s="22">
        <v>4229.45</v>
      </c>
      <c r="T381" s="22">
        <v>4197.6000000000004</v>
      </c>
      <c r="U381" s="22">
        <v>1914.32</v>
      </c>
      <c r="V381" s="22">
        <v>2353</v>
      </c>
      <c r="W381" s="22">
        <v>1616.64</v>
      </c>
      <c r="X381" s="22">
        <v>6482</v>
      </c>
      <c r="Y381" s="22">
        <v>7734.94</v>
      </c>
      <c r="Z381" s="22">
        <v>55163.9</v>
      </c>
      <c r="AA381" s="25">
        <v>47020.23</v>
      </c>
      <c r="AB381" s="19"/>
      <c r="AC381" s="34" t="s">
        <v>86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200</v>
      </c>
      <c r="AS381" s="22">
        <v>1199</v>
      </c>
      <c r="AT381" s="21">
        <v>0</v>
      </c>
      <c r="AU381" s="21">
        <v>0</v>
      </c>
      <c r="AV381" s="21">
        <v>100</v>
      </c>
      <c r="AW381" s="21">
        <v>714</v>
      </c>
      <c r="AX381" s="21">
        <v>0</v>
      </c>
      <c r="AY381" s="21">
        <v>0</v>
      </c>
      <c r="AZ381" s="21">
        <v>0</v>
      </c>
      <c r="BA381" s="21">
        <v>0</v>
      </c>
      <c r="BB381" s="21">
        <v>300</v>
      </c>
      <c r="BC381" s="25">
        <v>1913</v>
      </c>
    </row>
    <row r="382" spans="1:55" ht="15.75" thickBot="1">
      <c r="A382" s="34" t="s">
        <v>65</v>
      </c>
      <c r="B382" s="22">
        <v>9522</v>
      </c>
      <c r="C382" s="22">
        <v>8769.33</v>
      </c>
      <c r="D382" s="22">
        <v>6440</v>
      </c>
      <c r="E382" s="22">
        <v>6343.85</v>
      </c>
      <c r="F382" s="22">
        <v>9556.64</v>
      </c>
      <c r="G382" s="22">
        <v>9112.4</v>
      </c>
      <c r="H382" s="21">
        <v>845</v>
      </c>
      <c r="I382" s="21">
        <v>592.23</v>
      </c>
      <c r="J382" s="22">
        <v>19874.78</v>
      </c>
      <c r="K382" s="22">
        <v>16860.330000000002</v>
      </c>
      <c r="L382" s="22">
        <v>14711.74</v>
      </c>
      <c r="M382" s="22">
        <v>13426.06</v>
      </c>
      <c r="N382" s="22">
        <v>22192.26</v>
      </c>
      <c r="O382" s="22">
        <v>27489.1</v>
      </c>
      <c r="P382" s="22">
        <v>12773.84</v>
      </c>
      <c r="Q382" s="22">
        <v>12075.37</v>
      </c>
      <c r="R382" s="22">
        <v>3960</v>
      </c>
      <c r="S382" s="22">
        <v>3385.9</v>
      </c>
      <c r="T382" s="22">
        <v>10009.799999999999</v>
      </c>
      <c r="U382" s="22">
        <v>9385.15</v>
      </c>
      <c r="V382" s="22">
        <v>21338.44</v>
      </c>
      <c r="W382" s="22">
        <v>18399.46</v>
      </c>
      <c r="X382" s="22">
        <v>16266.92</v>
      </c>
      <c r="Y382" s="22">
        <v>15782.36</v>
      </c>
      <c r="Z382" s="22">
        <v>147491.42000000001</v>
      </c>
      <c r="AA382" s="25">
        <v>141621.54</v>
      </c>
      <c r="AB382" s="19"/>
      <c r="AC382" s="34" t="s">
        <v>32</v>
      </c>
      <c r="AD382" s="22">
        <v>32200</v>
      </c>
      <c r="AE382" s="22">
        <v>14239</v>
      </c>
      <c r="AF382" s="22">
        <v>52800</v>
      </c>
      <c r="AG382" s="22">
        <v>23348</v>
      </c>
      <c r="AH382" s="22">
        <v>25080</v>
      </c>
      <c r="AI382" s="22">
        <v>11091</v>
      </c>
      <c r="AJ382" s="21">
        <v>600</v>
      </c>
      <c r="AK382" s="21">
        <v>265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2">
        <v>110680</v>
      </c>
      <c r="BC382" s="25">
        <v>48943</v>
      </c>
    </row>
    <row r="383" spans="1:55" ht="15.75" thickBot="1">
      <c r="A383" s="34" t="s">
        <v>56</v>
      </c>
      <c r="B383" s="21">
        <v>0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120</v>
      </c>
      <c r="U383" s="21">
        <v>114.22</v>
      </c>
      <c r="V383" s="21">
        <v>0</v>
      </c>
      <c r="W383" s="21">
        <v>0</v>
      </c>
      <c r="X383" s="21">
        <v>0</v>
      </c>
      <c r="Y383" s="21">
        <v>0</v>
      </c>
      <c r="Z383" s="21">
        <v>120</v>
      </c>
      <c r="AA383" s="24">
        <v>114.22</v>
      </c>
      <c r="AB383" s="19"/>
      <c r="AC383" s="34" t="s">
        <v>95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5</v>
      </c>
      <c r="AQ383" s="21">
        <v>72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5</v>
      </c>
      <c r="BC383" s="24">
        <v>72</v>
      </c>
    </row>
    <row r="384" spans="1:55" ht="15.75" thickBot="1">
      <c r="A384" s="34" t="s">
        <v>68</v>
      </c>
      <c r="B384" s="21">
        <v>0</v>
      </c>
      <c r="C384" s="21">
        <v>0</v>
      </c>
      <c r="D384" s="21">
        <v>10</v>
      </c>
      <c r="E384" s="21">
        <v>10</v>
      </c>
      <c r="F384" s="21">
        <v>10</v>
      </c>
      <c r="G384" s="21">
        <v>10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20</v>
      </c>
      <c r="AA384" s="24">
        <v>20</v>
      </c>
      <c r="AB384" s="19"/>
      <c r="AC384" s="34" t="s">
        <v>96</v>
      </c>
      <c r="AD384" s="21">
        <v>19</v>
      </c>
      <c r="AE384" s="21">
        <v>436</v>
      </c>
      <c r="AF384" s="21">
        <v>0</v>
      </c>
      <c r="AG384" s="21">
        <v>0</v>
      </c>
      <c r="AH384" s="21">
        <v>0</v>
      </c>
      <c r="AI384" s="21">
        <v>0</v>
      </c>
      <c r="AJ384" s="21">
        <v>6</v>
      </c>
      <c r="AK384" s="21">
        <v>324</v>
      </c>
      <c r="AL384" s="21">
        <v>0</v>
      </c>
      <c r="AM384" s="21">
        <v>0</v>
      </c>
      <c r="AN384" s="21">
        <v>0</v>
      </c>
      <c r="AO384" s="21">
        <v>0</v>
      </c>
      <c r="AP384" s="21">
        <v>33</v>
      </c>
      <c r="AQ384" s="21">
        <v>348</v>
      </c>
      <c r="AR384" s="21">
        <v>0</v>
      </c>
      <c r="AS384" s="21">
        <v>0</v>
      </c>
      <c r="AT384" s="21">
        <v>0</v>
      </c>
      <c r="AU384" s="21">
        <v>0</v>
      </c>
      <c r="AV384" s="21">
        <v>0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58</v>
      </c>
      <c r="BC384" s="25">
        <v>1108</v>
      </c>
    </row>
    <row r="385" spans="1:55" ht="15.75" thickBot="1">
      <c r="A385" s="34" t="s">
        <v>26</v>
      </c>
      <c r="B385" s="21">
        <v>0</v>
      </c>
      <c r="C385" s="21">
        <v>0</v>
      </c>
      <c r="D385" s="21">
        <v>2.1</v>
      </c>
      <c r="E385" s="21">
        <v>3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5</v>
      </c>
      <c r="O385" s="21">
        <v>6.18</v>
      </c>
      <c r="P385" s="21">
        <v>6</v>
      </c>
      <c r="Q385" s="21">
        <v>19.29</v>
      </c>
      <c r="R385" s="21">
        <v>0</v>
      </c>
      <c r="S385" s="21">
        <v>0</v>
      </c>
      <c r="T385" s="21">
        <v>0</v>
      </c>
      <c r="U385" s="21">
        <v>0</v>
      </c>
      <c r="V385" s="21">
        <v>0.5</v>
      </c>
      <c r="W385" s="21">
        <v>52.8</v>
      </c>
      <c r="X385" s="21">
        <v>0</v>
      </c>
      <c r="Y385" s="21">
        <v>0</v>
      </c>
      <c r="Z385" s="21">
        <v>13.6</v>
      </c>
      <c r="AA385" s="24">
        <v>81.27</v>
      </c>
      <c r="AB385" s="19"/>
      <c r="AC385" s="34" t="s">
        <v>109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0</v>
      </c>
      <c r="AL385" s="21">
        <v>0</v>
      </c>
      <c r="AM385" s="21">
        <v>0</v>
      </c>
      <c r="AN385" s="21">
        <v>0</v>
      </c>
      <c r="AO385" s="21">
        <v>0</v>
      </c>
      <c r="AP385" s="21">
        <v>90</v>
      </c>
      <c r="AQ385" s="22">
        <v>2557</v>
      </c>
      <c r="AR385" s="21">
        <v>0</v>
      </c>
      <c r="AS385" s="21">
        <v>0</v>
      </c>
      <c r="AT385" s="21">
        <v>0</v>
      </c>
      <c r="AU385" s="21">
        <v>0</v>
      </c>
      <c r="AV385" s="21">
        <v>0</v>
      </c>
      <c r="AW385" s="21">
        <v>0</v>
      </c>
      <c r="AX385" s="21">
        <v>0</v>
      </c>
      <c r="AY385" s="21">
        <v>0</v>
      </c>
      <c r="AZ385" s="21">
        <v>0</v>
      </c>
      <c r="BA385" s="21">
        <v>0</v>
      </c>
      <c r="BB385" s="21">
        <v>90</v>
      </c>
      <c r="BC385" s="25">
        <v>2557</v>
      </c>
    </row>
    <row r="386" spans="1:55" ht="15.75" thickBot="1">
      <c r="A386" s="34" t="s">
        <v>29</v>
      </c>
      <c r="B386" s="21">
        <v>0</v>
      </c>
      <c r="C386" s="21">
        <v>0</v>
      </c>
      <c r="D386" s="22">
        <v>1194</v>
      </c>
      <c r="E386" s="22">
        <v>2442.1999999999998</v>
      </c>
      <c r="F386" s="22">
        <v>2247</v>
      </c>
      <c r="G386" s="22">
        <v>4588.5</v>
      </c>
      <c r="H386" s="22">
        <v>2843</v>
      </c>
      <c r="I386" s="22">
        <v>5753</v>
      </c>
      <c r="J386" s="21">
        <v>0</v>
      </c>
      <c r="K386" s="21">
        <v>0</v>
      </c>
      <c r="L386" s="21">
        <v>0</v>
      </c>
      <c r="M386" s="21">
        <v>0</v>
      </c>
      <c r="N386" s="22">
        <v>2459.5</v>
      </c>
      <c r="O386" s="22">
        <v>6249.11</v>
      </c>
      <c r="P386" s="22">
        <v>1665</v>
      </c>
      <c r="Q386" s="22">
        <v>2086</v>
      </c>
      <c r="R386" s="21">
        <v>478</v>
      </c>
      <c r="S386" s="21">
        <v>759.7</v>
      </c>
      <c r="T386" s="21">
        <v>592</v>
      </c>
      <c r="U386" s="21">
        <v>733</v>
      </c>
      <c r="V386" s="21">
        <v>366</v>
      </c>
      <c r="W386" s="21">
        <v>421.18</v>
      </c>
      <c r="X386" s="21">
        <v>65</v>
      </c>
      <c r="Y386" s="21">
        <v>152.13</v>
      </c>
      <c r="Z386" s="22">
        <v>11909.5</v>
      </c>
      <c r="AA386" s="25">
        <v>23184.82</v>
      </c>
      <c r="AB386" s="19"/>
      <c r="AC386" s="34" t="s">
        <v>97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630</v>
      </c>
      <c r="AM386" s="22">
        <v>3721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630</v>
      </c>
      <c r="BC386" s="25">
        <v>3721</v>
      </c>
    </row>
    <row r="387" spans="1:55" ht="15.75" thickBot="1">
      <c r="A387" s="34" t="s">
        <v>45</v>
      </c>
      <c r="B387" s="21">
        <v>0</v>
      </c>
      <c r="C387" s="21">
        <v>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610.79999999999995</v>
      </c>
      <c r="O387" s="21">
        <v>984.16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610.79999999999995</v>
      </c>
      <c r="AA387" s="24">
        <v>984.16</v>
      </c>
      <c r="AB387" s="19"/>
      <c r="AC387" s="34" t="s">
        <v>124</v>
      </c>
      <c r="AD387" s="21">
        <v>22</v>
      </c>
      <c r="AE387" s="21">
        <v>785</v>
      </c>
      <c r="AF387" s="21">
        <v>0</v>
      </c>
      <c r="AG387" s="21">
        <v>0</v>
      </c>
      <c r="AH387" s="21">
        <v>0</v>
      </c>
      <c r="AI387" s="21">
        <v>0</v>
      </c>
      <c r="AJ387" s="21">
        <v>20</v>
      </c>
      <c r="AK387" s="21">
        <v>594</v>
      </c>
      <c r="AL387" s="21">
        <v>0</v>
      </c>
      <c r="AM387" s="21">
        <v>0</v>
      </c>
      <c r="AN387" s="21">
        <v>30</v>
      </c>
      <c r="AO387" s="21">
        <v>353</v>
      </c>
      <c r="AP387" s="21">
        <v>0</v>
      </c>
      <c r="AQ387" s="21">
        <v>0</v>
      </c>
      <c r="AR387" s="21">
        <v>0</v>
      </c>
      <c r="AS387" s="21">
        <v>0</v>
      </c>
      <c r="AT387" s="21">
        <v>0</v>
      </c>
      <c r="AU387" s="21">
        <v>0</v>
      </c>
      <c r="AV387" s="21">
        <v>0</v>
      </c>
      <c r="AW387" s="21">
        <v>0</v>
      </c>
      <c r="AX387" s="21">
        <v>31</v>
      </c>
      <c r="AY387" s="21">
        <v>363</v>
      </c>
      <c r="AZ387" s="21">
        <v>0</v>
      </c>
      <c r="BA387" s="21">
        <v>0</v>
      </c>
      <c r="BB387" s="21">
        <v>103</v>
      </c>
      <c r="BC387" s="25">
        <v>2095</v>
      </c>
    </row>
    <row r="388" spans="1:55" ht="15.75" thickBot="1">
      <c r="A388" s="34" t="s">
        <v>46</v>
      </c>
      <c r="B388" s="21">
        <v>0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6.84</v>
      </c>
      <c r="K388" s="21">
        <v>106.8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6.84</v>
      </c>
      <c r="AA388" s="24">
        <v>106.8</v>
      </c>
      <c r="AB388" s="19"/>
      <c r="AC388" s="34" t="s">
        <v>99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1</v>
      </c>
      <c r="AW388" s="21">
        <v>44</v>
      </c>
      <c r="AX388" s="21">
        <v>0</v>
      </c>
      <c r="AY388" s="21">
        <v>0</v>
      </c>
      <c r="AZ388" s="21">
        <v>0</v>
      </c>
      <c r="BA388" s="21">
        <v>0</v>
      </c>
      <c r="BB388" s="21">
        <v>1</v>
      </c>
      <c r="BC388" s="24">
        <v>44</v>
      </c>
    </row>
    <row r="389" spans="1:55" ht="15.75" thickBot="1">
      <c r="A389" s="34" t="s">
        <v>47</v>
      </c>
      <c r="B389" s="21">
        <v>90</v>
      </c>
      <c r="C389" s="21">
        <v>76.790000000000006</v>
      </c>
      <c r="D389" s="21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90</v>
      </c>
      <c r="AA389" s="24">
        <v>76.790000000000006</v>
      </c>
      <c r="AB389" s="19"/>
      <c r="AC389" s="34" t="s">
        <v>127</v>
      </c>
      <c r="AD389" s="22">
        <v>44000</v>
      </c>
      <c r="AE389" s="22">
        <v>32880</v>
      </c>
      <c r="AF389" s="22">
        <v>44000</v>
      </c>
      <c r="AG389" s="22">
        <v>32456</v>
      </c>
      <c r="AH389" s="22">
        <v>44000</v>
      </c>
      <c r="AI389" s="22">
        <v>32544</v>
      </c>
      <c r="AJ389" s="22">
        <v>66000</v>
      </c>
      <c r="AK389" s="22">
        <v>48397</v>
      </c>
      <c r="AL389" s="22">
        <v>22000</v>
      </c>
      <c r="AM389" s="22">
        <v>16403</v>
      </c>
      <c r="AN389" s="21">
        <v>15</v>
      </c>
      <c r="AO389" s="22">
        <v>1160</v>
      </c>
      <c r="AP389" s="22">
        <v>44000</v>
      </c>
      <c r="AQ389" s="22">
        <v>32304</v>
      </c>
      <c r="AR389" s="22">
        <v>44000</v>
      </c>
      <c r="AS389" s="22">
        <v>31838</v>
      </c>
      <c r="AT389" s="22">
        <v>22000</v>
      </c>
      <c r="AU389" s="22">
        <v>15945</v>
      </c>
      <c r="AV389" s="22">
        <v>44000</v>
      </c>
      <c r="AW389" s="22">
        <v>31598</v>
      </c>
      <c r="AX389" s="22">
        <v>66000</v>
      </c>
      <c r="AY389" s="22">
        <v>47623</v>
      </c>
      <c r="AZ389" s="22">
        <v>44000</v>
      </c>
      <c r="BA389" s="22">
        <v>31982</v>
      </c>
      <c r="BB389" s="22">
        <v>484015</v>
      </c>
      <c r="BC389" s="25">
        <v>355130</v>
      </c>
    </row>
    <row r="390" spans="1:55" ht="15.75" thickBot="1">
      <c r="A390" s="34" t="s">
        <v>57</v>
      </c>
      <c r="B390" s="21">
        <v>0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2">
        <v>132000</v>
      </c>
      <c r="I390" s="22">
        <v>46200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2">
        <v>132000</v>
      </c>
      <c r="S390" s="22">
        <v>46200</v>
      </c>
      <c r="T390" s="21">
        <v>0</v>
      </c>
      <c r="U390" s="21">
        <v>0</v>
      </c>
      <c r="V390" s="22">
        <v>132000</v>
      </c>
      <c r="W390" s="22">
        <v>46200</v>
      </c>
      <c r="X390" s="21">
        <v>0</v>
      </c>
      <c r="Y390" s="21">
        <v>0</v>
      </c>
      <c r="Z390" s="22">
        <v>396000</v>
      </c>
      <c r="AA390" s="25">
        <v>138600</v>
      </c>
      <c r="AB390" s="19"/>
      <c r="AC390" s="34" t="s">
        <v>128</v>
      </c>
      <c r="AD390" s="21">
        <v>0</v>
      </c>
      <c r="AE390" s="21">
        <v>0</v>
      </c>
      <c r="AF390" s="21">
        <v>0</v>
      </c>
      <c r="AG390" s="21">
        <v>0</v>
      </c>
      <c r="AH390" s="21">
        <v>30</v>
      </c>
      <c r="AI390" s="21">
        <v>662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30</v>
      </c>
      <c r="BC390" s="24">
        <v>662</v>
      </c>
    </row>
    <row r="391" spans="1:55" ht="15.75" thickBot="1">
      <c r="A391" s="34" t="s">
        <v>75</v>
      </c>
      <c r="B391" s="21">
        <v>0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200</v>
      </c>
      <c r="S391" s="21">
        <v>150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200</v>
      </c>
      <c r="AA391" s="24">
        <v>150</v>
      </c>
      <c r="AB391" s="19"/>
      <c r="AC391" s="34" t="s">
        <v>158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0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2</v>
      </c>
      <c r="AU391" s="21">
        <v>28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2</v>
      </c>
      <c r="BC391" s="24">
        <v>28</v>
      </c>
    </row>
    <row r="392" spans="1:55" ht="15.75" thickBot="1">
      <c r="A392" s="34" t="s">
        <v>31</v>
      </c>
      <c r="B392" s="21">
        <v>0</v>
      </c>
      <c r="C392" s="21">
        <v>0</v>
      </c>
      <c r="D392" s="21">
        <v>0</v>
      </c>
      <c r="E392" s="21">
        <v>0</v>
      </c>
      <c r="F392" s="21">
        <v>45</v>
      </c>
      <c r="G392" s="21">
        <v>440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110</v>
      </c>
      <c r="Q392" s="21">
        <v>419.83</v>
      </c>
      <c r="R392" s="21">
        <v>0</v>
      </c>
      <c r="S392" s="21">
        <v>0</v>
      </c>
      <c r="T392" s="21">
        <v>260</v>
      </c>
      <c r="U392" s="21">
        <v>104.12</v>
      </c>
      <c r="V392" s="21">
        <v>0</v>
      </c>
      <c r="W392" s="21">
        <v>0</v>
      </c>
      <c r="X392" s="21">
        <v>56</v>
      </c>
      <c r="Y392" s="21">
        <v>600</v>
      </c>
      <c r="Z392" s="21">
        <v>471</v>
      </c>
      <c r="AA392" s="25">
        <v>1563.95</v>
      </c>
      <c r="AB392" s="19"/>
      <c r="AC392" s="35" t="s">
        <v>27</v>
      </c>
      <c r="AD392" s="26">
        <v>332960</v>
      </c>
      <c r="AE392" s="26">
        <v>3428513</v>
      </c>
      <c r="AF392" s="26">
        <v>149437</v>
      </c>
      <c r="AG392" s="26">
        <v>608001</v>
      </c>
      <c r="AH392" s="26">
        <v>211946</v>
      </c>
      <c r="AI392" s="26">
        <v>2233848</v>
      </c>
      <c r="AJ392" s="26">
        <v>155719</v>
      </c>
      <c r="AK392" s="26">
        <v>1206920</v>
      </c>
      <c r="AL392" s="26">
        <v>126867</v>
      </c>
      <c r="AM392" s="26">
        <v>1448066</v>
      </c>
      <c r="AN392" s="26">
        <v>242604</v>
      </c>
      <c r="AO392" s="26">
        <v>1827072</v>
      </c>
      <c r="AP392" s="26">
        <v>413796</v>
      </c>
      <c r="AQ392" s="26">
        <v>884788</v>
      </c>
      <c r="AR392" s="26">
        <v>665205</v>
      </c>
      <c r="AS392" s="26">
        <v>488282</v>
      </c>
      <c r="AT392" s="26">
        <v>208592</v>
      </c>
      <c r="AU392" s="26">
        <v>199314</v>
      </c>
      <c r="AV392" s="26">
        <v>414017</v>
      </c>
      <c r="AW392" s="26">
        <v>361561</v>
      </c>
      <c r="AX392" s="26">
        <v>636756</v>
      </c>
      <c r="AY392" s="26">
        <v>622390</v>
      </c>
      <c r="AZ392" s="26">
        <v>54886</v>
      </c>
      <c r="BA392" s="26">
        <v>80104</v>
      </c>
      <c r="BB392" s="26">
        <v>3612785</v>
      </c>
      <c r="BC392" s="28">
        <v>13388859</v>
      </c>
    </row>
    <row r="393" spans="1:55" ht="15.75" thickBot="1">
      <c r="A393" s="34" t="s">
        <v>166</v>
      </c>
      <c r="B393" s="21">
        <v>0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2">
        <v>1000</v>
      </c>
      <c r="I393" s="21">
        <v>500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2">
        <v>1000</v>
      </c>
      <c r="AA393" s="24">
        <v>500</v>
      </c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</row>
    <row r="394" spans="1:55" ht="19.5" thickBot="1">
      <c r="A394" s="34" t="s">
        <v>86</v>
      </c>
      <c r="B394" s="21">
        <v>0</v>
      </c>
      <c r="C394" s="21">
        <v>0</v>
      </c>
      <c r="D394" s="21">
        <v>219.2</v>
      </c>
      <c r="E394" s="21">
        <v>235.1</v>
      </c>
      <c r="F394" s="21">
        <v>540.6</v>
      </c>
      <c r="G394" s="22">
        <v>1990.98</v>
      </c>
      <c r="H394" s="22">
        <v>1410</v>
      </c>
      <c r="I394" s="22">
        <v>1534.84</v>
      </c>
      <c r="J394" s="21">
        <v>0</v>
      </c>
      <c r="K394" s="21">
        <v>0</v>
      </c>
      <c r="L394" s="22">
        <v>1800</v>
      </c>
      <c r="M394" s="22">
        <v>3521.47</v>
      </c>
      <c r="N394" s="21">
        <v>600</v>
      </c>
      <c r="O394" s="21">
        <v>528</v>
      </c>
      <c r="P394" s="22">
        <v>1160</v>
      </c>
      <c r="Q394" s="22">
        <v>1438.03</v>
      </c>
      <c r="R394" s="21">
        <v>0</v>
      </c>
      <c r="S394" s="21">
        <v>0</v>
      </c>
      <c r="T394" s="21">
        <v>796</v>
      </c>
      <c r="U394" s="21">
        <v>619.57000000000005</v>
      </c>
      <c r="V394" s="22">
        <v>1328</v>
      </c>
      <c r="W394" s="21">
        <v>981.61</v>
      </c>
      <c r="X394" s="21">
        <v>240</v>
      </c>
      <c r="Y394" s="21">
        <v>844.96</v>
      </c>
      <c r="Z394" s="22">
        <v>8093.8</v>
      </c>
      <c r="AA394" s="25">
        <v>11694.56</v>
      </c>
      <c r="AB394" s="19"/>
      <c r="AC394" s="33" t="s">
        <v>280</v>
      </c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</row>
    <row r="395" spans="1:55" ht="15.75" thickBot="1">
      <c r="A395" s="34" t="s">
        <v>90</v>
      </c>
      <c r="B395" s="21">
        <v>0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855</v>
      </c>
      <c r="I395" s="22">
        <v>2252.5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855</v>
      </c>
      <c r="AA395" s="25">
        <v>2252.5</v>
      </c>
      <c r="AB395" s="19"/>
      <c r="AC395" s="56" t="s">
        <v>7</v>
      </c>
      <c r="AD395" s="58" t="s">
        <v>8</v>
      </c>
      <c r="AE395" s="59"/>
      <c r="AF395" s="53" t="s">
        <v>9</v>
      </c>
      <c r="AG395" s="54"/>
      <c r="AH395" s="53" t="s">
        <v>10</v>
      </c>
      <c r="AI395" s="54"/>
      <c r="AJ395" s="53" t="s">
        <v>11</v>
      </c>
      <c r="AK395" s="54"/>
      <c r="AL395" s="53" t="s">
        <v>12</v>
      </c>
      <c r="AM395" s="54"/>
      <c r="AN395" s="53" t="s">
        <v>13</v>
      </c>
      <c r="AO395" s="54"/>
      <c r="AP395" s="53" t="s">
        <v>14</v>
      </c>
      <c r="AQ395" s="54"/>
      <c r="AR395" s="53" t="s">
        <v>15</v>
      </c>
      <c r="AS395" s="54"/>
      <c r="AT395" s="53" t="s">
        <v>16</v>
      </c>
      <c r="AU395" s="54"/>
      <c r="AV395" s="53" t="s">
        <v>17</v>
      </c>
      <c r="AW395" s="54"/>
      <c r="AX395" s="53" t="s">
        <v>18</v>
      </c>
      <c r="AY395" s="54"/>
      <c r="AZ395" s="53" t="s">
        <v>19</v>
      </c>
      <c r="BA395" s="54"/>
      <c r="BB395" s="53" t="s">
        <v>20</v>
      </c>
      <c r="BC395" s="55"/>
    </row>
    <row r="396" spans="1:55" ht="26.25" thickBot="1">
      <c r="A396" s="34" t="s">
        <v>32</v>
      </c>
      <c r="B396" s="21">
        <v>300</v>
      </c>
      <c r="C396" s="21">
        <v>50</v>
      </c>
      <c r="D396" s="22">
        <v>16242.5</v>
      </c>
      <c r="E396" s="22">
        <v>10212</v>
      </c>
      <c r="F396" s="22">
        <v>18940.099999999999</v>
      </c>
      <c r="G396" s="22">
        <v>14077.51</v>
      </c>
      <c r="H396" s="22">
        <v>7256</v>
      </c>
      <c r="I396" s="22">
        <v>2824.6</v>
      </c>
      <c r="J396" s="22">
        <v>6451</v>
      </c>
      <c r="K396" s="22">
        <v>4613.92</v>
      </c>
      <c r="L396" s="22">
        <v>4346</v>
      </c>
      <c r="M396" s="22">
        <v>3631.99</v>
      </c>
      <c r="N396" s="22">
        <v>10419.4</v>
      </c>
      <c r="O396" s="22">
        <v>7295.91</v>
      </c>
      <c r="P396" s="22">
        <v>11291.5</v>
      </c>
      <c r="Q396" s="22">
        <v>8797.99</v>
      </c>
      <c r="R396" s="22">
        <v>33635</v>
      </c>
      <c r="S396" s="22">
        <v>22088.31</v>
      </c>
      <c r="T396" s="22">
        <v>49586</v>
      </c>
      <c r="U396" s="22">
        <v>36391.17</v>
      </c>
      <c r="V396" s="22">
        <v>1721</v>
      </c>
      <c r="W396" s="22">
        <v>1328.82</v>
      </c>
      <c r="X396" s="22">
        <v>5988</v>
      </c>
      <c r="Y396" s="22">
        <v>3638.01</v>
      </c>
      <c r="Z396" s="22">
        <v>166176.5</v>
      </c>
      <c r="AA396" s="25">
        <v>114950.23</v>
      </c>
      <c r="AB396" s="19"/>
      <c r="AC396" s="57"/>
      <c r="AD396" s="20" t="s">
        <v>21</v>
      </c>
      <c r="AE396" s="20" t="s">
        <v>22</v>
      </c>
      <c r="AF396" s="20" t="s">
        <v>21</v>
      </c>
      <c r="AG396" s="20" t="s">
        <v>22</v>
      </c>
      <c r="AH396" s="20" t="s">
        <v>21</v>
      </c>
      <c r="AI396" s="20" t="s">
        <v>22</v>
      </c>
      <c r="AJ396" s="20" t="s">
        <v>21</v>
      </c>
      <c r="AK396" s="20" t="s">
        <v>22</v>
      </c>
      <c r="AL396" s="20" t="s">
        <v>21</v>
      </c>
      <c r="AM396" s="20" t="s">
        <v>22</v>
      </c>
      <c r="AN396" s="20" t="s">
        <v>21</v>
      </c>
      <c r="AO396" s="20" t="s">
        <v>22</v>
      </c>
      <c r="AP396" s="20" t="s">
        <v>21</v>
      </c>
      <c r="AQ396" s="20" t="s">
        <v>22</v>
      </c>
      <c r="AR396" s="20" t="s">
        <v>21</v>
      </c>
      <c r="AS396" s="20" t="s">
        <v>22</v>
      </c>
      <c r="AT396" s="20" t="s">
        <v>21</v>
      </c>
      <c r="AU396" s="20" t="s">
        <v>22</v>
      </c>
      <c r="AV396" s="20" t="s">
        <v>21</v>
      </c>
      <c r="AW396" s="20" t="s">
        <v>22</v>
      </c>
      <c r="AX396" s="20" t="s">
        <v>21</v>
      </c>
      <c r="AY396" s="20" t="s">
        <v>22</v>
      </c>
      <c r="AZ396" s="20" t="s">
        <v>21</v>
      </c>
      <c r="BA396" s="20" t="s">
        <v>22</v>
      </c>
      <c r="BB396" s="20" t="s">
        <v>21</v>
      </c>
      <c r="BC396" s="23" t="s">
        <v>22</v>
      </c>
    </row>
    <row r="397" spans="1:55" ht="15.75" thickBot="1">
      <c r="A397" s="34" t="s">
        <v>95</v>
      </c>
      <c r="B397" s="21">
        <v>0</v>
      </c>
      <c r="C397" s="21">
        <v>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28.8</v>
      </c>
      <c r="K397" s="21">
        <v>178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28.8</v>
      </c>
      <c r="AA397" s="24">
        <v>178</v>
      </c>
      <c r="AB397" s="19"/>
      <c r="AC397" s="34" t="s">
        <v>66</v>
      </c>
      <c r="AD397" s="22">
        <v>21374</v>
      </c>
      <c r="AE397" s="22">
        <v>28101</v>
      </c>
      <c r="AF397" s="21">
        <v>0</v>
      </c>
      <c r="AG397" s="21">
        <v>0</v>
      </c>
      <c r="AH397" s="22">
        <v>16000</v>
      </c>
      <c r="AI397" s="22">
        <v>16960</v>
      </c>
      <c r="AJ397" s="21">
        <v>0</v>
      </c>
      <c r="AK397" s="21">
        <v>0</v>
      </c>
      <c r="AL397" s="21">
        <v>0</v>
      </c>
      <c r="AM397" s="21">
        <v>0</v>
      </c>
      <c r="AN397" s="22">
        <v>20000</v>
      </c>
      <c r="AO397" s="22">
        <v>22707</v>
      </c>
      <c r="AP397" s="21">
        <v>0</v>
      </c>
      <c r="AQ397" s="21">
        <v>0</v>
      </c>
      <c r="AR397" s="21">
        <v>0</v>
      </c>
      <c r="AS397" s="21">
        <v>0</v>
      </c>
      <c r="AT397" s="22">
        <v>2500</v>
      </c>
      <c r="AU397" s="22">
        <v>3057</v>
      </c>
      <c r="AV397" s="22">
        <v>17500</v>
      </c>
      <c r="AW397" s="22">
        <v>20750</v>
      </c>
      <c r="AX397" s="21">
        <v>0</v>
      </c>
      <c r="AY397" s="21">
        <v>0</v>
      </c>
      <c r="AZ397" s="21">
        <v>0</v>
      </c>
      <c r="BA397" s="21">
        <v>0</v>
      </c>
      <c r="BB397" s="22">
        <v>77374</v>
      </c>
      <c r="BC397" s="25">
        <v>91575</v>
      </c>
    </row>
    <row r="398" spans="1:55" ht="15.75" thickBot="1">
      <c r="A398" s="34" t="s">
        <v>119</v>
      </c>
      <c r="B398" s="21">
        <v>0</v>
      </c>
      <c r="C398" s="21">
        <v>0</v>
      </c>
      <c r="D398" s="21">
        <v>0</v>
      </c>
      <c r="E398" s="21">
        <v>0</v>
      </c>
      <c r="F398" s="21">
        <v>101.94</v>
      </c>
      <c r="G398" s="21">
        <v>492.83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338</v>
      </c>
      <c r="Q398" s="22">
        <v>1535.82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439.94</v>
      </c>
      <c r="AA398" s="25">
        <v>2028.65</v>
      </c>
      <c r="AB398" s="19"/>
      <c r="AC398" s="34" t="s">
        <v>68</v>
      </c>
      <c r="AD398" s="21">
        <v>0</v>
      </c>
      <c r="AE398" s="21">
        <v>0</v>
      </c>
      <c r="AF398" s="22">
        <v>23925</v>
      </c>
      <c r="AG398" s="22">
        <v>25361</v>
      </c>
      <c r="AH398" s="21">
        <v>0</v>
      </c>
      <c r="AI398" s="21">
        <v>0</v>
      </c>
      <c r="AJ398" s="22">
        <v>75000</v>
      </c>
      <c r="AK398" s="22">
        <v>74244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2">
        <v>25000</v>
      </c>
      <c r="AS398" s="22">
        <v>27135</v>
      </c>
      <c r="AT398" s="21">
        <v>0</v>
      </c>
      <c r="AU398" s="21">
        <v>0</v>
      </c>
      <c r="AV398" s="21">
        <v>0</v>
      </c>
      <c r="AW398" s="21">
        <v>0</v>
      </c>
      <c r="AX398" s="22">
        <v>15975</v>
      </c>
      <c r="AY398" s="22">
        <v>18371</v>
      </c>
      <c r="AZ398" s="21">
        <v>0</v>
      </c>
      <c r="BA398" s="21">
        <v>0</v>
      </c>
      <c r="BB398" s="22">
        <v>139900</v>
      </c>
      <c r="BC398" s="25">
        <v>145111</v>
      </c>
    </row>
    <row r="399" spans="1:55" ht="15.75" thickBot="1">
      <c r="A399" s="34" t="s">
        <v>97</v>
      </c>
      <c r="B399" s="21">
        <v>0</v>
      </c>
      <c r="C399" s="21">
        <v>0</v>
      </c>
      <c r="D399" s="21">
        <v>0</v>
      </c>
      <c r="E399" s="21">
        <v>0</v>
      </c>
      <c r="F399" s="21">
        <v>0</v>
      </c>
      <c r="G399" s="21">
        <v>0</v>
      </c>
      <c r="H399" s="21">
        <v>757.68</v>
      </c>
      <c r="I399" s="22">
        <v>3744</v>
      </c>
      <c r="J399" s="21">
        <v>3.38</v>
      </c>
      <c r="K399" s="21">
        <v>9.5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690</v>
      </c>
      <c r="Y399" s="22">
        <v>3795</v>
      </c>
      <c r="Z399" s="22">
        <v>1451.06</v>
      </c>
      <c r="AA399" s="25">
        <v>7548.5</v>
      </c>
      <c r="AB399" s="19"/>
      <c r="AC399" s="34" t="s">
        <v>95</v>
      </c>
      <c r="AD399" s="21">
        <v>0</v>
      </c>
      <c r="AE399" s="21">
        <v>0</v>
      </c>
      <c r="AF399" s="21">
        <v>59</v>
      </c>
      <c r="AG399" s="21">
        <v>282</v>
      </c>
      <c r="AH399" s="21">
        <v>0</v>
      </c>
      <c r="AI399" s="21">
        <v>0</v>
      </c>
      <c r="AJ399" s="21">
        <v>0</v>
      </c>
      <c r="AK399" s="21">
        <v>0</v>
      </c>
      <c r="AL399" s="21">
        <v>121</v>
      </c>
      <c r="AM399" s="21">
        <v>560</v>
      </c>
      <c r="AN399" s="21">
        <v>0</v>
      </c>
      <c r="AO399" s="21">
        <v>0</v>
      </c>
      <c r="AP399" s="21">
        <v>175</v>
      </c>
      <c r="AQ399" s="21">
        <v>843</v>
      </c>
      <c r="AR399" s="21">
        <v>0</v>
      </c>
      <c r="AS399" s="21">
        <v>0</v>
      </c>
      <c r="AT399" s="21">
        <v>0</v>
      </c>
      <c r="AU399" s="21">
        <v>0</v>
      </c>
      <c r="AV399" s="21">
        <v>209</v>
      </c>
      <c r="AW399" s="22">
        <v>1006</v>
      </c>
      <c r="AX399" s="21">
        <v>0</v>
      </c>
      <c r="AY399" s="21">
        <v>0</v>
      </c>
      <c r="AZ399" s="21">
        <v>207</v>
      </c>
      <c r="BA399" s="22">
        <v>1004</v>
      </c>
      <c r="BB399" s="21">
        <v>771</v>
      </c>
      <c r="BC399" s="25">
        <v>3695</v>
      </c>
    </row>
    <row r="400" spans="1:55" ht="15.75" thickBot="1">
      <c r="A400" s="34" t="s">
        <v>200</v>
      </c>
      <c r="B400" s="21">
        <v>0</v>
      </c>
      <c r="C400" s="21">
        <v>0</v>
      </c>
      <c r="D400" s="21">
        <v>0</v>
      </c>
      <c r="E400" s="21">
        <v>0</v>
      </c>
      <c r="F400" s="21">
        <v>20</v>
      </c>
      <c r="G400" s="21">
        <v>19.8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20</v>
      </c>
      <c r="AA400" s="24">
        <v>19.8</v>
      </c>
      <c r="AB400" s="19"/>
      <c r="AC400" s="35" t="s">
        <v>27</v>
      </c>
      <c r="AD400" s="26">
        <v>21374</v>
      </c>
      <c r="AE400" s="26">
        <v>28101</v>
      </c>
      <c r="AF400" s="26">
        <v>23984</v>
      </c>
      <c r="AG400" s="26">
        <v>25643</v>
      </c>
      <c r="AH400" s="26">
        <v>16000</v>
      </c>
      <c r="AI400" s="26">
        <v>16960</v>
      </c>
      <c r="AJ400" s="26">
        <v>75000</v>
      </c>
      <c r="AK400" s="26">
        <v>74244</v>
      </c>
      <c r="AL400" s="27">
        <v>121</v>
      </c>
      <c r="AM400" s="27">
        <v>560</v>
      </c>
      <c r="AN400" s="26">
        <v>20000</v>
      </c>
      <c r="AO400" s="26">
        <v>22707</v>
      </c>
      <c r="AP400" s="27">
        <v>175</v>
      </c>
      <c r="AQ400" s="27">
        <v>843</v>
      </c>
      <c r="AR400" s="26">
        <v>25000</v>
      </c>
      <c r="AS400" s="26">
        <v>27135</v>
      </c>
      <c r="AT400" s="26">
        <v>2500</v>
      </c>
      <c r="AU400" s="26">
        <v>3057</v>
      </c>
      <c r="AV400" s="26">
        <v>17709</v>
      </c>
      <c r="AW400" s="26">
        <v>21756</v>
      </c>
      <c r="AX400" s="26">
        <v>15975</v>
      </c>
      <c r="AY400" s="26">
        <v>18371</v>
      </c>
      <c r="AZ400" s="27">
        <v>207</v>
      </c>
      <c r="BA400" s="26">
        <v>1004</v>
      </c>
      <c r="BB400" s="26">
        <v>218045</v>
      </c>
      <c r="BC400" s="28">
        <v>240381</v>
      </c>
    </row>
    <row r="401" spans="1:55" ht="15.75" thickBot="1">
      <c r="A401" s="35" t="s">
        <v>27</v>
      </c>
      <c r="B401" s="26">
        <v>13426.8</v>
      </c>
      <c r="C401" s="26">
        <v>13398.94</v>
      </c>
      <c r="D401" s="26">
        <v>26687.8</v>
      </c>
      <c r="E401" s="26">
        <v>22060.73</v>
      </c>
      <c r="F401" s="26">
        <v>34311.279999999999</v>
      </c>
      <c r="G401" s="26">
        <v>33739.620000000003</v>
      </c>
      <c r="H401" s="26">
        <v>154910.68</v>
      </c>
      <c r="I401" s="26">
        <v>68632.59</v>
      </c>
      <c r="J401" s="26">
        <v>31745.3</v>
      </c>
      <c r="K401" s="26">
        <v>25652.49</v>
      </c>
      <c r="L401" s="26">
        <v>25022.74</v>
      </c>
      <c r="M401" s="26">
        <v>24311.53</v>
      </c>
      <c r="N401" s="26">
        <v>41514.959999999999</v>
      </c>
      <c r="O401" s="26">
        <v>47469.24</v>
      </c>
      <c r="P401" s="26">
        <v>31589.34</v>
      </c>
      <c r="Q401" s="26">
        <v>29808.06</v>
      </c>
      <c r="R401" s="26">
        <v>176497</v>
      </c>
      <c r="S401" s="26">
        <v>76813.36</v>
      </c>
      <c r="T401" s="26">
        <v>65561.399999999994</v>
      </c>
      <c r="U401" s="26">
        <v>49261.55</v>
      </c>
      <c r="V401" s="26">
        <v>159106.94</v>
      </c>
      <c r="W401" s="26">
        <v>69000.509999999995</v>
      </c>
      <c r="X401" s="26">
        <v>29787.919999999998</v>
      </c>
      <c r="Y401" s="26">
        <v>32547.4</v>
      </c>
      <c r="Z401" s="26">
        <v>790162.16</v>
      </c>
      <c r="AA401" s="28">
        <v>492696.02</v>
      </c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</row>
    <row r="402" spans="1:55" ht="19.5" thickBo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33" t="s">
        <v>281</v>
      </c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</row>
    <row r="403" spans="1:55" ht="19.5" thickBot="1">
      <c r="A403" s="33" t="s">
        <v>279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56" t="s">
        <v>7</v>
      </c>
      <c r="AD403" s="58" t="s">
        <v>8</v>
      </c>
      <c r="AE403" s="59"/>
      <c r="AF403" s="53" t="s">
        <v>9</v>
      </c>
      <c r="AG403" s="54"/>
      <c r="AH403" s="53" t="s">
        <v>10</v>
      </c>
      <c r="AI403" s="54"/>
      <c r="AJ403" s="53" t="s">
        <v>11</v>
      </c>
      <c r="AK403" s="54"/>
      <c r="AL403" s="53" t="s">
        <v>12</v>
      </c>
      <c r="AM403" s="54"/>
      <c r="AN403" s="53" t="s">
        <v>13</v>
      </c>
      <c r="AO403" s="54"/>
      <c r="AP403" s="53" t="s">
        <v>14</v>
      </c>
      <c r="AQ403" s="54"/>
      <c r="AR403" s="53" t="s">
        <v>15</v>
      </c>
      <c r="AS403" s="54"/>
      <c r="AT403" s="53" t="s">
        <v>16</v>
      </c>
      <c r="AU403" s="54"/>
      <c r="AV403" s="53" t="s">
        <v>17</v>
      </c>
      <c r="AW403" s="54"/>
      <c r="AX403" s="53" t="s">
        <v>18</v>
      </c>
      <c r="AY403" s="54"/>
      <c r="AZ403" s="53" t="s">
        <v>19</v>
      </c>
      <c r="BA403" s="54"/>
      <c r="BB403" s="53" t="s">
        <v>20</v>
      </c>
      <c r="BC403" s="55"/>
    </row>
    <row r="404" spans="1:55" ht="26.25" thickBot="1">
      <c r="A404" s="56" t="s">
        <v>7</v>
      </c>
      <c r="B404" s="58" t="s">
        <v>8</v>
      </c>
      <c r="C404" s="59"/>
      <c r="D404" s="53" t="s">
        <v>9</v>
      </c>
      <c r="E404" s="54"/>
      <c r="F404" s="53" t="s">
        <v>10</v>
      </c>
      <c r="G404" s="54"/>
      <c r="H404" s="53" t="s">
        <v>11</v>
      </c>
      <c r="I404" s="54"/>
      <c r="J404" s="53" t="s">
        <v>12</v>
      </c>
      <c r="K404" s="54"/>
      <c r="L404" s="53" t="s">
        <v>13</v>
      </c>
      <c r="M404" s="54"/>
      <c r="N404" s="53" t="s">
        <v>14</v>
      </c>
      <c r="O404" s="54"/>
      <c r="P404" s="53" t="s">
        <v>15</v>
      </c>
      <c r="Q404" s="54"/>
      <c r="R404" s="53" t="s">
        <v>16</v>
      </c>
      <c r="S404" s="54"/>
      <c r="T404" s="53" t="s">
        <v>17</v>
      </c>
      <c r="U404" s="54"/>
      <c r="V404" s="53" t="s">
        <v>18</v>
      </c>
      <c r="W404" s="54"/>
      <c r="X404" s="53" t="s">
        <v>19</v>
      </c>
      <c r="Y404" s="54"/>
      <c r="Z404" s="53" t="s">
        <v>20</v>
      </c>
      <c r="AA404" s="55"/>
      <c r="AB404" s="19"/>
      <c r="AC404" s="60"/>
      <c r="AD404" s="30" t="s">
        <v>21</v>
      </c>
      <c r="AE404" s="30" t="s">
        <v>22</v>
      </c>
      <c r="AF404" s="30" t="s">
        <v>21</v>
      </c>
      <c r="AG404" s="30" t="s">
        <v>22</v>
      </c>
      <c r="AH404" s="30" t="s">
        <v>21</v>
      </c>
      <c r="AI404" s="30" t="s">
        <v>22</v>
      </c>
      <c r="AJ404" s="30" t="s">
        <v>21</v>
      </c>
      <c r="AK404" s="30" t="s">
        <v>22</v>
      </c>
      <c r="AL404" s="30" t="s">
        <v>21</v>
      </c>
      <c r="AM404" s="30" t="s">
        <v>22</v>
      </c>
      <c r="AN404" s="30" t="s">
        <v>21</v>
      </c>
      <c r="AO404" s="30" t="s">
        <v>22</v>
      </c>
      <c r="AP404" s="30" t="s">
        <v>21</v>
      </c>
      <c r="AQ404" s="30" t="s">
        <v>22</v>
      </c>
      <c r="AR404" s="30" t="s">
        <v>21</v>
      </c>
      <c r="AS404" s="30" t="s">
        <v>22</v>
      </c>
      <c r="AT404" s="30" t="s">
        <v>21</v>
      </c>
      <c r="AU404" s="30" t="s">
        <v>22</v>
      </c>
      <c r="AV404" s="30" t="s">
        <v>21</v>
      </c>
      <c r="AW404" s="30" t="s">
        <v>22</v>
      </c>
      <c r="AX404" s="30" t="s">
        <v>21</v>
      </c>
      <c r="AY404" s="30" t="s">
        <v>22</v>
      </c>
      <c r="AZ404" s="30" t="s">
        <v>21</v>
      </c>
      <c r="BA404" s="30" t="s">
        <v>22</v>
      </c>
      <c r="BB404" s="30" t="s">
        <v>21</v>
      </c>
      <c r="BC404" s="31" t="s">
        <v>22</v>
      </c>
    </row>
    <row r="405" spans="1:55" ht="26.25" thickBot="1">
      <c r="A405" s="57"/>
      <c r="B405" s="20" t="s">
        <v>21</v>
      </c>
      <c r="C405" s="20" t="s">
        <v>22</v>
      </c>
      <c r="D405" s="20" t="s">
        <v>21</v>
      </c>
      <c r="E405" s="20" t="s">
        <v>22</v>
      </c>
      <c r="F405" s="20" t="s">
        <v>21</v>
      </c>
      <c r="G405" s="20" t="s">
        <v>22</v>
      </c>
      <c r="H405" s="20" t="s">
        <v>21</v>
      </c>
      <c r="I405" s="20" t="s">
        <v>22</v>
      </c>
      <c r="J405" s="20" t="s">
        <v>21</v>
      </c>
      <c r="K405" s="20" t="s">
        <v>22</v>
      </c>
      <c r="L405" s="20" t="s">
        <v>21</v>
      </c>
      <c r="M405" s="20" t="s">
        <v>22</v>
      </c>
      <c r="N405" s="20" t="s">
        <v>21</v>
      </c>
      <c r="O405" s="20" t="s">
        <v>22</v>
      </c>
      <c r="P405" s="20" t="s">
        <v>21</v>
      </c>
      <c r="Q405" s="20" t="s">
        <v>22</v>
      </c>
      <c r="R405" s="20" t="s">
        <v>21</v>
      </c>
      <c r="S405" s="20" t="s">
        <v>22</v>
      </c>
      <c r="T405" s="20" t="s">
        <v>21</v>
      </c>
      <c r="U405" s="20" t="s">
        <v>22</v>
      </c>
      <c r="V405" s="20" t="s">
        <v>21</v>
      </c>
      <c r="W405" s="20" t="s">
        <v>22</v>
      </c>
      <c r="X405" s="20" t="s">
        <v>21</v>
      </c>
      <c r="Y405" s="20" t="s">
        <v>22</v>
      </c>
      <c r="Z405" s="20" t="s">
        <v>21</v>
      </c>
      <c r="AA405" s="23" t="s">
        <v>22</v>
      </c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</row>
    <row r="406" spans="1:55" ht="19.5" thickBot="1">
      <c r="A406" s="34" t="s">
        <v>43</v>
      </c>
      <c r="B406" s="22">
        <v>127925</v>
      </c>
      <c r="C406" s="22">
        <v>29096.33</v>
      </c>
      <c r="D406" s="22">
        <v>152225</v>
      </c>
      <c r="E406" s="22">
        <v>33373.42</v>
      </c>
      <c r="F406" s="22">
        <v>24800</v>
      </c>
      <c r="G406" s="22">
        <v>6828.8</v>
      </c>
      <c r="H406" s="22">
        <v>152055</v>
      </c>
      <c r="I406" s="22">
        <v>31302.43</v>
      </c>
      <c r="J406" s="22">
        <v>24700</v>
      </c>
      <c r="K406" s="22">
        <v>6832.6</v>
      </c>
      <c r="L406" s="22">
        <v>24000</v>
      </c>
      <c r="M406" s="22">
        <v>6269</v>
      </c>
      <c r="N406" s="22">
        <v>167899</v>
      </c>
      <c r="O406" s="22">
        <v>32514.75</v>
      </c>
      <c r="P406" s="22">
        <v>25138</v>
      </c>
      <c r="Q406" s="22">
        <v>11798.8</v>
      </c>
      <c r="R406" s="22">
        <v>150725</v>
      </c>
      <c r="S406" s="22">
        <v>29747.15</v>
      </c>
      <c r="T406" s="22">
        <v>24384</v>
      </c>
      <c r="U406" s="22">
        <v>8694</v>
      </c>
      <c r="V406" s="22">
        <v>47000</v>
      </c>
      <c r="W406" s="22">
        <v>15600.3</v>
      </c>
      <c r="X406" s="22">
        <v>49650</v>
      </c>
      <c r="Y406" s="22">
        <v>18942.88</v>
      </c>
      <c r="Z406" s="22">
        <v>970501</v>
      </c>
      <c r="AA406" s="25">
        <v>231000.46</v>
      </c>
      <c r="AB406" s="19"/>
      <c r="AC406" s="33" t="s">
        <v>282</v>
      </c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</row>
    <row r="407" spans="1:55" ht="15.75" thickBot="1">
      <c r="A407" s="34" t="s">
        <v>44</v>
      </c>
      <c r="B407" s="21">
        <v>0</v>
      </c>
      <c r="C407" s="21">
        <v>0</v>
      </c>
      <c r="D407" s="21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2">
        <v>1024</v>
      </c>
      <c r="Y407" s="22">
        <v>5632</v>
      </c>
      <c r="Z407" s="22">
        <v>1024</v>
      </c>
      <c r="AA407" s="25">
        <v>5632</v>
      </c>
      <c r="AB407" s="19"/>
      <c r="AC407" s="56" t="s">
        <v>7</v>
      </c>
      <c r="AD407" s="58" t="s">
        <v>8</v>
      </c>
      <c r="AE407" s="59"/>
      <c r="AF407" s="53" t="s">
        <v>9</v>
      </c>
      <c r="AG407" s="54"/>
      <c r="AH407" s="53" t="s">
        <v>10</v>
      </c>
      <c r="AI407" s="54"/>
      <c r="AJ407" s="53" t="s">
        <v>11</v>
      </c>
      <c r="AK407" s="54"/>
      <c r="AL407" s="53" t="s">
        <v>12</v>
      </c>
      <c r="AM407" s="54"/>
      <c r="AN407" s="53" t="s">
        <v>13</v>
      </c>
      <c r="AO407" s="54"/>
      <c r="AP407" s="53" t="s">
        <v>14</v>
      </c>
      <c r="AQ407" s="54"/>
      <c r="AR407" s="53" t="s">
        <v>15</v>
      </c>
      <c r="AS407" s="54"/>
      <c r="AT407" s="53" t="s">
        <v>16</v>
      </c>
      <c r="AU407" s="54"/>
      <c r="AV407" s="53" t="s">
        <v>17</v>
      </c>
      <c r="AW407" s="54"/>
      <c r="AX407" s="53" t="s">
        <v>18</v>
      </c>
      <c r="AY407" s="54"/>
      <c r="AZ407" s="53" t="s">
        <v>19</v>
      </c>
      <c r="BA407" s="54"/>
      <c r="BB407" s="53" t="s">
        <v>20</v>
      </c>
      <c r="BC407" s="55"/>
    </row>
    <row r="408" spans="1:55" ht="26.25" thickBot="1">
      <c r="A408" s="34" t="s">
        <v>61</v>
      </c>
      <c r="B408" s="22">
        <v>4612</v>
      </c>
      <c r="C408" s="22">
        <v>5336</v>
      </c>
      <c r="D408" s="22">
        <v>1045</v>
      </c>
      <c r="E408" s="22">
        <v>1597.5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2">
        <v>23000</v>
      </c>
      <c r="Q408" s="22">
        <v>21670</v>
      </c>
      <c r="R408" s="22">
        <v>118243</v>
      </c>
      <c r="S408" s="22">
        <v>72826.59</v>
      </c>
      <c r="T408" s="22">
        <v>151465.5</v>
      </c>
      <c r="U408" s="22">
        <v>109723.3</v>
      </c>
      <c r="V408" s="22">
        <v>26000</v>
      </c>
      <c r="W408" s="22">
        <v>21000</v>
      </c>
      <c r="X408" s="22">
        <v>150144</v>
      </c>
      <c r="Y408" s="22">
        <v>80014.55</v>
      </c>
      <c r="Z408" s="22">
        <v>474509.5</v>
      </c>
      <c r="AA408" s="25">
        <v>312167.94</v>
      </c>
      <c r="AB408" s="19"/>
      <c r="AC408" s="60"/>
      <c r="AD408" s="30" t="s">
        <v>21</v>
      </c>
      <c r="AE408" s="30" t="s">
        <v>22</v>
      </c>
      <c r="AF408" s="30" t="s">
        <v>21</v>
      </c>
      <c r="AG408" s="30" t="s">
        <v>22</v>
      </c>
      <c r="AH408" s="30" t="s">
        <v>21</v>
      </c>
      <c r="AI408" s="30" t="s">
        <v>22</v>
      </c>
      <c r="AJ408" s="30" t="s">
        <v>21</v>
      </c>
      <c r="AK408" s="30" t="s">
        <v>22</v>
      </c>
      <c r="AL408" s="30" t="s">
        <v>21</v>
      </c>
      <c r="AM408" s="30" t="s">
        <v>22</v>
      </c>
      <c r="AN408" s="30" t="s">
        <v>21</v>
      </c>
      <c r="AO408" s="30" t="s">
        <v>22</v>
      </c>
      <c r="AP408" s="30" t="s">
        <v>21</v>
      </c>
      <c r="AQ408" s="30" t="s">
        <v>22</v>
      </c>
      <c r="AR408" s="30" t="s">
        <v>21</v>
      </c>
      <c r="AS408" s="30" t="s">
        <v>22</v>
      </c>
      <c r="AT408" s="30" t="s">
        <v>21</v>
      </c>
      <c r="AU408" s="30" t="s">
        <v>22</v>
      </c>
      <c r="AV408" s="30" t="s">
        <v>21</v>
      </c>
      <c r="AW408" s="30" t="s">
        <v>22</v>
      </c>
      <c r="AX408" s="30" t="s">
        <v>21</v>
      </c>
      <c r="AY408" s="30" t="s">
        <v>22</v>
      </c>
      <c r="AZ408" s="30" t="s">
        <v>21</v>
      </c>
      <c r="BA408" s="30" t="s">
        <v>22</v>
      </c>
      <c r="BB408" s="30" t="s">
        <v>21</v>
      </c>
      <c r="BC408" s="31" t="s">
        <v>22</v>
      </c>
    </row>
    <row r="409" spans="1:55" ht="15.75" thickBot="1">
      <c r="A409" s="34" t="s">
        <v>65</v>
      </c>
      <c r="B409" s="21">
        <v>250</v>
      </c>
      <c r="C409" s="22">
        <v>1085</v>
      </c>
      <c r="D409" s="21">
        <v>600</v>
      </c>
      <c r="E409" s="22">
        <v>1716</v>
      </c>
      <c r="F409" s="22">
        <v>9026</v>
      </c>
      <c r="G409" s="22">
        <v>12723.6</v>
      </c>
      <c r="H409" s="21">
        <v>600</v>
      </c>
      <c r="I409" s="22">
        <v>1734</v>
      </c>
      <c r="J409" s="21">
        <v>90.43</v>
      </c>
      <c r="K409" s="22">
        <v>7104.33</v>
      </c>
      <c r="L409" s="21">
        <v>0</v>
      </c>
      <c r="M409" s="21">
        <v>0</v>
      </c>
      <c r="N409" s="22">
        <v>76856</v>
      </c>
      <c r="O409" s="22">
        <v>145064.29999999999</v>
      </c>
      <c r="P409" s="22">
        <v>26230</v>
      </c>
      <c r="Q409" s="22">
        <v>21574.43</v>
      </c>
      <c r="R409" s="22">
        <v>2145</v>
      </c>
      <c r="S409" s="22">
        <v>6825.2</v>
      </c>
      <c r="T409" s="22">
        <v>46985</v>
      </c>
      <c r="U409" s="22">
        <v>53116.15</v>
      </c>
      <c r="V409" s="22">
        <v>55470</v>
      </c>
      <c r="W409" s="22">
        <v>65378.61</v>
      </c>
      <c r="X409" s="22">
        <v>21750</v>
      </c>
      <c r="Y409" s="22">
        <v>25736</v>
      </c>
      <c r="Z409" s="22">
        <v>240002.43</v>
      </c>
      <c r="AA409" s="25">
        <v>342057.62</v>
      </c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</row>
    <row r="410" spans="1:55" ht="19.5" thickBot="1">
      <c r="A410" s="34" t="s">
        <v>66</v>
      </c>
      <c r="B410" s="22">
        <v>228460</v>
      </c>
      <c r="C410" s="22">
        <v>786559.4</v>
      </c>
      <c r="D410" s="22">
        <v>153730</v>
      </c>
      <c r="E410" s="22">
        <v>122915.3</v>
      </c>
      <c r="F410" s="22">
        <v>356913</v>
      </c>
      <c r="G410" s="22">
        <v>249139.1</v>
      </c>
      <c r="H410" s="22">
        <v>1103573.82</v>
      </c>
      <c r="I410" s="22">
        <v>2954984.9</v>
      </c>
      <c r="J410" s="22">
        <v>931832</v>
      </c>
      <c r="K410" s="22">
        <v>3088826.77</v>
      </c>
      <c r="L410" s="22">
        <v>895239.4</v>
      </c>
      <c r="M410" s="22">
        <v>2450179.36</v>
      </c>
      <c r="N410" s="22">
        <v>1387766.34</v>
      </c>
      <c r="O410" s="22">
        <v>4132919.34</v>
      </c>
      <c r="P410" s="22">
        <v>1039074</v>
      </c>
      <c r="Q410" s="22">
        <v>1801204</v>
      </c>
      <c r="R410" s="22">
        <v>424564</v>
      </c>
      <c r="S410" s="22">
        <v>776688.4</v>
      </c>
      <c r="T410" s="22">
        <v>402771</v>
      </c>
      <c r="U410" s="22">
        <v>314535.39</v>
      </c>
      <c r="V410" s="22">
        <v>1065512</v>
      </c>
      <c r="W410" s="22">
        <v>1239836.3799999999</v>
      </c>
      <c r="X410" s="22">
        <v>119201</v>
      </c>
      <c r="Y410" s="22">
        <v>245604.72</v>
      </c>
      <c r="Z410" s="22">
        <v>8108636.5599999996</v>
      </c>
      <c r="AA410" s="25">
        <v>18163393.059999999</v>
      </c>
      <c r="AB410" s="19"/>
      <c r="AC410" s="33" t="s">
        <v>283</v>
      </c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</row>
    <row r="411" spans="1:55" ht="15.75" thickBot="1">
      <c r="A411" s="34" t="s">
        <v>117</v>
      </c>
      <c r="B411" s="21">
        <v>0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10</v>
      </c>
      <c r="W411" s="21">
        <v>17.75</v>
      </c>
      <c r="X411" s="21">
        <v>0</v>
      </c>
      <c r="Y411" s="21">
        <v>0</v>
      </c>
      <c r="Z411" s="21">
        <v>10</v>
      </c>
      <c r="AA411" s="24">
        <v>17.75</v>
      </c>
      <c r="AB411" s="19"/>
      <c r="AC411" s="56" t="s">
        <v>7</v>
      </c>
      <c r="AD411" s="58" t="s">
        <v>8</v>
      </c>
      <c r="AE411" s="59"/>
      <c r="AF411" s="53" t="s">
        <v>9</v>
      </c>
      <c r="AG411" s="54"/>
      <c r="AH411" s="53" t="s">
        <v>10</v>
      </c>
      <c r="AI411" s="54"/>
      <c r="AJ411" s="53" t="s">
        <v>11</v>
      </c>
      <c r="AK411" s="54"/>
      <c r="AL411" s="53" t="s">
        <v>12</v>
      </c>
      <c r="AM411" s="54"/>
      <c r="AN411" s="53" t="s">
        <v>13</v>
      </c>
      <c r="AO411" s="54"/>
      <c r="AP411" s="53" t="s">
        <v>14</v>
      </c>
      <c r="AQ411" s="54"/>
      <c r="AR411" s="53" t="s">
        <v>15</v>
      </c>
      <c r="AS411" s="54"/>
      <c r="AT411" s="53" t="s">
        <v>16</v>
      </c>
      <c r="AU411" s="54"/>
      <c r="AV411" s="53" t="s">
        <v>17</v>
      </c>
      <c r="AW411" s="54"/>
      <c r="AX411" s="53" t="s">
        <v>18</v>
      </c>
      <c r="AY411" s="54"/>
      <c r="AZ411" s="53" t="s">
        <v>19</v>
      </c>
      <c r="BA411" s="54"/>
      <c r="BB411" s="53" t="s">
        <v>20</v>
      </c>
      <c r="BC411" s="55"/>
    </row>
    <row r="412" spans="1:55" ht="26.25" thickBot="1">
      <c r="A412" s="34" t="s">
        <v>68</v>
      </c>
      <c r="B412" s="21">
        <v>0</v>
      </c>
      <c r="C412" s="21">
        <v>0</v>
      </c>
      <c r="D412" s="22">
        <v>19200</v>
      </c>
      <c r="E412" s="22">
        <v>52416</v>
      </c>
      <c r="F412" s="21">
        <v>0</v>
      </c>
      <c r="G412" s="21">
        <v>0</v>
      </c>
      <c r="H412" s="22">
        <v>292417</v>
      </c>
      <c r="I412" s="22">
        <v>275776.2</v>
      </c>
      <c r="J412" s="22">
        <v>51500</v>
      </c>
      <c r="K412" s="22">
        <v>60000</v>
      </c>
      <c r="L412" s="22">
        <v>8500</v>
      </c>
      <c r="M412" s="22">
        <v>4250</v>
      </c>
      <c r="N412" s="22">
        <v>111040</v>
      </c>
      <c r="O412" s="22">
        <v>138532</v>
      </c>
      <c r="P412" s="22">
        <v>25580</v>
      </c>
      <c r="Q412" s="22">
        <v>30000</v>
      </c>
      <c r="R412" s="22">
        <v>51370</v>
      </c>
      <c r="S412" s="22">
        <v>60000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2">
        <v>559607</v>
      </c>
      <c r="AA412" s="25">
        <v>620974.19999999995</v>
      </c>
      <c r="AB412" s="19"/>
      <c r="AC412" s="57"/>
      <c r="AD412" s="20" t="s">
        <v>21</v>
      </c>
      <c r="AE412" s="20" t="s">
        <v>22</v>
      </c>
      <c r="AF412" s="20" t="s">
        <v>21</v>
      </c>
      <c r="AG412" s="20" t="s">
        <v>22</v>
      </c>
      <c r="AH412" s="20" t="s">
        <v>21</v>
      </c>
      <c r="AI412" s="20" t="s">
        <v>22</v>
      </c>
      <c r="AJ412" s="20" t="s">
        <v>21</v>
      </c>
      <c r="AK412" s="20" t="s">
        <v>22</v>
      </c>
      <c r="AL412" s="20" t="s">
        <v>21</v>
      </c>
      <c r="AM412" s="20" t="s">
        <v>22</v>
      </c>
      <c r="AN412" s="20" t="s">
        <v>21</v>
      </c>
      <c r="AO412" s="20" t="s">
        <v>22</v>
      </c>
      <c r="AP412" s="20" t="s">
        <v>21</v>
      </c>
      <c r="AQ412" s="20" t="s">
        <v>22</v>
      </c>
      <c r="AR412" s="20" t="s">
        <v>21</v>
      </c>
      <c r="AS412" s="20" t="s">
        <v>22</v>
      </c>
      <c r="AT412" s="20" t="s">
        <v>21</v>
      </c>
      <c r="AU412" s="20" t="s">
        <v>22</v>
      </c>
      <c r="AV412" s="20" t="s">
        <v>21</v>
      </c>
      <c r="AW412" s="20" t="s">
        <v>22</v>
      </c>
      <c r="AX412" s="20" t="s">
        <v>21</v>
      </c>
      <c r="AY412" s="20" t="s">
        <v>22</v>
      </c>
      <c r="AZ412" s="20" t="s">
        <v>21</v>
      </c>
      <c r="BA412" s="20" t="s">
        <v>22</v>
      </c>
      <c r="BB412" s="20" t="s">
        <v>21</v>
      </c>
      <c r="BC412" s="23" t="s">
        <v>22</v>
      </c>
    </row>
    <row r="413" spans="1:55" ht="15.75" thickBot="1">
      <c r="A413" s="34" t="s">
        <v>26</v>
      </c>
      <c r="B413" s="22">
        <v>17067</v>
      </c>
      <c r="C413" s="22">
        <v>15212</v>
      </c>
      <c r="D413" s="22">
        <v>9000.5</v>
      </c>
      <c r="E413" s="22">
        <v>18701</v>
      </c>
      <c r="F413" s="21">
        <v>10.5</v>
      </c>
      <c r="G413" s="21">
        <v>16</v>
      </c>
      <c r="H413" s="21">
        <v>5.6</v>
      </c>
      <c r="I413" s="21">
        <v>53</v>
      </c>
      <c r="J413" s="22">
        <v>16578</v>
      </c>
      <c r="K413" s="22">
        <v>15626.54</v>
      </c>
      <c r="L413" s="21">
        <v>0</v>
      </c>
      <c r="M413" s="21">
        <v>0</v>
      </c>
      <c r="N413" s="21">
        <v>3.5</v>
      </c>
      <c r="O413" s="21">
        <v>127</v>
      </c>
      <c r="P413" s="21">
        <v>0</v>
      </c>
      <c r="Q413" s="21">
        <v>0</v>
      </c>
      <c r="R413" s="22">
        <v>8809.6</v>
      </c>
      <c r="S413" s="22">
        <v>17059.59</v>
      </c>
      <c r="T413" s="21">
        <v>112.4</v>
      </c>
      <c r="U413" s="21">
        <v>820.44</v>
      </c>
      <c r="V413" s="22">
        <v>12007.1</v>
      </c>
      <c r="W413" s="22">
        <v>37829</v>
      </c>
      <c r="X413" s="22">
        <v>12880.7</v>
      </c>
      <c r="Y413" s="22">
        <v>17575.53</v>
      </c>
      <c r="Z413" s="22">
        <v>76474.899999999994</v>
      </c>
      <c r="AA413" s="25">
        <v>123020.1</v>
      </c>
      <c r="AB413" s="19"/>
      <c r="AC413" s="34" t="s">
        <v>66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625</v>
      </c>
      <c r="AK413" s="21">
        <v>578</v>
      </c>
      <c r="AL413" s="22">
        <v>2586</v>
      </c>
      <c r="AM413" s="22">
        <v>6678</v>
      </c>
      <c r="AN413" s="21">
        <v>0</v>
      </c>
      <c r="AO413" s="21">
        <v>0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625</v>
      </c>
      <c r="AW413" s="22">
        <v>19375</v>
      </c>
      <c r="AX413" s="22">
        <v>29000</v>
      </c>
      <c r="AY413" s="22">
        <v>23628</v>
      </c>
      <c r="AZ413" s="22">
        <v>13637</v>
      </c>
      <c r="BA413" s="22">
        <v>9843</v>
      </c>
      <c r="BB413" s="22">
        <v>46473</v>
      </c>
      <c r="BC413" s="25">
        <v>60102</v>
      </c>
    </row>
    <row r="414" spans="1:55" ht="15.75" thickBot="1">
      <c r="A414" s="34" t="s">
        <v>69</v>
      </c>
      <c r="B414" s="21">
        <v>0</v>
      </c>
      <c r="C414" s="21">
        <v>0</v>
      </c>
      <c r="D414" s="21">
        <v>0</v>
      </c>
      <c r="E414" s="21">
        <v>0</v>
      </c>
      <c r="F414" s="22">
        <v>1800</v>
      </c>
      <c r="G414" s="22">
        <v>7146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2">
        <v>1800</v>
      </c>
      <c r="AA414" s="25">
        <v>7146</v>
      </c>
      <c r="AB414" s="19"/>
      <c r="AC414" s="34" t="s">
        <v>68</v>
      </c>
      <c r="AD414" s="21">
        <v>200</v>
      </c>
      <c r="AE414" s="21">
        <v>500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v>0</v>
      </c>
      <c r="AQ414" s="21">
        <v>0</v>
      </c>
      <c r="AR414" s="21">
        <v>0</v>
      </c>
      <c r="AS414" s="21">
        <v>0</v>
      </c>
      <c r="AT414" s="21">
        <v>0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200</v>
      </c>
      <c r="BC414" s="24">
        <v>500</v>
      </c>
    </row>
    <row r="415" spans="1:55" ht="15.75" thickBot="1">
      <c r="A415" s="34" t="s">
        <v>29</v>
      </c>
      <c r="B415" s="22">
        <v>46599</v>
      </c>
      <c r="C415" s="22">
        <v>21103.05</v>
      </c>
      <c r="D415" s="22">
        <v>20853.8</v>
      </c>
      <c r="E415" s="22">
        <v>44851.61</v>
      </c>
      <c r="F415" s="22">
        <v>38814.300000000003</v>
      </c>
      <c r="G415" s="22">
        <v>54041.74</v>
      </c>
      <c r="H415" s="22">
        <v>54695</v>
      </c>
      <c r="I415" s="22">
        <v>81737.759999999995</v>
      </c>
      <c r="J415" s="22">
        <v>16539.689999999999</v>
      </c>
      <c r="K415" s="22">
        <v>15916.93</v>
      </c>
      <c r="L415" s="22">
        <v>16000</v>
      </c>
      <c r="M415" s="22">
        <v>15070</v>
      </c>
      <c r="N415" s="22">
        <v>73920</v>
      </c>
      <c r="O415" s="22">
        <v>162888.24</v>
      </c>
      <c r="P415" s="22">
        <v>64975</v>
      </c>
      <c r="Q415" s="22">
        <v>109291.35</v>
      </c>
      <c r="R415" s="22">
        <v>15411</v>
      </c>
      <c r="S415" s="22">
        <v>21601.34</v>
      </c>
      <c r="T415" s="22">
        <v>49859.199999999997</v>
      </c>
      <c r="U415" s="22">
        <v>51743.22</v>
      </c>
      <c r="V415" s="21">
        <v>892.3</v>
      </c>
      <c r="W415" s="21">
        <v>366.14</v>
      </c>
      <c r="X415" s="22">
        <v>18900</v>
      </c>
      <c r="Y415" s="22">
        <v>28368.06</v>
      </c>
      <c r="Z415" s="22">
        <v>417459.29</v>
      </c>
      <c r="AA415" s="25">
        <v>606979.43999999994</v>
      </c>
      <c r="AB415" s="19"/>
      <c r="AC415" s="34" t="s">
        <v>26</v>
      </c>
      <c r="AD415" s="21">
        <v>0</v>
      </c>
      <c r="AE415" s="21">
        <v>0</v>
      </c>
      <c r="AF415" s="21">
        <v>143</v>
      </c>
      <c r="AG415" s="22">
        <v>1610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1">
        <v>633</v>
      </c>
      <c r="AQ415" s="22">
        <v>5184</v>
      </c>
      <c r="AR415" s="21">
        <v>0</v>
      </c>
      <c r="AS415" s="21">
        <v>0</v>
      </c>
      <c r="AT415" s="21">
        <v>796</v>
      </c>
      <c r="AU415" s="22">
        <v>5657</v>
      </c>
      <c r="AV415" s="21">
        <v>0</v>
      </c>
      <c r="AW415" s="21">
        <v>0</v>
      </c>
      <c r="AX415" s="21">
        <v>0</v>
      </c>
      <c r="AY415" s="21">
        <v>0</v>
      </c>
      <c r="AZ415" s="21">
        <v>0</v>
      </c>
      <c r="BA415" s="21">
        <v>0</v>
      </c>
      <c r="BB415" s="22">
        <v>1572</v>
      </c>
      <c r="BC415" s="25">
        <v>12451</v>
      </c>
    </row>
    <row r="416" spans="1:55" ht="15.75" thickBot="1">
      <c r="A416" s="34" t="s">
        <v>71</v>
      </c>
      <c r="B416" s="21">
        <v>0</v>
      </c>
      <c r="C416" s="21">
        <v>0</v>
      </c>
      <c r="D416" s="21">
        <v>0</v>
      </c>
      <c r="E416" s="21">
        <v>0</v>
      </c>
      <c r="F416" s="22">
        <v>9480</v>
      </c>
      <c r="G416" s="22">
        <v>15863</v>
      </c>
      <c r="H416" s="22">
        <v>6480</v>
      </c>
      <c r="I416" s="22">
        <v>3263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500</v>
      </c>
      <c r="Y416" s="22">
        <v>1515.85</v>
      </c>
      <c r="Z416" s="22">
        <v>16460</v>
      </c>
      <c r="AA416" s="25">
        <v>20641.849999999999</v>
      </c>
      <c r="AB416" s="19"/>
      <c r="AC416" s="34" t="s">
        <v>29</v>
      </c>
      <c r="AD416" s="21">
        <v>221</v>
      </c>
      <c r="AE416" s="21">
        <v>547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2">
        <v>15000</v>
      </c>
      <c r="AM416" s="22">
        <v>4000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2">
        <v>15221</v>
      </c>
      <c r="BC416" s="25">
        <v>4547</v>
      </c>
    </row>
    <row r="417" spans="1:55" ht="15.75" thickBot="1">
      <c r="A417" s="34" t="s">
        <v>46</v>
      </c>
      <c r="B417" s="22">
        <v>83938</v>
      </c>
      <c r="C417" s="22">
        <v>83938</v>
      </c>
      <c r="D417" s="22">
        <v>22630</v>
      </c>
      <c r="E417" s="22">
        <v>22630</v>
      </c>
      <c r="F417" s="22">
        <v>88640</v>
      </c>
      <c r="G417" s="22">
        <v>218212.82</v>
      </c>
      <c r="H417" s="22">
        <v>138868.69</v>
      </c>
      <c r="I417" s="22">
        <v>245776.46</v>
      </c>
      <c r="J417" s="21">
        <v>0</v>
      </c>
      <c r="K417" s="21">
        <v>0</v>
      </c>
      <c r="L417" s="22">
        <v>137139.92000000001</v>
      </c>
      <c r="M417" s="22">
        <v>296790.03000000003</v>
      </c>
      <c r="N417" s="22">
        <v>86140</v>
      </c>
      <c r="O417" s="22">
        <v>190880</v>
      </c>
      <c r="P417" s="21">
        <v>0</v>
      </c>
      <c r="Q417" s="21">
        <v>0</v>
      </c>
      <c r="R417" s="21">
        <v>0</v>
      </c>
      <c r="S417" s="21">
        <v>0</v>
      </c>
      <c r="T417" s="22">
        <v>24196</v>
      </c>
      <c r="U417" s="22">
        <v>16937.2</v>
      </c>
      <c r="V417" s="21">
        <v>0</v>
      </c>
      <c r="W417" s="21">
        <v>0</v>
      </c>
      <c r="X417" s="22">
        <v>7200</v>
      </c>
      <c r="Y417" s="22">
        <v>3000</v>
      </c>
      <c r="Z417" s="22">
        <v>588752.61</v>
      </c>
      <c r="AA417" s="25">
        <v>1078164.51</v>
      </c>
      <c r="AB417" s="19"/>
      <c r="AC417" s="34" t="s">
        <v>48</v>
      </c>
      <c r="AD417" s="21">
        <v>0</v>
      </c>
      <c r="AE417" s="21">
        <v>0</v>
      </c>
      <c r="AF417" s="21">
        <v>200</v>
      </c>
      <c r="AG417" s="22">
        <v>1005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0</v>
      </c>
      <c r="AX417" s="21">
        <v>9</v>
      </c>
      <c r="AY417" s="21">
        <v>83</v>
      </c>
      <c r="AZ417" s="21">
        <v>0</v>
      </c>
      <c r="BA417" s="21">
        <v>0</v>
      </c>
      <c r="BB417" s="21">
        <v>209</v>
      </c>
      <c r="BC417" s="25">
        <v>1088</v>
      </c>
    </row>
    <row r="418" spans="1:55" ht="15.75" thickBot="1">
      <c r="A418" s="34" t="s">
        <v>57</v>
      </c>
      <c r="B418" s="21">
        <v>0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100</v>
      </c>
      <c r="U418" s="21">
        <v>550</v>
      </c>
      <c r="V418" s="21">
        <v>0</v>
      </c>
      <c r="W418" s="21">
        <v>0</v>
      </c>
      <c r="X418" s="21">
        <v>0</v>
      </c>
      <c r="Y418" s="21">
        <v>0</v>
      </c>
      <c r="Z418" s="21">
        <v>100</v>
      </c>
      <c r="AA418" s="24">
        <v>550</v>
      </c>
      <c r="AB418" s="19"/>
      <c r="AC418" s="34" t="s">
        <v>164</v>
      </c>
      <c r="AD418" s="21">
        <v>0</v>
      </c>
      <c r="AE418" s="21">
        <v>0</v>
      </c>
      <c r="AF418" s="21">
        <v>8</v>
      </c>
      <c r="AG418" s="21">
        <v>171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8</v>
      </c>
      <c r="BC418" s="24">
        <v>171</v>
      </c>
    </row>
    <row r="419" spans="1:55" ht="15.75" thickBot="1">
      <c r="A419" s="34" t="s">
        <v>58</v>
      </c>
      <c r="B419" s="21">
        <v>0</v>
      </c>
      <c r="C419" s="21">
        <v>0</v>
      </c>
      <c r="D419" s="21">
        <v>0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8</v>
      </c>
      <c r="Q419" s="21">
        <v>10.029999999999999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8</v>
      </c>
      <c r="AA419" s="24">
        <v>10.029999999999999</v>
      </c>
      <c r="AB419" s="19"/>
      <c r="AC419" s="34" t="s">
        <v>166</v>
      </c>
      <c r="AD419" s="22">
        <v>1000</v>
      </c>
      <c r="AE419" s="22">
        <v>1810</v>
      </c>
      <c r="AF419" s="22">
        <v>10225</v>
      </c>
      <c r="AG419" s="22">
        <v>7157</v>
      </c>
      <c r="AH419" s="22">
        <v>1200</v>
      </c>
      <c r="AI419" s="22">
        <v>3024</v>
      </c>
      <c r="AJ419" s="22">
        <v>22950</v>
      </c>
      <c r="AK419" s="22">
        <v>15373</v>
      </c>
      <c r="AL419" s="21">
        <v>0</v>
      </c>
      <c r="AM419" s="21">
        <v>0</v>
      </c>
      <c r="AN419" s="21">
        <v>0</v>
      </c>
      <c r="AO419" s="21">
        <v>0</v>
      </c>
      <c r="AP419" s="21">
        <v>0</v>
      </c>
      <c r="AQ419" s="21">
        <v>0</v>
      </c>
      <c r="AR419" s="22">
        <v>32775</v>
      </c>
      <c r="AS419" s="22">
        <v>17476</v>
      </c>
      <c r="AT419" s="21">
        <v>0</v>
      </c>
      <c r="AU419" s="21">
        <v>0</v>
      </c>
      <c r="AV419" s="21">
        <v>0</v>
      </c>
      <c r="AW419" s="21">
        <v>0</v>
      </c>
      <c r="AX419" s="21">
        <v>0</v>
      </c>
      <c r="AY419" s="21">
        <v>0</v>
      </c>
      <c r="AZ419" s="21">
        <v>0</v>
      </c>
      <c r="BA419" s="21">
        <v>0</v>
      </c>
      <c r="BB419" s="22">
        <v>68150</v>
      </c>
      <c r="BC419" s="25">
        <v>44840</v>
      </c>
    </row>
    <row r="420" spans="1:55" ht="15.75" thickBot="1">
      <c r="A420" s="34" t="s">
        <v>85</v>
      </c>
      <c r="B420" s="21">
        <v>0</v>
      </c>
      <c r="C420" s="21">
        <v>0</v>
      </c>
      <c r="D420" s="21">
        <v>0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4.25</v>
      </c>
      <c r="S420" s="21">
        <v>163.80000000000001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4.25</v>
      </c>
      <c r="AA420" s="24">
        <v>163.80000000000001</v>
      </c>
      <c r="AB420" s="19"/>
      <c r="AC420" s="34" t="s">
        <v>138</v>
      </c>
      <c r="AD420" s="22">
        <v>2000</v>
      </c>
      <c r="AE420" s="22">
        <v>4821</v>
      </c>
      <c r="AF420" s="22">
        <v>1970</v>
      </c>
      <c r="AG420" s="22">
        <v>4762</v>
      </c>
      <c r="AH420" s="22">
        <v>5500</v>
      </c>
      <c r="AI420" s="22">
        <v>14620</v>
      </c>
      <c r="AJ420" s="22">
        <v>3000</v>
      </c>
      <c r="AK420" s="22">
        <v>7133</v>
      </c>
      <c r="AL420" s="22">
        <v>2960</v>
      </c>
      <c r="AM420" s="22">
        <v>7146</v>
      </c>
      <c r="AN420" s="22">
        <v>25000</v>
      </c>
      <c r="AO420" s="22">
        <v>16900</v>
      </c>
      <c r="AP420" s="21">
        <v>0</v>
      </c>
      <c r="AQ420" s="21">
        <v>0</v>
      </c>
      <c r="AR420" s="21">
        <v>0</v>
      </c>
      <c r="AS420" s="21">
        <v>0</v>
      </c>
      <c r="AT420" s="22">
        <v>1360</v>
      </c>
      <c r="AU420" s="22">
        <v>2909</v>
      </c>
      <c r="AV420" s="21">
        <v>0</v>
      </c>
      <c r="AW420" s="21">
        <v>0</v>
      </c>
      <c r="AX420" s="22">
        <v>45038</v>
      </c>
      <c r="AY420" s="22">
        <v>27300</v>
      </c>
      <c r="AZ420" s="22">
        <v>11700</v>
      </c>
      <c r="BA420" s="22">
        <v>4680</v>
      </c>
      <c r="BB420" s="22">
        <v>98528</v>
      </c>
      <c r="BC420" s="25">
        <v>90271</v>
      </c>
    </row>
    <row r="421" spans="1:55" ht="15.75" thickBot="1">
      <c r="A421" s="34" t="s">
        <v>86</v>
      </c>
      <c r="B421" s="22">
        <v>20144</v>
      </c>
      <c r="C421" s="22">
        <v>13248.48</v>
      </c>
      <c r="D421" s="21">
        <v>0</v>
      </c>
      <c r="E421" s="21">
        <v>0</v>
      </c>
      <c r="F421" s="21">
        <v>890</v>
      </c>
      <c r="G421" s="22">
        <v>3299.45</v>
      </c>
      <c r="H421" s="21">
        <v>300</v>
      </c>
      <c r="I421" s="21">
        <v>330.15</v>
      </c>
      <c r="J421" s="22">
        <v>10145</v>
      </c>
      <c r="K421" s="22">
        <v>7329.48</v>
      </c>
      <c r="L421" s="21">
        <v>0</v>
      </c>
      <c r="M421" s="21">
        <v>0</v>
      </c>
      <c r="N421" s="21">
        <v>0</v>
      </c>
      <c r="O421" s="21">
        <v>0</v>
      </c>
      <c r="P421" s="21">
        <v>426.5</v>
      </c>
      <c r="Q421" s="21">
        <v>737.14</v>
      </c>
      <c r="R421" s="21">
        <v>35</v>
      </c>
      <c r="S421" s="22">
        <v>1967.55</v>
      </c>
      <c r="T421" s="21">
        <v>27</v>
      </c>
      <c r="U421" s="22">
        <v>1242</v>
      </c>
      <c r="V421" s="21">
        <v>405</v>
      </c>
      <c r="W421" s="22">
        <v>3194.13</v>
      </c>
      <c r="X421" s="21">
        <v>350</v>
      </c>
      <c r="Y421" s="21">
        <v>385.18</v>
      </c>
      <c r="Z421" s="22">
        <v>32722.5</v>
      </c>
      <c r="AA421" s="25">
        <v>31733.56</v>
      </c>
      <c r="AB421" s="19"/>
      <c r="AC421" s="34" t="s">
        <v>86</v>
      </c>
      <c r="AD421" s="21">
        <v>252</v>
      </c>
      <c r="AE421" s="22">
        <v>5511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98</v>
      </c>
      <c r="AO421" s="22">
        <v>1907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0</v>
      </c>
      <c r="AV421" s="21">
        <v>780</v>
      </c>
      <c r="AW421" s="22">
        <v>21256</v>
      </c>
      <c r="AX421" s="21">
        <v>0</v>
      </c>
      <c r="AY421" s="21">
        <v>0</v>
      </c>
      <c r="AZ421" s="21">
        <v>0</v>
      </c>
      <c r="BA421" s="21">
        <v>0</v>
      </c>
      <c r="BB421" s="22">
        <v>1130</v>
      </c>
      <c r="BC421" s="25">
        <v>28674</v>
      </c>
    </row>
    <row r="422" spans="1:55" ht="15.75" thickBot="1">
      <c r="A422" s="34" t="s">
        <v>32</v>
      </c>
      <c r="B422" s="21">
        <v>100</v>
      </c>
      <c r="C422" s="21">
        <v>20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100</v>
      </c>
      <c r="AA422" s="24">
        <v>20</v>
      </c>
      <c r="AB422" s="19"/>
      <c r="AC422" s="34" t="s">
        <v>95</v>
      </c>
      <c r="AD422" s="21">
        <v>0</v>
      </c>
      <c r="AE422" s="21">
        <v>0</v>
      </c>
      <c r="AF422" s="21">
        <v>0</v>
      </c>
      <c r="AG422" s="21">
        <v>0</v>
      </c>
      <c r="AH422" s="21">
        <v>232</v>
      </c>
      <c r="AI422" s="22">
        <v>1623</v>
      </c>
      <c r="AJ422" s="21">
        <v>0</v>
      </c>
      <c r="AK422" s="21">
        <v>0</v>
      </c>
      <c r="AL422" s="22">
        <v>10206</v>
      </c>
      <c r="AM422" s="22">
        <v>15305</v>
      </c>
      <c r="AN422" s="22">
        <v>10206</v>
      </c>
      <c r="AO422" s="22">
        <v>15305</v>
      </c>
      <c r="AP422" s="21">
        <v>1</v>
      </c>
      <c r="AQ422" s="21">
        <v>28</v>
      </c>
      <c r="AR422" s="21">
        <v>0</v>
      </c>
      <c r="AS422" s="21">
        <v>0</v>
      </c>
      <c r="AT422" s="21">
        <v>1</v>
      </c>
      <c r="AU422" s="21">
        <v>62</v>
      </c>
      <c r="AV422" s="21">
        <v>1</v>
      </c>
      <c r="AW422" s="21">
        <v>72</v>
      </c>
      <c r="AX422" s="21">
        <v>0</v>
      </c>
      <c r="AY422" s="21">
        <v>0</v>
      </c>
      <c r="AZ422" s="21">
        <v>0</v>
      </c>
      <c r="BA422" s="21">
        <v>0</v>
      </c>
      <c r="BB422" s="22">
        <v>20647</v>
      </c>
      <c r="BC422" s="25">
        <v>32395</v>
      </c>
    </row>
    <row r="423" spans="1:55" ht="15.75" thickBot="1">
      <c r="A423" s="34" t="s">
        <v>95</v>
      </c>
      <c r="B423" s="21">
        <v>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2">
        <v>1000</v>
      </c>
      <c r="O423" s="22">
        <v>4200</v>
      </c>
      <c r="P423" s="21">
        <v>8</v>
      </c>
      <c r="Q423" s="21">
        <v>890</v>
      </c>
      <c r="R423" s="21">
        <v>15.3</v>
      </c>
      <c r="S423" s="22">
        <v>2466.91</v>
      </c>
      <c r="T423" s="21">
        <v>0</v>
      </c>
      <c r="U423" s="21">
        <v>0</v>
      </c>
      <c r="V423" s="21">
        <v>3</v>
      </c>
      <c r="W423" s="21">
        <v>100</v>
      </c>
      <c r="X423" s="21">
        <v>0</v>
      </c>
      <c r="Y423" s="21">
        <v>0</v>
      </c>
      <c r="Z423" s="22">
        <v>1026.3</v>
      </c>
      <c r="AA423" s="25">
        <v>7656.91</v>
      </c>
      <c r="AB423" s="19"/>
      <c r="AC423" s="35" t="s">
        <v>27</v>
      </c>
      <c r="AD423" s="26">
        <v>3673</v>
      </c>
      <c r="AE423" s="26">
        <v>13189</v>
      </c>
      <c r="AF423" s="26">
        <v>12546</v>
      </c>
      <c r="AG423" s="26">
        <v>14705</v>
      </c>
      <c r="AH423" s="26">
        <v>6932</v>
      </c>
      <c r="AI423" s="26">
        <v>19267</v>
      </c>
      <c r="AJ423" s="26">
        <v>26575</v>
      </c>
      <c r="AK423" s="26">
        <v>23084</v>
      </c>
      <c r="AL423" s="26">
        <v>30752</v>
      </c>
      <c r="AM423" s="26">
        <v>33129</v>
      </c>
      <c r="AN423" s="26">
        <v>35304</v>
      </c>
      <c r="AO423" s="26">
        <v>34112</v>
      </c>
      <c r="AP423" s="27">
        <v>634</v>
      </c>
      <c r="AQ423" s="26">
        <v>5212</v>
      </c>
      <c r="AR423" s="26">
        <v>32775</v>
      </c>
      <c r="AS423" s="26">
        <v>17476</v>
      </c>
      <c r="AT423" s="26">
        <v>2157</v>
      </c>
      <c r="AU423" s="26">
        <v>8628</v>
      </c>
      <c r="AV423" s="26">
        <v>1406</v>
      </c>
      <c r="AW423" s="26">
        <v>40703</v>
      </c>
      <c r="AX423" s="26">
        <v>74047</v>
      </c>
      <c r="AY423" s="26">
        <v>51011</v>
      </c>
      <c r="AZ423" s="26">
        <v>25337</v>
      </c>
      <c r="BA423" s="26">
        <v>14523</v>
      </c>
      <c r="BB423" s="26">
        <v>252138</v>
      </c>
      <c r="BC423" s="28">
        <v>275039</v>
      </c>
    </row>
    <row r="424" spans="1:55" ht="15.75" thickBot="1">
      <c r="A424" s="34" t="s">
        <v>119</v>
      </c>
      <c r="B424" s="21">
        <v>0</v>
      </c>
      <c r="C424" s="21">
        <v>0</v>
      </c>
      <c r="D424" s="21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0.3</v>
      </c>
      <c r="S424" s="21">
        <v>6.39</v>
      </c>
      <c r="T424" s="21">
        <v>7</v>
      </c>
      <c r="U424" s="21">
        <v>56</v>
      </c>
      <c r="V424" s="21">
        <v>0</v>
      </c>
      <c r="W424" s="21">
        <v>0</v>
      </c>
      <c r="X424" s="21">
        <v>0</v>
      </c>
      <c r="Y424" s="21">
        <v>0</v>
      </c>
      <c r="Z424" s="21">
        <v>7.3</v>
      </c>
      <c r="AA424" s="24">
        <v>62.39</v>
      </c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</row>
    <row r="425" spans="1:55" ht="19.5" thickBot="1">
      <c r="A425" s="34" t="s">
        <v>96</v>
      </c>
      <c r="B425" s="22">
        <v>1280</v>
      </c>
      <c r="C425" s="22">
        <v>5546</v>
      </c>
      <c r="D425" s="22">
        <v>10355</v>
      </c>
      <c r="E425" s="22">
        <v>39716</v>
      </c>
      <c r="F425" s="21">
        <v>250</v>
      </c>
      <c r="G425" s="22">
        <v>2200</v>
      </c>
      <c r="H425" s="22">
        <v>15540</v>
      </c>
      <c r="I425" s="22">
        <v>39377.5</v>
      </c>
      <c r="J425" s="22">
        <v>17190</v>
      </c>
      <c r="K425" s="22">
        <v>80045.97</v>
      </c>
      <c r="L425" s="21">
        <v>0</v>
      </c>
      <c r="M425" s="21">
        <v>0</v>
      </c>
      <c r="N425" s="22">
        <v>4060</v>
      </c>
      <c r="O425" s="22">
        <v>20257</v>
      </c>
      <c r="P425" s="22">
        <v>28365</v>
      </c>
      <c r="Q425" s="22">
        <v>101175.92</v>
      </c>
      <c r="R425" s="22">
        <v>2780</v>
      </c>
      <c r="S425" s="22">
        <v>12091</v>
      </c>
      <c r="T425" s="22">
        <v>41865.800000000003</v>
      </c>
      <c r="U425" s="22">
        <v>156576.29</v>
      </c>
      <c r="V425" s="22">
        <v>26015</v>
      </c>
      <c r="W425" s="22">
        <v>83963.65</v>
      </c>
      <c r="X425" s="22">
        <v>22041</v>
      </c>
      <c r="Y425" s="22">
        <v>361704.07</v>
      </c>
      <c r="Z425" s="22">
        <v>169741.8</v>
      </c>
      <c r="AA425" s="25">
        <v>902653.4</v>
      </c>
      <c r="AB425" s="19"/>
      <c r="AC425" s="33" t="s">
        <v>284</v>
      </c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</row>
    <row r="426" spans="1:55" ht="15.75" thickBot="1">
      <c r="A426" s="34" t="s">
        <v>97</v>
      </c>
      <c r="B426" s="21">
        <v>0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142.5</v>
      </c>
      <c r="Y426" s="21">
        <v>359.46</v>
      </c>
      <c r="Z426" s="21">
        <v>142.5</v>
      </c>
      <c r="AA426" s="24">
        <v>359.46</v>
      </c>
      <c r="AB426" s="19"/>
      <c r="AC426" s="56" t="s">
        <v>7</v>
      </c>
      <c r="AD426" s="58" t="s">
        <v>8</v>
      </c>
      <c r="AE426" s="59"/>
      <c r="AF426" s="53" t="s">
        <v>9</v>
      </c>
      <c r="AG426" s="54"/>
      <c r="AH426" s="53" t="s">
        <v>10</v>
      </c>
      <c r="AI426" s="54"/>
      <c r="AJ426" s="53" t="s">
        <v>11</v>
      </c>
      <c r="AK426" s="54"/>
      <c r="AL426" s="53" t="s">
        <v>12</v>
      </c>
      <c r="AM426" s="54"/>
      <c r="AN426" s="53" t="s">
        <v>13</v>
      </c>
      <c r="AO426" s="54"/>
      <c r="AP426" s="53" t="s">
        <v>14</v>
      </c>
      <c r="AQ426" s="54"/>
      <c r="AR426" s="53" t="s">
        <v>15</v>
      </c>
      <c r="AS426" s="54"/>
      <c r="AT426" s="53" t="s">
        <v>16</v>
      </c>
      <c r="AU426" s="54"/>
      <c r="AV426" s="53" t="s">
        <v>17</v>
      </c>
      <c r="AW426" s="54"/>
      <c r="AX426" s="53" t="s">
        <v>18</v>
      </c>
      <c r="AY426" s="54"/>
      <c r="AZ426" s="53" t="s">
        <v>19</v>
      </c>
      <c r="BA426" s="54"/>
      <c r="BB426" s="53" t="s">
        <v>20</v>
      </c>
      <c r="BC426" s="55"/>
    </row>
    <row r="427" spans="1:55" ht="26.25" thickBot="1">
      <c r="A427" s="34" t="s">
        <v>124</v>
      </c>
      <c r="B427" s="21">
        <v>0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2">
        <v>13000</v>
      </c>
      <c r="O427" s="21">
        <v>518.84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2">
        <v>13000</v>
      </c>
      <c r="AA427" s="24">
        <v>518.84</v>
      </c>
      <c r="AB427" s="19"/>
      <c r="AC427" s="57"/>
      <c r="AD427" s="20" t="s">
        <v>21</v>
      </c>
      <c r="AE427" s="20" t="s">
        <v>22</v>
      </c>
      <c r="AF427" s="20" t="s">
        <v>21</v>
      </c>
      <c r="AG427" s="20" t="s">
        <v>22</v>
      </c>
      <c r="AH427" s="20" t="s">
        <v>21</v>
      </c>
      <c r="AI427" s="20" t="s">
        <v>22</v>
      </c>
      <c r="AJ427" s="20" t="s">
        <v>21</v>
      </c>
      <c r="AK427" s="20" t="s">
        <v>22</v>
      </c>
      <c r="AL427" s="20" t="s">
        <v>21</v>
      </c>
      <c r="AM427" s="20" t="s">
        <v>22</v>
      </c>
      <c r="AN427" s="20" t="s">
        <v>21</v>
      </c>
      <c r="AO427" s="20" t="s">
        <v>22</v>
      </c>
      <c r="AP427" s="20" t="s">
        <v>21</v>
      </c>
      <c r="AQ427" s="20" t="s">
        <v>22</v>
      </c>
      <c r="AR427" s="20" t="s">
        <v>21</v>
      </c>
      <c r="AS427" s="20" t="s">
        <v>22</v>
      </c>
      <c r="AT427" s="20" t="s">
        <v>21</v>
      </c>
      <c r="AU427" s="20" t="s">
        <v>22</v>
      </c>
      <c r="AV427" s="20" t="s">
        <v>21</v>
      </c>
      <c r="AW427" s="20" t="s">
        <v>22</v>
      </c>
      <c r="AX427" s="20" t="s">
        <v>21</v>
      </c>
      <c r="AY427" s="20" t="s">
        <v>22</v>
      </c>
      <c r="AZ427" s="20" t="s">
        <v>21</v>
      </c>
      <c r="BA427" s="20" t="s">
        <v>22</v>
      </c>
      <c r="BB427" s="20" t="s">
        <v>21</v>
      </c>
      <c r="BC427" s="23" t="s">
        <v>22</v>
      </c>
    </row>
    <row r="428" spans="1:55" ht="15.75" thickBot="1">
      <c r="A428" s="34" t="s">
        <v>158</v>
      </c>
      <c r="B428" s="21">
        <v>0</v>
      </c>
      <c r="C428" s="21">
        <v>0</v>
      </c>
      <c r="D428" s="22">
        <v>10000</v>
      </c>
      <c r="E428" s="22">
        <v>55000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2">
        <v>10000</v>
      </c>
      <c r="Q428" s="22">
        <v>55000</v>
      </c>
      <c r="R428" s="21">
        <v>0</v>
      </c>
      <c r="S428" s="21">
        <v>0</v>
      </c>
      <c r="T428" s="21">
        <v>0</v>
      </c>
      <c r="U428" s="21">
        <v>0</v>
      </c>
      <c r="V428" s="22">
        <v>10000</v>
      </c>
      <c r="W428" s="22">
        <v>56500</v>
      </c>
      <c r="X428" s="21">
        <v>0</v>
      </c>
      <c r="Y428" s="21">
        <v>0</v>
      </c>
      <c r="Z428" s="22">
        <v>30000</v>
      </c>
      <c r="AA428" s="25">
        <v>166500</v>
      </c>
      <c r="AB428" s="19"/>
      <c r="AC428" s="34" t="s">
        <v>65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2">
        <v>1041</v>
      </c>
      <c r="AM428" s="22">
        <v>7208</v>
      </c>
      <c r="AN428" s="21">
        <v>0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0</v>
      </c>
      <c r="BB428" s="22">
        <v>1041</v>
      </c>
      <c r="BC428" s="25">
        <v>7208</v>
      </c>
    </row>
    <row r="429" spans="1:55" ht="15.75" thickBot="1">
      <c r="A429" s="35" t="s">
        <v>27</v>
      </c>
      <c r="B429" s="26">
        <v>530375</v>
      </c>
      <c r="C429" s="26">
        <v>961144.26</v>
      </c>
      <c r="D429" s="26">
        <v>399639.3</v>
      </c>
      <c r="E429" s="26">
        <v>392916.83</v>
      </c>
      <c r="F429" s="26">
        <v>530623.80000000005</v>
      </c>
      <c r="G429" s="26">
        <v>569470.51</v>
      </c>
      <c r="H429" s="26">
        <v>1764535.11</v>
      </c>
      <c r="I429" s="26">
        <v>3634335.4</v>
      </c>
      <c r="J429" s="26">
        <v>1068575.1200000001</v>
      </c>
      <c r="K429" s="26">
        <v>3281682.62</v>
      </c>
      <c r="L429" s="26">
        <v>1080879.32</v>
      </c>
      <c r="M429" s="26">
        <v>2772558.39</v>
      </c>
      <c r="N429" s="26">
        <v>1921684.84</v>
      </c>
      <c r="O429" s="26">
        <v>4827901.47</v>
      </c>
      <c r="P429" s="26">
        <v>1242804.5</v>
      </c>
      <c r="Q429" s="26">
        <v>2153351.67</v>
      </c>
      <c r="R429" s="26">
        <v>774102.45</v>
      </c>
      <c r="S429" s="26">
        <v>1001443.92</v>
      </c>
      <c r="T429" s="26">
        <v>741772.9</v>
      </c>
      <c r="U429" s="26">
        <v>713993.99</v>
      </c>
      <c r="V429" s="26">
        <v>1243314.3999999999</v>
      </c>
      <c r="W429" s="26">
        <v>1523785.96</v>
      </c>
      <c r="X429" s="26">
        <v>403783.2</v>
      </c>
      <c r="Y429" s="26">
        <v>788838.3</v>
      </c>
      <c r="Z429" s="26">
        <v>11702089.939999999</v>
      </c>
      <c r="AA429" s="28">
        <v>22621423.32</v>
      </c>
      <c r="AB429" s="19"/>
      <c r="AC429" s="34" t="s">
        <v>66</v>
      </c>
      <c r="AD429" s="22">
        <v>1900</v>
      </c>
      <c r="AE429" s="22">
        <v>4560</v>
      </c>
      <c r="AF429" s="21">
        <v>628</v>
      </c>
      <c r="AG429" s="22">
        <v>1556</v>
      </c>
      <c r="AH429" s="22">
        <v>1731</v>
      </c>
      <c r="AI429" s="22">
        <v>4357</v>
      </c>
      <c r="AJ429" s="22">
        <v>3354</v>
      </c>
      <c r="AK429" s="22">
        <v>8074</v>
      </c>
      <c r="AL429" s="22">
        <v>2300</v>
      </c>
      <c r="AM429" s="22">
        <v>5483</v>
      </c>
      <c r="AN429" s="22">
        <v>1226</v>
      </c>
      <c r="AO429" s="22">
        <v>2960</v>
      </c>
      <c r="AP429" s="21">
        <v>905</v>
      </c>
      <c r="AQ429" s="22">
        <v>2160</v>
      </c>
      <c r="AR429" s="22">
        <v>1470</v>
      </c>
      <c r="AS429" s="22">
        <v>3484</v>
      </c>
      <c r="AT429" s="22">
        <v>4019</v>
      </c>
      <c r="AU429" s="22">
        <v>11604</v>
      </c>
      <c r="AV429" s="22">
        <v>4042</v>
      </c>
      <c r="AW429" s="22">
        <v>9755</v>
      </c>
      <c r="AX429" s="22">
        <v>1050</v>
      </c>
      <c r="AY429" s="22">
        <v>2520</v>
      </c>
      <c r="AZ429" s="22">
        <v>3100</v>
      </c>
      <c r="BA429" s="22">
        <v>6737</v>
      </c>
      <c r="BB429" s="22">
        <v>25725</v>
      </c>
      <c r="BC429" s="25">
        <v>63250</v>
      </c>
    </row>
    <row r="430" spans="1:55" ht="15.75" thickBo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34" t="s">
        <v>205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0</v>
      </c>
      <c r="AR430" s="21">
        <v>0</v>
      </c>
      <c r="AS430" s="21">
        <v>0</v>
      </c>
      <c r="AT430" s="21">
        <v>1</v>
      </c>
      <c r="AU430" s="21">
        <v>113</v>
      </c>
      <c r="AV430" s="21">
        <v>0</v>
      </c>
      <c r="AW430" s="21">
        <v>0</v>
      </c>
      <c r="AX430" s="21">
        <v>0</v>
      </c>
      <c r="AY430" s="21">
        <v>0</v>
      </c>
      <c r="AZ430" s="21">
        <v>0</v>
      </c>
      <c r="BA430" s="21">
        <v>0</v>
      </c>
      <c r="BB430" s="21">
        <v>1</v>
      </c>
      <c r="BC430" s="24">
        <v>113</v>
      </c>
    </row>
    <row r="431" spans="1:55" ht="19.5" thickBot="1">
      <c r="A431" s="33" t="s">
        <v>280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35" t="s">
        <v>27</v>
      </c>
      <c r="AD431" s="26">
        <v>1900</v>
      </c>
      <c r="AE431" s="26">
        <v>4560</v>
      </c>
      <c r="AF431" s="27">
        <v>628</v>
      </c>
      <c r="AG431" s="26">
        <v>1556</v>
      </c>
      <c r="AH431" s="26">
        <v>1731</v>
      </c>
      <c r="AI431" s="26">
        <v>4357</v>
      </c>
      <c r="AJ431" s="26">
        <v>3354</v>
      </c>
      <c r="AK431" s="26">
        <v>8074</v>
      </c>
      <c r="AL431" s="26">
        <v>3341</v>
      </c>
      <c r="AM431" s="26">
        <v>12691</v>
      </c>
      <c r="AN431" s="26">
        <v>1226</v>
      </c>
      <c r="AO431" s="26">
        <v>2960</v>
      </c>
      <c r="AP431" s="27">
        <v>905</v>
      </c>
      <c r="AQ431" s="26">
        <v>2160</v>
      </c>
      <c r="AR431" s="26">
        <v>1470</v>
      </c>
      <c r="AS431" s="26">
        <v>3484</v>
      </c>
      <c r="AT431" s="26">
        <v>4020</v>
      </c>
      <c r="AU431" s="26">
        <v>11717</v>
      </c>
      <c r="AV431" s="26">
        <v>4042</v>
      </c>
      <c r="AW431" s="26">
        <v>9755</v>
      </c>
      <c r="AX431" s="26">
        <v>1050</v>
      </c>
      <c r="AY431" s="26">
        <v>2520</v>
      </c>
      <c r="AZ431" s="26">
        <v>3100</v>
      </c>
      <c r="BA431" s="26">
        <v>6737</v>
      </c>
      <c r="BB431" s="26">
        <v>26767</v>
      </c>
      <c r="BC431" s="28">
        <v>70571</v>
      </c>
    </row>
    <row r="432" spans="1:55" ht="15.75" thickBot="1">
      <c r="A432" s="56" t="s">
        <v>7</v>
      </c>
      <c r="B432" s="58" t="s">
        <v>8</v>
      </c>
      <c r="C432" s="59"/>
      <c r="D432" s="53" t="s">
        <v>9</v>
      </c>
      <c r="E432" s="54"/>
      <c r="F432" s="53" t="s">
        <v>10</v>
      </c>
      <c r="G432" s="54"/>
      <c r="H432" s="53" t="s">
        <v>11</v>
      </c>
      <c r="I432" s="54"/>
      <c r="J432" s="53" t="s">
        <v>12</v>
      </c>
      <c r="K432" s="54"/>
      <c r="L432" s="53" t="s">
        <v>13</v>
      </c>
      <c r="M432" s="54"/>
      <c r="N432" s="53" t="s">
        <v>14</v>
      </c>
      <c r="O432" s="54"/>
      <c r="P432" s="53" t="s">
        <v>15</v>
      </c>
      <c r="Q432" s="54"/>
      <c r="R432" s="53" t="s">
        <v>16</v>
      </c>
      <c r="S432" s="54"/>
      <c r="T432" s="53" t="s">
        <v>17</v>
      </c>
      <c r="U432" s="54"/>
      <c r="V432" s="53" t="s">
        <v>18</v>
      </c>
      <c r="W432" s="54"/>
      <c r="X432" s="53" t="s">
        <v>19</v>
      </c>
      <c r="Y432" s="54"/>
      <c r="Z432" s="53" t="s">
        <v>20</v>
      </c>
      <c r="AA432" s="55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</row>
    <row r="433" spans="1:27" ht="26.25" thickBot="1">
      <c r="A433" s="57"/>
      <c r="B433" s="20" t="s">
        <v>21</v>
      </c>
      <c r="C433" s="20" t="s">
        <v>22</v>
      </c>
      <c r="D433" s="20" t="s">
        <v>21</v>
      </c>
      <c r="E433" s="20" t="s">
        <v>22</v>
      </c>
      <c r="F433" s="20" t="s">
        <v>21</v>
      </c>
      <c r="G433" s="20" t="s">
        <v>22</v>
      </c>
      <c r="H433" s="20" t="s">
        <v>21</v>
      </c>
      <c r="I433" s="20" t="s">
        <v>22</v>
      </c>
      <c r="J433" s="20" t="s">
        <v>21</v>
      </c>
      <c r="K433" s="20" t="s">
        <v>22</v>
      </c>
      <c r="L433" s="20" t="s">
        <v>21</v>
      </c>
      <c r="M433" s="20" t="s">
        <v>22</v>
      </c>
      <c r="N433" s="20" t="s">
        <v>21</v>
      </c>
      <c r="O433" s="20" t="s">
        <v>22</v>
      </c>
      <c r="P433" s="20" t="s">
        <v>21</v>
      </c>
      <c r="Q433" s="20" t="s">
        <v>22</v>
      </c>
      <c r="R433" s="20" t="s">
        <v>21</v>
      </c>
      <c r="S433" s="20" t="s">
        <v>22</v>
      </c>
      <c r="T433" s="20" t="s">
        <v>21</v>
      </c>
      <c r="U433" s="20" t="s">
        <v>22</v>
      </c>
      <c r="V433" s="20" t="s">
        <v>21</v>
      </c>
      <c r="W433" s="20" t="s">
        <v>22</v>
      </c>
      <c r="X433" s="20" t="s">
        <v>21</v>
      </c>
      <c r="Y433" s="20" t="s">
        <v>22</v>
      </c>
      <c r="Z433" s="20" t="s">
        <v>21</v>
      </c>
      <c r="AA433" s="23" t="s">
        <v>22</v>
      </c>
    </row>
    <row r="434" spans="1:27" ht="15.75" thickBot="1">
      <c r="A434" s="34" t="s">
        <v>46</v>
      </c>
      <c r="B434" s="21">
        <v>0</v>
      </c>
      <c r="C434" s="21">
        <v>0</v>
      </c>
      <c r="D434" s="22">
        <v>24780.5</v>
      </c>
      <c r="E434" s="22">
        <v>21161.23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2">
        <v>50000</v>
      </c>
      <c r="M434" s="22">
        <v>35450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2">
        <v>74780.5</v>
      </c>
      <c r="AA434" s="25">
        <v>56611.23</v>
      </c>
    </row>
    <row r="435" spans="1:27" ht="15.75" thickBot="1">
      <c r="A435" s="35" t="s">
        <v>27</v>
      </c>
      <c r="B435" s="27">
        <v>0</v>
      </c>
      <c r="C435" s="27">
        <v>0</v>
      </c>
      <c r="D435" s="26">
        <v>24780.5</v>
      </c>
      <c r="E435" s="26">
        <v>21161.23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6">
        <v>50000</v>
      </c>
      <c r="M435" s="26">
        <v>35450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0</v>
      </c>
      <c r="Z435" s="26">
        <v>74780.5</v>
      </c>
      <c r="AA435" s="28">
        <v>56611.23</v>
      </c>
    </row>
    <row r="437" spans="1:27" ht="19.5" thickBot="1">
      <c r="A437" s="33" t="s">
        <v>281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thickBot="1">
      <c r="A438" s="56" t="s">
        <v>7</v>
      </c>
      <c r="B438" s="58" t="s">
        <v>8</v>
      </c>
      <c r="C438" s="59"/>
      <c r="D438" s="53" t="s">
        <v>9</v>
      </c>
      <c r="E438" s="54"/>
      <c r="F438" s="53" t="s">
        <v>10</v>
      </c>
      <c r="G438" s="54"/>
      <c r="H438" s="53" t="s">
        <v>11</v>
      </c>
      <c r="I438" s="54"/>
      <c r="J438" s="53" t="s">
        <v>12</v>
      </c>
      <c r="K438" s="54"/>
      <c r="L438" s="53" t="s">
        <v>13</v>
      </c>
      <c r="M438" s="54"/>
      <c r="N438" s="53" t="s">
        <v>14</v>
      </c>
      <c r="O438" s="54"/>
      <c r="P438" s="53" t="s">
        <v>15</v>
      </c>
      <c r="Q438" s="54"/>
      <c r="R438" s="53" t="s">
        <v>16</v>
      </c>
      <c r="S438" s="54"/>
      <c r="T438" s="53" t="s">
        <v>17</v>
      </c>
      <c r="U438" s="54"/>
      <c r="V438" s="53" t="s">
        <v>18</v>
      </c>
      <c r="W438" s="54"/>
      <c r="X438" s="53" t="s">
        <v>19</v>
      </c>
      <c r="Y438" s="54"/>
      <c r="Z438" s="53" t="s">
        <v>20</v>
      </c>
      <c r="AA438" s="55"/>
    </row>
    <row r="439" spans="1:27" ht="26.25" thickBot="1">
      <c r="A439" s="60"/>
      <c r="B439" s="30" t="s">
        <v>21</v>
      </c>
      <c r="C439" s="30" t="s">
        <v>22</v>
      </c>
      <c r="D439" s="30" t="s">
        <v>21</v>
      </c>
      <c r="E439" s="30" t="s">
        <v>22</v>
      </c>
      <c r="F439" s="30" t="s">
        <v>21</v>
      </c>
      <c r="G439" s="30" t="s">
        <v>22</v>
      </c>
      <c r="H439" s="30" t="s">
        <v>21</v>
      </c>
      <c r="I439" s="30" t="s">
        <v>22</v>
      </c>
      <c r="J439" s="30" t="s">
        <v>21</v>
      </c>
      <c r="K439" s="30" t="s">
        <v>22</v>
      </c>
      <c r="L439" s="30" t="s">
        <v>21</v>
      </c>
      <c r="M439" s="30" t="s">
        <v>22</v>
      </c>
      <c r="N439" s="30" t="s">
        <v>21</v>
      </c>
      <c r="O439" s="30" t="s">
        <v>22</v>
      </c>
      <c r="P439" s="30" t="s">
        <v>21</v>
      </c>
      <c r="Q439" s="30" t="s">
        <v>22</v>
      </c>
      <c r="R439" s="30" t="s">
        <v>21</v>
      </c>
      <c r="S439" s="30" t="s">
        <v>22</v>
      </c>
      <c r="T439" s="30" t="s">
        <v>21</v>
      </c>
      <c r="U439" s="30" t="s">
        <v>22</v>
      </c>
      <c r="V439" s="30" t="s">
        <v>21</v>
      </c>
      <c r="W439" s="30" t="s">
        <v>22</v>
      </c>
      <c r="X439" s="30" t="s">
        <v>21</v>
      </c>
      <c r="Y439" s="30" t="s">
        <v>22</v>
      </c>
      <c r="Z439" s="30" t="s">
        <v>21</v>
      </c>
      <c r="AA439" s="31" t="s">
        <v>22</v>
      </c>
    </row>
    <row r="441" spans="1:27" ht="19.5" thickBot="1">
      <c r="A441" s="33" t="s">
        <v>282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thickBot="1">
      <c r="A442" s="56" t="s">
        <v>7</v>
      </c>
      <c r="B442" s="58" t="s">
        <v>8</v>
      </c>
      <c r="C442" s="59"/>
      <c r="D442" s="53" t="s">
        <v>9</v>
      </c>
      <c r="E442" s="54"/>
      <c r="F442" s="53" t="s">
        <v>10</v>
      </c>
      <c r="G442" s="54"/>
      <c r="H442" s="53" t="s">
        <v>11</v>
      </c>
      <c r="I442" s="54"/>
      <c r="J442" s="53" t="s">
        <v>12</v>
      </c>
      <c r="K442" s="54"/>
      <c r="L442" s="53" t="s">
        <v>13</v>
      </c>
      <c r="M442" s="54"/>
      <c r="N442" s="53" t="s">
        <v>14</v>
      </c>
      <c r="O442" s="54"/>
      <c r="P442" s="53" t="s">
        <v>15</v>
      </c>
      <c r="Q442" s="54"/>
      <c r="R442" s="53" t="s">
        <v>16</v>
      </c>
      <c r="S442" s="54"/>
      <c r="T442" s="53" t="s">
        <v>17</v>
      </c>
      <c r="U442" s="54"/>
      <c r="V442" s="53" t="s">
        <v>18</v>
      </c>
      <c r="W442" s="54"/>
      <c r="X442" s="53" t="s">
        <v>19</v>
      </c>
      <c r="Y442" s="54"/>
      <c r="Z442" s="53" t="s">
        <v>20</v>
      </c>
      <c r="AA442" s="55"/>
    </row>
    <row r="443" spans="1:27" ht="26.25" thickBot="1">
      <c r="A443" s="60"/>
      <c r="B443" s="30" t="s">
        <v>21</v>
      </c>
      <c r="C443" s="30" t="s">
        <v>22</v>
      </c>
      <c r="D443" s="30" t="s">
        <v>21</v>
      </c>
      <c r="E443" s="30" t="s">
        <v>22</v>
      </c>
      <c r="F443" s="30" t="s">
        <v>21</v>
      </c>
      <c r="G443" s="30" t="s">
        <v>22</v>
      </c>
      <c r="H443" s="30" t="s">
        <v>21</v>
      </c>
      <c r="I443" s="30" t="s">
        <v>22</v>
      </c>
      <c r="J443" s="30" t="s">
        <v>21</v>
      </c>
      <c r="K443" s="30" t="s">
        <v>22</v>
      </c>
      <c r="L443" s="30" t="s">
        <v>21</v>
      </c>
      <c r="M443" s="30" t="s">
        <v>22</v>
      </c>
      <c r="N443" s="30" t="s">
        <v>21</v>
      </c>
      <c r="O443" s="30" t="s">
        <v>22</v>
      </c>
      <c r="P443" s="30" t="s">
        <v>21</v>
      </c>
      <c r="Q443" s="30" t="s">
        <v>22</v>
      </c>
      <c r="R443" s="30" t="s">
        <v>21</v>
      </c>
      <c r="S443" s="30" t="s">
        <v>22</v>
      </c>
      <c r="T443" s="30" t="s">
        <v>21</v>
      </c>
      <c r="U443" s="30" t="s">
        <v>22</v>
      </c>
      <c r="V443" s="30" t="s">
        <v>21</v>
      </c>
      <c r="W443" s="30" t="s">
        <v>22</v>
      </c>
      <c r="X443" s="30" t="s">
        <v>21</v>
      </c>
      <c r="Y443" s="30" t="s">
        <v>22</v>
      </c>
      <c r="Z443" s="30" t="s">
        <v>21</v>
      </c>
      <c r="AA443" s="31" t="s">
        <v>22</v>
      </c>
    </row>
    <row r="445" spans="1:27" ht="19.5" thickBot="1">
      <c r="A445" s="33" t="s">
        <v>283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thickBot="1">
      <c r="A446" s="56" t="s">
        <v>7</v>
      </c>
      <c r="B446" s="58" t="s">
        <v>8</v>
      </c>
      <c r="C446" s="59"/>
      <c r="D446" s="53" t="s">
        <v>9</v>
      </c>
      <c r="E446" s="54"/>
      <c r="F446" s="53" t="s">
        <v>10</v>
      </c>
      <c r="G446" s="54"/>
      <c r="H446" s="53" t="s">
        <v>11</v>
      </c>
      <c r="I446" s="54"/>
      <c r="J446" s="53" t="s">
        <v>12</v>
      </c>
      <c r="K446" s="54"/>
      <c r="L446" s="53" t="s">
        <v>13</v>
      </c>
      <c r="M446" s="54"/>
      <c r="N446" s="53" t="s">
        <v>14</v>
      </c>
      <c r="O446" s="54"/>
      <c r="P446" s="53" t="s">
        <v>15</v>
      </c>
      <c r="Q446" s="54"/>
      <c r="R446" s="53" t="s">
        <v>16</v>
      </c>
      <c r="S446" s="54"/>
      <c r="T446" s="53" t="s">
        <v>17</v>
      </c>
      <c r="U446" s="54"/>
      <c r="V446" s="53" t="s">
        <v>18</v>
      </c>
      <c r="W446" s="54"/>
      <c r="X446" s="53" t="s">
        <v>19</v>
      </c>
      <c r="Y446" s="54"/>
      <c r="Z446" s="53" t="s">
        <v>20</v>
      </c>
      <c r="AA446" s="55"/>
    </row>
    <row r="447" spans="1:27" ht="26.25" thickBot="1">
      <c r="A447" s="57"/>
      <c r="B447" s="20" t="s">
        <v>21</v>
      </c>
      <c r="C447" s="20" t="s">
        <v>22</v>
      </c>
      <c r="D447" s="20" t="s">
        <v>21</v>
      </c>
      <c r="E447" s="20" t="s">
        <v>22</v>
      </c>
      <c r="F447" s="20" t="s">
        <v>21</v>
      </c>
      <c r="G447" s="20" t="s">
        <v>22</v>
      </c>
      <c r="H447" s="20" t="s">
        <v>21</v>
      </c>
      <c r="I447" s="20" t="s">
        <v>22</v>
      </c>
      <c r="J447" s="20" t="s">
        <v>21</v>
      </c>
      <c r="K447" s="20" t="s">
        <v>22</v>
      </c>
      <c r="L447" s="20" t="s">
        <v>21</v>
      </c>
      <c r="M447" s="20" t="s">
        <v>22</v>
      </c>
      <c r="N447" s="20" t="s">
        <v>21</v>
      </c>
      <c r="O447" s="20" t="s">
        <v>22</v>
      </c>
      <c r="P447" s="20" t="s">
        <v>21</v>
      </c>
      <c r="Q447" s="20" t="s">
        <v>22</v>
      </c>
      <c r="R447" s="20" t="s">
        <v>21</v>
      </c>
      <c r="S447" s="20" t="s">
        <v>22</v>
      </c>
      <c r="T447" s="20" t="s">
        <v>21</v>
      </c>
      <c r="U447" s="20" t="s">
        <v>22</v>
      </c>
      <c r="V447" s="20" t="s">
        <v>21</v>
      </c>
      <c r="W447" s="20" t="s">
        <v>22</v>
      </c>
      <c r="X447" s="20" t="s">
        <v>21</v>
      </c>
      <c r="Y447" s="20" t="s">
        <v>22</v>
      </c>
      <c r="Z447" s="20" t="s">
        <v>21</v>
      </c>
      <c r="AA447" s="23" t="s">
        <v>22</v>
      </c>
    </row>
    <row r="448" spans="1:27" ht="15.75" thickBot="1">
      <c r="A448" s="34" t="s">
        <v>43</v>
      </c>
      <c r="B448" s="21">
        <v>400</v>
      </c>
      <c r="C448" s="22">
        <v>1901.2</v>
      </c>
      <c r="D448" s="21">
        <v>0</v>
      </c>
      <c r="E448" s="21">
        <v>0</v>
      </c>
      <c r="F448" s="21">
        <v>200</v>
      </c>
      <c r="G448" s="22">
        <v>1056</v>
      </c>
      <c r="H448" s="21">
        <v>500</v>
      </c>
      <c r="I448" s="22">
        <v>2376.5</v>
      </c>
      <c r="J448" s="21">
        <v>185</v>
      </c>
      <c r="K448" s="21">
        <v>976.8</v>
      </c>
      <c r="L448" s="21">
        <v>0</v>
      </c>
      <c r="M448" s="21">
        <v>0</v>
      </c>
      <c r="N448" s="21">
        <v>500</v>
      </c>
      <c r="O448" s="22">
        <v>2376.5</v>
      </c>
      <c r="P448" s="21">
        <v>0</v>
      </c>
      <c r="Q448" s="21">
        <v>0</v>
      </c>
      <c r="R448" s="21">
        <v>500</v>
      </c>
      <c r="S448" s="22">
        <v>2376.5</v>
      </c>
      <c r="T448" s="21">
        <v>250</v>
      </c>
      <c r="U448" s="22">
        <v>1342</v>
      </c>
      <c r="V448" s="21">
        <v>750</v>
      </c>
      <c r="W448" s="22">
        <v>3564.75</v>
      </c>
      <c r="X448" s="21">
        <v>110.2</v>
      </c>
      <c r="Y448" s="22">
        <v>1515.19</v>
      </c>
      <c r="Z448" s="22">
        <v>3395.2</v>
      </c>
      <c r="AA448" s="25">
        <v>17485.439999999999</v>
      </c>
    </row>
    <row r="449" spans="1:27" ht="15.75" thickBot="1">
      <c r="A449" s="34" t="s">
        <v>44</v>
      </c>
      <c r="B449" s="21">
        <v>200</v>
      </c>
      <c r="C449" s="22">
        <v>1133.1600000000001</v>
      </c>
      <c r="D449" s="22">
        <v>1071</v>
      </c>
      <c r="E449" s="22">
        <v>3532.3</v>
      </c>
      <c r="F449" s="22">
        <v>7955</v>
      </c>
      <c r="G449" s="22">
        <v>33494.85</v>
      </c>
      <c r="H449" s="22">
        <v>1590</v>
      </c>
      <c r="I449" s="22">
        <v>4397.3</v>
      </c>
      <c r="J449" s="22">
        <v>1275</v>
      </c>
      <c r="K449" s="22">
        <v>1739.37</v>
      </c>
      <c r="L449" s="21">
        <v>221</v>
      </c>
      <c r="M449" s="22">
        <v>2394.89</v>
      </c>
      <c r="N449" s="22">
        <v>1532</v>
      </c>
      <c r="O449" s="22">
        <v>5891.6</v>
      </c>
      <c r="P449" s="21">
        <v>624</v>
      </c>
      <c r="Q449" s="22">
        <v>2173.08</v>
      </c>
      <c r="R449" s="22">
        <v>1116</v>
      </c>
      <c r="S449" s="22">
        <v>3886.47</v>
      </c>
      <c r="T449" s="21">
        <v>492</v>
      </c>
      <c r="U449" s="22">
        <v>1713.39</v>
      </c>
      <c r="V449" s="21">
        <v>947</v>
      </c>
      <c r="W449" s="22">
        <v>2792.64</v>
      </c>
      <c r="X449" s="22">
        <v>1089</v>
      </c>
      <c r="Y449" s="22">
        <v>3748.18</v>
      </c>
      <c r="Z449" s="22">
        <v>18112</v>
      </c>
      <c r="AA449" s="25">
        <v>66897.23</v>
      </c>
    </row>
    <row r="450" spans="1:27" ht="15.75" thickBot="1">
      <c r="A450" s="34" t="s">
        <v>65</v>
      </c>
      <c r="B450" s="22">
        <v>4699.7</v>
      </c>
      <c r="C450" s="22">
        <v>15608.01</v>
      </c>
      <c r="D450" s="21">
        <v>950</v>
      </c>
      <c r="E450" s="22">
        <v>1760</v>
      </c>
      <c r="F450" s="22">
        <v>8614</v>
      </c>
      <c r="G450" s="22">
        <v>18175.34</v>
      </c>
      <c r="H450" s="22">
        <v>1964.5</v>
      </c>
      <c r="I450" s="22">
        <v>5860.19</v>
      </c>
      <c r="J450" s="22">
        <v>3580.3</v>
      </c>
      <c r="K450" s="22">
        <v>9538.92</v>
      </c>
      <c r="L450" s="21">
        <v>0</v>
      </c>
      <c r="M450" s="21">
        <v>0</v>
      </c>
      <c r="N450" s="22">
        <v>1400</v>
      </c>
      <c r="O450" s="22">
        <v>6566</v>
      </c>
      <c r="P450" s="21">
        <v>0</v>
      </c>
      <c r="Q450" s="21">
        <v>0</v>
      </c>
      <c r="R450" s="21">
        <v>300</v>
      </c>
      <c r="S450" s="22">
        <v>1602.5</v>
      </c>
      <c r="T450" s="22">
        <v>3182</v>
      </c>
      <c r="U450" s="22">
        <v>8647.89</v>
      </c>
      <c r="V450" s="22">
        <v>4791.84</v>
      </c>
      <c r="W450" s="22">
        <v>4997.3</v>
      </c>
      <c r="X450" s="22">
        <v>1200</v>
      </c>
      <c r="Y450" s="22">
        <v>5601.34</v>
      </c>
      <c r="Z450" s="22">
        <v>30682.34</v>
      </c>
      <c r="AA450" s="25">
        <v>78357.490000000005</v>
      </c>
    </row>
    <row r="451" spans="1:27" ht="15.75" thickBot="1">
      <c r="A451" s="34" t="s">
        <v>66</v>
      </c>
      <c r="B451" s="21">
        <v>0</v>
      </c>
      <c r="C451" s="21">
        <v>0</v>
      </c>
      <c r="D451" s="2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1</v>
      </c>
      <c r="M451" s="21">
        <v>2</v>
      </c>
      <c r="N451" s="21">
        <v>0</v>
      </c>
      <c r="O451" s="21">
        <v>0</v>
      </c>
      <c r="P451" s="22">
        <v>7900</v>
      </c>
      <c r="Q451" s="22">
        <v>10270</v>
      </c>
      <c r="R451" s="21">
        <v>0</v>
      </c>
      <c r="S451" s="21">
        <v>0</v>
      </c>
      <c r="T451" s="22">
        <v>8080</v>
      </c>
      <c r="U451" s="22">
        <v>10500</v>
      </c>
      <c r="V451" s="21">
        <v>0</v>
      </c>
      <c r="W451" s="21">
        <v>0</v>
      </c>
      <c r="X451" s="22">
        <v>24760</v>
      </c>
      <c r="Y451" s="22">
        <v>32188</v>
      </c>
      <c r="Z451" s="22">
        <v>40741</v>
      </c>
      <c r="AA451" s="25">
        <v>52960</v>
      </c>
    </row>
    <row r="452" spans="1:27" ht="15.75" thickBot="1">
      <c r="A452" s="34" t="s">
        <v>26</v>
      </c>
      <c r="B452" s="22">
        <v>31620</v>
      </c>
      <c r="C452" s="22">
        <v>90030</v>
      </c>
      <c r="D452" s="22">
        <v>34570</v>
      </c>
      <c r="E452" s="22">
        <v>85800.27</v>
      </c>
      <c r="F452" s="22">
        <v>20610</v>
      </c>
      <c r="G452" s="22">
        <v>31765.38</v>
      </c>
      <c r="H452" s="22">
        <v>29150</v>
      </c>
      <c r="I452" s="22">
        <v>41571.919999999998</v>
      </c>
      <c r="J452" s="22">
        <v>23660</v>
      </c>
      <c r="K452" s="22">
        <v>53960.04</v>
      </c>
      <c r="L452" s="22">
        <v>30560</v>
      </c>
      <c r="M452" s="22">
        <v>42048.160000000003</v>
      </c>
      <c r="N452" s="22">
        <v>37235</v>
      </c>
      <c r="O452" s="22">
        <v>86150.399999999994</v>
      </c>
      <c r="P452" s="22">
        <v>36995</v>
      </c>
      <c r="Q452" s="22">
        <v>70118.820000000007</v>
      </c>
      <c r="R452" s="22">
        <v>9160</v>
      </c>
      <c r="S452" s="22">
        <v>13452.74</v>
      </c>
      <c r="T452" s="22">
        <v>209080</v>
      </c>
      <c r="U452" s="22">
        <v>327705.71999999997</v>
      </c>
      <c r="V452" s="22">
        <v>22010</v>
      </c>
      <c r="W452" s="22">
        <v>28347.360000000001</v>
      </c>
      <c r="X452" s="22">
        <v>27700</v>
      </c>
      <c r="Y452" s="22">
        <v>43761.56</v>
      </c>
      <c r="Z452" s="22">
        <v>512350</v>
      </c>
      <c r="AA452" s="25">
        <v>914712.37</v>
      </c>
    </row>
    <row r="453" spans="1:27" ht="15.75" thickBot="1">
      <c r="A453" s="34" t="s">
        <v>69</v>
      </c>
      <c r="B453" s="22">
        <v>18000</v>
      </c>
      <c r="C453" s="22">
        <v>10800</v>
      </c>
      <c r="D453" s="22">
        <v>18000</v>
      </c>
      <c r="E453" s="22">
        <v>10800</v>
      </c>
      <c r="F453" s="22">
        <v>18000</v>
      </c>
      <c r="G453" s="22">
        <v>10440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2">
        <v>54000</v>
      </c>
      <c r="AA453" s="25">
        <v>32040</v>
      </c>
    </row>
    <row r="454" spans="1:27" ht="15.75" thickBot="1">
      <c r="A454" s="34" t="s">
        <v>29</v>
      </c>
      <c r="B454" s="22">
        <v>31330</v>
      </c>
      <c r="C454" s="22">
        <v>48580.2</v>
      </c>
      <c r="D454" s="22">
        <v>43730</v>
      </c>
      <c r="E454" s="22">
        <v>78508.47</v>
      </c>
      <c r="F454" s="22">
        <v>92500</v>
      </c>
      <c r="G454" s="22">
        <v>179921.52</v>
      </c>
      <c r="H454" s="22">
        <v>57475</v>
      </c>
      <c r="I454" s="22">
        <v>133215.62</v>
      </c>
      <c r="J454" s="22">
        <v>118850</v>
      </c>
      <c r="K454" s="22">
        <v>121209.31</v>
      </c>
      <c r="L454" s="22">
        <v>40390</v>
      </c>
      <c r="M454" s="22">
        <v>105492.24</v>
      </c>
      <c r="N454" s="22">
        <v>31605</v>
      </c>
      <c r="O454" s="22">
        <v>71531.320000000007</v>
      </c>
      <c r="P454" s="22">
        <v>46500</v>
      </c>
      <c r="Q454" s="22">
        <v>99381.29</v>
      </c>
      <c r="R454" s="22">
        <v>52360</v>
      </c>
      <c r="S454" s="22">
        <v>122993.71</v>
      </c>
      <c r="T454" s="22">
        <v>43110</v>
      </c>
      <c r="U454" s="22">
        <v>109550.68</v>
      </c>
      <c r="V454" s="22">
        <v>46140</v>
      </c>
      <c r="W454" s="22">
        <v>84835.89</v>
      </c>
      <c r="X454" s="22">
        <v>83850</v>
      </c>
      <c r="Y454" s="22">
        <v>136702.98000000001</v>
      </c>
      <c r="Z454" s="22">
        <v>687840</v>
      </c>
      <c r="AA454" s="25">
        <v>1291923.23</v>
      </c>
    </row>
    <row r="455" spans="1:27" ht="15.75" thickBot="1">
      <c r="A455" s="34" t="s">
        <v>45</v>
      </c>
      <c r="B455" s="21">
        <v>0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2">
        <v>6000</v>
      </c>
      <c r="S455" s="22">
        <v>17550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2">
        <v>6000</v>
      </c>
      <c r="AA455" s="25">
        <v>17550</v>
      </c>
    </row>
    <row r="456" spans="1:27" ht="15.75" thickBot="1">
      <c r="A456" s="34" t="s">
        <v>46</v>
      </c>
      <c r="B456" s="22">
        <v>8126</v>
      </c>
      <c r="C456" s="22">
        <v>12189</v>
      </c>
      <c r="D456" s="21">
        <v>0</v>
      </c>
      <c r="E456" s="21">
        <v>0</v>
      </c>
      <c r="F456" s="22">
        <v>6090</v>
      </c>
      <c r="G456" s="22">
        <v>8700</v>
      </c>
      <c r="H456" s="22">
        <v>11000</v>
      </c>
      <c r="I456" s="22">
        <v>15400</v>
      </c>
      <c r="J456" s="22">
        <v>7000</v>
      </c>
      <c r="K456" s="22">
        <v>11200</v>
      </c>
      <c r="L456" s="21">
        <v>0</v>
      </c>
      <c r="M456" s="21">
        <v>0</v>
      </c>
      <c r="N456" s="21">
        <v>0</v>
      </c>
      <c r="O456" s="21">
        <v>0</v>
      </c>
      <c r="P456" s="22">
        <v>8660</v>
      </c>
      <c r="Q456" s="22">
        <v>13856</v>
      </c>
      <c r="R456" s="21">
        <v>0</v>
      </c>
      <c r="S456" s="21">
        <v>0</v>
      </c>
      <c r="T456" s="22">
        <v>22317</v>
      </c>
      <c r="U456" s="22">
        <v>29012.1</v>
      </c>
      <c r="V456" s="22">
        <v>15860</v>
      </c>
      <c r="W456" s="22">
        <v>23790</v>
      </c>
      <c r="X456" s="22">
        <v>5000</v>
      </c>
      <c r="Y456" s="22">
        <v>7500</v>
      </c>
      <c r="Z456" s="22">
        <v>84053</v>
      </c>
      <c r="AA456" s="25">
        <v>121647.1</v>
      </c>
    </row>
    <row r="457" spans="1:27" ht="15.75" thickBot="1">
      <c r="A457" s="34" t="s">
        <v>47</v>
      </c>
      <c r="B457" s="21">
        <v>0</v>
      </c>
      <c r="C457" s="21">
        <v>0</v>
      </c>
      <c r="D457" s="21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19.2</v>
      </c>
      <c r="O457" s="21">
        <v>336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28.54</v>
      </c>
      <c r="Y457" s="21">
        <v>830.4</v>
      </c>
      <c r="Z457" s="21">
        <v>47.74</v>
      </c>
      <c r="AA457" s="25">
        <v>1166.4000000000001</v>
      </c>
    </row>
    <row r="458" spans="1:27" ht="15.75" thickBot="1">
      <c r="A458" s="34" t="s">
        <v>57</v>
      </c>
      <c r="B458" s="21">
        <v>0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2">
        <v>47180</v>
      </c>
      <c r="U458" s="22">
        <v>84808</v>
      </c>
      <c r="V458" s="21">
        <v>0</v>
      </c>
      <c r="W458" s="21">
        <v>0</v>
      </c>
      <c r="X458" s="21">
        <v>0</v>
      </c>
      <c r="Y458" s="21">
        <v>0</v>
      </c>
      <c r="Z458" s="22">
        <v>47180</v>
      </c>
      <c r="AA458" s="25">
        <v>84808</v>
      </c>
    </row>
    <row r="459" spans="1:27" ht="15.75" thickBot="1">
      <c r="A459" s="34" t="s">
        <v>73</v>
      </c>
      <c r="B459" s="21">
        <v>0</v>
      </c>
      <c r="C459" s="21">
        <v>0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2">
        <v>36000</v>
      </c>
      <c r="Q459" s="22">
        <v>57100</v>
      </c>
      <c r="R459" s="21">
        <v>0</v>
      </c>
      <c r="S459" s="21">
        <v>0</v>
      </c>
      <c r="T459" s="22">
        <v>90000</v>
      </c>
      <c r="U459" s="22">
        <v>126375</v>
      </c>
      <c r="V459" s="21">
        <v>0</v>
      </c>
      <c r="W459" s="21">
        <v>0</v>
      </c>
      <c r="X459" s="21">
        <v>0</v>
      </c>
      <c r="Y459" s="21">
        <v>0</v>
      </c>
      <c r="Z459" s="22">
        <v>126000</v>
      </c>
      <c r="AA459" s="25">
        <v>183475</v>
      </c>
    </row>
    <row r="460" spans="1:27" ht="15.75" thickBot="1">
      <c r="A460" s="34" t="s">
        <v>48</v>
      </c>
      <c r="B460" s="22">
        <v>3920</v>
      </c>
      <c r="C460" s="22">
        <v>6860</v>
      </c>
      <c r="D460" s="22">
        <v>1600</v>
      </c>
      <c r="E460" s="22">
        <v>4960</v>
      </c>
      <c r="F460" s="22">
        <v>3360</v>
      </c>
      <c r="G460" s="22">
        <v>12840.16</v>
      </c>
      <c r="H460" s="22">
        <v>15730</v>
      </c>
      <c r="I460" s="22">
        <v>46962.48</v>
      </c>
      <c r="J460" s="22">
        <v>15010</v>
      </c>
      <c r="K460" s="22">
        <v>62317.8</v>
      </c>
      <c r="L460" s="21">
        <v>0</v>
      </c>
      <c r="M460" s="21">
        <v>0</v>
      </c>
      <c r="N460" s="22">
        <v>10350</v>
      </c>
      <c r="O460" s="22">
        <v>38439.9</v>
      </c>
      <c r="P460" s="22">
        <v>15750</v>
      </c>
      <c r="Q460" s="22">
        <v>53047.8</v>
      </c>
      <c r="R460" s="22">
        <v>25728</v>
      </c>
      <c r="S460" s="22">
        <v>91556.94</v>
      </c>
      <c r="T460" s="22">
        <v>7510</v>
      </c>
      <c r="U460" s="22">
        <v>28759.279999999999</v>
      </c>
      <c r="V460" s="22">
        <v>3120</v>
      </c>
      <c r="W460" s="22">
        <v>11241</v>
      </c>
      <c r="X460" s="22">
        <v>11400</v>
      </c>
      <c r="Y460" s="22">
        <v>38108.800000000003</v>
      </c>
      <c r="Z460" s="22">
        <v>113478</v>
      </c>
      <c r="AA460" s="25">
        <v>395094.16</v>
      </c>
    </row>
    <row r="461" spans="1:27" ht="15.75" thickBot="1">
      <c r="A461" s="34" t="s">
        <v>75</v>
      </c>
      <c r="B461" s="21">
        <v>0</v>
      </c>
      <c r="C461" s="21">
        <v>0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200</v>
      </c>
      <c r="S461" s="21">
        <v>400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200</v>
      </c>
      <c r="AA461" s="24">
        <v>400</v>
      </c>
    </row>
    <row r="462" spans="1:27" ht="15.75" thickBot="1">
      <c r="A462" s="34" t="s">
        <v>31</v>
      </c>
      <c r="B462" s="21">
        <v>0</v>
      </c>
      <c r="C462" s="21">
        <v>0</v>
      </c>
      <c r="D462" s="21">
        <v>0</v>
      </c>
      <c r="E462" s="21">
        <v>0</v>
      </c>
      <c r="F462" s="21">
        <v>72</v>
      </c>
      <c r="G462" s="21">
        <v>297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35</v>
      </c>
      <c r="Q462" s="21">
        <v>198</v>
      </c>
      <c r="R462" s="21">
        <v>0</v>
      </c>
      <c r="S462" s="21">
        <v>0</v>
      </c>
      <c r="T462" s="21">
        <v>200</v>
      </c>
      <c r="U462" s="21">
        <v>124.25</v>
      </c>
      <c r="V462" s="21">
        <v>0</v>
      </c>
      <c r="W462" s="21">
        <v>0</v>
      </c>
      <c r="X462" s="21">
        <v>0</v>
      </c>
      <c r="Y462" s="21">
        <v>0</v>
      </c>
      <c r="Z462" s="21">
        <v>307</v>
      </c>
      <c r="AA462" s="24">
        <v>619.25</v>
      </c>
    </row>
    <row r="463" spans="1:27" ht="15.75" thickBot="1">
      <c r="A463" s="34" t="s">
        <v>58</v>
      </c>
      <c r="B463" s="21">
        <v>119.5</v>
      </c>
      <c r="C463" s="21">
        <v>478</v>
      </c>
      <c r="D463" s="21">
        <v>40</v>
      </c>
      <c r="E463" s="21">
        <v>413.28</v>
      </c>
      <c r="F463" s="21">
        <v>130</v>
      </c>
      <c r="G463" s="22">
        <v>1343.15</v>
      </c>
      <c r="H463" s="21">
        <v>110</v>
      </c>
      <c r="I463" s="22">
        <v>1136.51</v>
      </c>
      <c r="J463" s="21">
        <v>500.55</v>
      </c>
      <c r="K463" s="22">
        <v>2762.02</v>
      </c>
      <c r="L463" s="21">
        <v>80</v>
      </c>
      <c r="M463" s="21">
        <v>826.55</v>
      </c>
      <c r="N463" s="21">
        <v>0</v>
      </c>
      <c r="O463" s="21">
        <v>0</v>
      </c>
      <c r="P463" s="21">
        <v>75</v>
      </c>
      <c r="Q463" s="21">
        <v>603.49</v>
      </c>
      <c r="R463" s="21">
        <v>60</v>
      </c>
      <c r="S463" s="21">
        <v>407.55</v>
      </c>
      <c r="T463" s="21">
        <v>137.75</v>
      </c>
      <c r="U463" s="21">
        <v>551</v>
      </c>
      <c r="V463" s="21">
        <v>0</v>
      </c>
      <c r="W463" s="21">
        <v>0</v>
      </c>
      <c r="X463" s="21">
        <v>0</v>
      </c>
      <c r="Y463" s="21">
        <v>0</v>
      </c>
      <c r="Z463" s="22">
        <v>1252.8</v>
      </c>
      <c r="AA463" s="25">
        <v>8521.5499999999993</v>
      </c>
    </row>
    <row r="464" spans="1:27" ht="15.75" thickBot="1">
      <c r="A464" s="34" t="s">
        <v>86</v>
      </c>
      <c r="B464" s="22">
        <v>2758</v>
      </c>
      <c r="C464" s="22">
        <v>9650.2900000000009</v>
      </c>
      <c r="D464" s="21">
        <v>310</v>
      </c>
      <c r="E464" s="22">
        <v>1149.02</v>
      </c>
      <c r="F464" s="22">
        <v>1600</v>
      </c>
      <c r="G464" s="22">
        <v>5432.76</v>
      </c>
      <c r="H464" s="21">
        <v>0</v>
      </c>
      <c r="I464" s="21">
        <v>0</v>
      </c>
      <c r="J464" s="22">
        <v>1319</v>
      </c>
      <c r="K464" s="22">
        <v>4227.66</v>
      </c>
      <c r="L464" s="21">
        <v>0</v>
      </c>
      <c r="M464" s="21">
        <v>0</v>
      </c>
      <c r="N464" s="22">
        <v>2450</v>
      </c>
      <c r="O464" s="22">
        <v>10126.469999999999</v>
      </c>
      <c r="P464" s="21">
        <v>630</v>
      </c>
      <c r="Q464" s="22">
        <v>2780.5</v>
      </c>
      <c r="R464" s="22">
        <v>2130</v>
      </c>
      <c r="S464" s="22">
        <v>7913.44</v>
      </c>
      <c r="T464" s="21">
        <v>200</v>
      </c>
      <c r="U464" s="21">
        <v>411.8</v>
      </c>
      <c r="V464" s="22">
        <v>1686.75</v>
      </c>
      <c r="W464" s="22">
        <v>6643.12</v>
      </c>
      <c r="X464" s="21">
        <v>500</v>
      </c>
      <c r="Y464" s="22">
        <v>1805.32</v>
      </c>
      <c r="Z464" s="22">
        <v>13583.75</v>
      </c>
      <c r="AA464" s="25">
        <v>50140.38</v>
      </c>
    </row>
    <row r="465" spans="1:27" ht="15.75" thickBot="1">
      <c r="A465" s="34" t="s">
        <v>184</v>
      </c>
      <c r="B465" s="21">
        <v>0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23.44</v>
      </c>
      <c r="U465" s="21">
        <v>171.43</v>
      </c>
      <c r="V465" s="21">
        <v>0</v>
      </c>
      <c r="W465" s="21">
        <v>0</v>
      </c>
      <c r="X465" s="21">
        <v>0</v>
      </c>
      <c r="Y465" s="21">
        <v>0</v>
      </c>
      <c r="Z465" s="21">
        <v>23.44</v>
      </c>
      <c r="AA465" s="24">
        <v>171.43</v>
      </c>
    </row>
    <row r="466" spans="1:27" ht="15.75" thickBot="1">
      <c r="A466" s="34" t="s">
        <v>95</v>
      </c>
      <c r="B466" s="22">
        <v>3051</v>
      </c>
      <c r="C466" s="22">
        <v>13980.75</v>
      </c>
      <c r="D466" s="21">
        <v>0</v>
      </c>
      <c r="E466" s="21">
        <v>0</v>
      </c>
      <c r="F466" s="22">
        <v>5681</v>
      </c>
      <c r="G466" s="22">
        <v>18153.490000000002</v>
      </c>
      <c r="H466" s="22">
        <v>3999</v>
      </c>
      <c r="I466" s="22">
        <v>14511.7</v>
      </c>
      <c r="J466" s="21">
        <v>0</v>
      </c>
      <c r="K466" s="21">
        <v>0</v>
      </c>
      <c r="L466" s="21">
        <v>0</v>
      </c>
      <c r="M466" s="21">
        <v>0</v>
      </c>
      <c r="N466" s="22">
        <v>6284.8</v>
      </c>
      <c r="O466" s="22">
        <v>21277.1</v>
      </c>
      <c r="P466" s="22">
        <v>7331.8</v>
      </c>
      <c r="Q466" s="22">
        <v>26628.26</v>
      </c>
      <c r="R466" s="21">
        <v>0</v>
      </c>
      <c r="S466" s="21">
        <v>0</v>
      </c>
      <c r="T466" s="22">
        <v>1152</v>
      </c>
      <c r="U466" s="22">
        <v>4004.4</v>
      </c>
      <c r="V466" s="21">
        <v>879</v>
      </c>
      <c r="W466" s="22">
        <v>3585.83</v>
      </c>
      <c r="X466" s="21">
        <v>680</v>
      </c>
      <c r="Y466" s="22">
        <v>2919.6</v>
      </c>
      <c r="Z466" s="22">
        <v>29058.6</v>
      </c>
      <c r="AA466" s="25">
        <v>105061.13</v>
      </c>
    </row>
    <row r="467" spans="1:27" ht="15.75" thickBot="1">
      <c r="A467" s="34" t="s">
        <v>119</v>
      </c>
      <c r="B467" s="21">
        <v>288</v>
      </c>
      <c r="C467" s="22">
        <v>1053.5999999999999</v>
      </c>
      <c r="D467" s="21">
        <v>0</v>
      </c>
      <c r="E467" s="21">
        <v>0</v>
      </c>
      <c r="F467" s="21">
        <v>166.4</v>
      </c>
      <c r="G467" s="21">
        <v>952.7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18.2</v>
      </c>
      <c r="O467" s="21">
        <v>738.4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18.2</v>
      </c>
      <c r="W467" s="21">
        <v>738.4</v>
      </c>
      <c r="X467" s="21">
        <v>0</v>
      </c>
      <c r="Y467" s="21">
        <v>0</v>
      </c>
      <c r="Z467" s="21">
        <v>490.8</v>
      </c>
      <c r="AA467" s="25">
        <v>3483.1</v>
      </c>
    </row>
    <row r="468" spans="1:27" ht="15.75" thickBot="1">
      <c r="A468" s="34" t="s">
        <v>133</v>
      </c>
      <c r="B468" s="21">
        <v>0</v>
      </c>
      <c r="C468" s="21">
        <v>0</v>
      </c>
      <c r="D468" s="21">
        <v>0</v>
      </c>
      <c r="E468" s="21">
        <v>0</v>
      </c>
      <c r="F468" s="21">
        <v>0</v>
      </c>
      <c r="G468" s="21">
        <v>0</v>
      </c>
      <c r="H468" s="21">
        <v>110</v>
      </c>
      <c r="I468" s="21">
        <v>39.049999999999997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110</v>
      </c>
      <c r="AA468" s="24">
        <v>39.049999999999997</v>
      </c>
    </row>
    <row r="469" spans="1:27" ht="15.75" thickBot="1">
      <c r="A469" s="34" t="s">
        <v>96</v>
      </c>
      <c r="B469" s="22">
        <v>1000</v>
      </c>
      <c r="C469" s="22">
        <v>3267.35</v>
      </c>
      <c r="D469" s="22">
        <v>3804</v>
      </c>
      <c r="E469" s="22">
        <v>11791.47</v>
      </c>
      <c r="F469" s="21">
        <v>20</v>
      </c>
      <c r="G469" s="21">
        <v>94.31</v>
      </c>
      <c r="H469" s="22">
        <v>2000</v>
      </c>
      <c r="I469" s="22">
        <v>6337</v>
      </c>
      <c r="J469" s="22">
        <v>4240</v>
      </c>
      <c r="K469" s="22">
        <v>19386.849999999999</v>
      </c>
      <c r="L469" s="21">
        <v>0</v>
      </c>
      <c r="M469" s="21">
        <v>0</v>
      </c>
      <c r="N469" s="22">
        <v>3551</v>
      </c>
      <c r="O469" s="22">
        <v>11251.5</v>
      </c>
      <c r="P469" s="22">
        <v>10206.5</v>
      </c>
      <c r="Q469" s="22">
        <v>40215.67</v>
      </c>
      <c r="R469" s="21">
        <v>273.60000000000002</v>
      </c>
      <c r="S469" s="21">
        <v>980.4</v>
      </c>
      <c r="T469" s="22">
        <v>5250</v>
      </c>
      <c r="U469" s="22">
        <v>19890.68</v>
      </c>
      <c r="V469" s="21">
        <v>0</v>
      </c>
      <c r="W469" s="21">
        <v>0</v>
      </c>
      <c r="X469" s="21">
        <v>2</v>
      </c>
      <c r="Y469" s="21">
        <v>10</v>
      </c>
      <c r="Z469" s="22">
        <v>30347.1</v>
      </c>
      <c r="AA469" s="25">
        <v>113225.23</v>
      </c>
    </row>
    <row r="470" spans="1:27" ht="15.75" thickBot="1">
      <c r="A470" s="34" t="s">
        <v>97</v>
      </c>
      <c r="B470" s="21">
        <v>0</v>
      </c>
      <c r="C470" s="21">
        <v>0</v>
      </c>
      <c r="D470" s="21">
        <v>0</v>
      </c>
      <c r="E470" s="21">
        <v>0</v>
      </c>
      <c r="F470" s="21">
        <v>0</v>
      </c>
      <c r="G470" s="21">
        <v>0</v>
      </c>
      <c r="H470" s="21">
        <v>21</v>
      </c>
      <c r="I470" s="21">
        <v>203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21</v>
      </c>
      <c r="AA470" s="24">
        <v>203</v>
      </c>
    </row>
    <row r="471" spans="1:27" ht="15.75" thickBot="1">
      <c r="A471" s="35" t="s">
        <v>27</v>
      </c>
      <c r="B471" s="26">
        <v>105512.2</v>
      </c>
      <c r="C471" s="26">
        <v>215531.56</v>
      </c>
      <c r="D471" s="26">
        <v>104075</v>
      </c>
      <c r="E471" s="26">
        <v>198714.81</v>
      </c>
      <c r="F471" s="26">
        <v>164998.39999999999</v>
      </c>
      <c r="G471" s="26">
        <v>322666.65999999997</v>
      </c>
      <c r="H471" s="26">
        <v>123649.5</v>
      </c>
      <c r="I471" s="26">
        <v>272011.27</v>
      </c>
      <c r="J471" s="26">
        <v>175619.85</v>
      </c>
      <c r="K471" s="26">
        <v>287318.77</v>
      </c>
      <c r="L471" s="26">
        <v>71252</v>
      </c>
      <c r="M471" s="26">
        <v>150763.84</v>
      </c>
      <c r="N471" s="26">
        <v>94945.2</v>
      </c>
      <c r="O471" s="26">
        <v>254685.19</v>
      </c>
      <c r="P471" s="26">
        <v>170707.3</v>
      </c>
      <c r="Q471" s="26">
        <v>376372.91</v>
      </c>
      <c r="R471" s="26">
        <v>97827.6</v>
      </c>
      <c r="S471" s="26">
        <v>263120.25</v>
      </c>
      <c r="T471" s="26">
        <v>438164.19</v>
      </c>
      <c r="U471" s="26">
        <v>753567.62</v>
      </c>
      <c r="V471" s="26">
        <v>96202.79</v>
      </c>
      <c r="W471" s="26">
        <v>170536.29</v>
      </c>
      <c r="X471" s="26">
        <v>156319.74</v>
      </c>
      <c r="Y471" s="26">
        <v>274691.37</v>
      </c>
      <c r="Z471" s="26">
        <v>1799273.77</v>
      </c>
      <c r="AA471" s="28">
        <v>3539980.54</v>
      </c>
    </row>
    <row r="473" spans="1:27" ht="19.5" thickBot="1">
      <c r="A473" s="33" t="s">
        <v>284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thickBot="1">
      <c r="A474" s="56" t="s">
        <v>7</v>
      </c>
      <c r="B474" s="58" t="s">
        <v>8</v>
      </c>
      <c r="C474" s="59"/>
      <c r="D474" s="53" t="s">
        <v>9</v>
      </c>
      <c r="E474" s="54"/>
      <c r="F474" s="53" t="s">
        <v>10</v>
      </c>
      <c r="G474" s="54"/>
      <c r="H474" s="53" t="s">
        <v>11</v>
      </c>
      <c r="I474" s="54"/>
      <c r="J474" s="53" t="s">
        <v>12</v>
      </c>
      <c r="K474" s="54"/>
      <c r="L474" s="53" t="s">
        <v>13</v>
      </c>
      <c r="M474" s="54"/>
      <c r="N474" s="53" t="s">
        <v>14</v>
      </c>
      <c r="O474" s="54"/>
      <c r="P474" s="53" t="s">
        <v>15</v>
      </c>
      <c r="Q474" s="54"/>
      <c r="R474" s="53" t="s">
        <v>16</v>
      </c>
      <c r="S474" s="54"/>
      <c r="T474" s="53" t="s">
        <v>17</v>
      </c>
      <c r="U474" s="54"/>
      <c r="V474" s="53" t="s">
        <v>18</v>
      </c>
      <c r="W474" s="54"/>
      <c r="X474" s="53" t="s">
        <v>19</v>
      </c>
      <c r="Y474" s="54"/>
      <c r="Z474" s="53" t="s">
        <v>20</v>
      </c>
      <c r="AA474" s="55"/>
    </row>
    <row r="475" spans="1:27" ht="26.25" thickBot="1">
      <c r="A475" s="57"/>
      <c r="B475" s="20" t="s">
        <v>21</v>
      </c>
      <c r="C475" s="20" t="s">
        <v>22</v>
      </c>
      <c r="D475" s="20" t="s">
        <v>21</v>
      </c>
      <c r="E475" s="20" t="s">
        <v>22</v>
      </c>
      <c r="F475" s="20" t="s">
        <v>21</v>
      </c>
      <c r="G475" s="20" t="s">
        <v>22</v>
      </c>
      <c r="H475" s="20" t="s">
        <v>21</v>
      </c>
      <c r="I475" s="20" t="s">
        <v>22</v>
      </c>
      <c r="J475" s="20" t="s">
        <v>21</v>
      </c>
      <c r="K475" s="20" t="s">
        <v>22</v>
      </c>
      <c r="L475" s="20" t="s">
        <v>21</v>
      </c>
      <c r="M475" s="20" t="s">
        <v>22</v>
      </c>
      <c r="N475" s="20" t="s">
        <v>21</v>
      </c>
      <c r="O475" s="20" t="s">
        <v>22</v>
      </c>
      <c r="P475" s="20" t="s">
        <v>21</v>
      </c>
      <c r="Q475" s="20" t="s">
        <v>22</v>
      </c>
      <c r="R475" s="20" t="s">
        <v>21</v>
      </c>
      <c r="S475" s="20" t="s">
        <v>22</v>
      </c>
      <c r="T475" s="20" t="s">
        <v>21</v>
      </c>
      <c r="U475" s="20" t="s">
        <v>22</v>
      </c>
      <c r="V475" s="20" t="s">
        <v>21</v>
      </c>
      <c r="W475" s="20" t="s">
        <v>22</v>
      </c>
      <c r="X475" s="20" t="s">
        <v>21</v>
      </c>
      <c r="Y475" s="20" t="s">
        <v>22</v>
      </c>
      <c r="Z475" s="20" t="s">
        <v>21</v>
      </c>
      <c r="AA475" s="23" t="s">
        <v>22</v>
      </c>
    </row>
    <row r="476" spans="1:27" ht="15.75" thickBot="1">
      <c r="A476" s="34" t="s">
        <v>44</v>
      </c>
      <c r="B476" s="21">
        <v>0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3</v>
      </c>
      <c r="S476" s="21">
        <v>1.28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3</v>
      </c>
      <c r="AA476" s="24">
        <v>1.28</v>
      </c>
    </row>
    <row r="477" spans="1:27" ht="15.75" thickBot="1">
      <c r="A477" s="34" t="s">
        <v>29</v>
      </c>
      <c r="B477" s="22">
        <v>1440</v>
      </c>
      <c r="C477" s="22">
        <v>2076.65</v>
      </c>
      <c r="D477" s="22">
        <v>1440</v>
      </c>
      <c r="E477" s="22">
        <v>2107.7399999999998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2">
        <v>2880</v>
      </c>
      <c r="AA477" s="25">
        <v>4184.3900000000003</v>
      </c>
    </row>
    <row r="478" spans="1:27" ht="15.75" thickBot="1">
      <c r="A478" s="34" t="s">
        <v>46</v>
      </c>
      <c r="B478" s="21">
        <v>0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2">
        <v>20010</v>
      </c>
      <c r="Y478" s="22">
        <v>33615</v>
      </c>
      <c r="Z478" s="22">
        <v>20010</v>
      </c>
      <c r="AA478" s="25">
        <v>33615</v>
      </c>
    </row>
    <row r="479" spans="1:27" ht="15.75" thickBot="1">
      <c r="A479" s="34" t="s">
        <v>31</v>
      </c>
      <c r="B479" s="21">
        <v>0</v>
      </c>
      <c r="C479" s="21">
        <v>0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62</v>
      </c>
      <c r="M479" s="21">
        <v>80.599999999999994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62</v>
      </c>
      <c r="AA479" s="24">
        <v>80.599999999999994</v>
      </c>
    </row>
    <row r="480" spans="1:27" ht="15.75" thickBot="1">
      <c r="A480" s="35" t="s">
        <v>27</v>
      </c>
      <c r="B480" s="26">
        <v>1440</v>
      </c>
      <c r="C480" s="26">
        <v>2076.65</v>
      </c>
      <c r="D480" s="26">
        <v>1440</v>
      </c>
      <c r="E480" s="26">
        <v>2107.7399999999998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62</v>
      </c>
      <c r="M480" s="27">
        <v>80.599999999999994</v>
      </c>
      <c r="N480" s="27">
        <v>0</v>
      </c>
      <c r="O480" s="27">
        <v>0</v>
      </c>
      <c r="P480" s="27">
        <v>0</v>
      </c>
      <c r="Q480" s="27">
        <v>0</v>
      </c>
      <c r="R480" s="27">
        <v>3</v>
      </c>
      <c r="S480" s="27">
        <v>1.28</v>
      </c>
      <c r="T480" s="27">
        <v>0</v>
      </c>
      <c r="U480" s="27">
        <v>0</v>
      </c>
      <c r="V480" s="27">
        <v>0</v>
      </c>
      <c r="W480" s="27">
        <v>0</v>
      </c>
      <c r="X480" s="26">
        <v>20010</v>
      </c>
      <c r="Y480" s="26">
        <v>33615</v>
      </c>
      <c r="Z480" s="26">
        <v>22955</v>
      </c>
      <c r="AA480" s="28">
        <v>37881.269999999997</v>
      </c>
    </row>
  </sheetData>
  <mergeCells count="758">
    <mergeCell ref="R24:S24"/>
    <mergeCell ref="T24:U24"/>
    <mergeCell ref="V24:W24"/>
    <mergeCell ref="X24:Y24"/>
    <mergeCell ref="Z3:AA3"/>
    <mergeCell ref="BB3:BC3"/>
    <mergeCell ref="Z24:AA24"/>
    <mergeCell ref="X9:Y9"/>
    <mergeCell ref="Z9:AA9"/>
    <mergeCell ref="A24:A25"/>
    <mergeCell ref="B24:C24"/>
    <mergeCell ref="D24:E24"/>
    <mergeCell ref="F24:G24"/>
    <mergeCell ref="H24:I24"/>
    <mergeCell ref="J24:K24"/>
    <mergeCell ref="L24:M24"/>
    <mergeCell ref="N24:O24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  <mergeCell ref="P24:Q24"/>
    <mergeCell ref="Z99:AA99"/>
    <mergeCell ref="X69:Y69"/>
    <mergeCell ref="Z69:AA69"/>
    <mergeCell ref="A99:A100"/>
    <mergeCell ref="B99:C99"/>
    <mergeCell ref="D99:E99"/>
    <mergeCell ref="F99:G99"/>
    <mergeCell ref="H99:I99"/>
    <mergeCell ref="J99:K99"/>
    <mergeCell ref="L99:M99"/>
    <mergeCell ref="N99:O99"/>
    <mergeCell ref="L69:M69"/>
    <mergeCell ref="N69:O69"/>
    <mergeCell ref="P69:Q69"/>
    <mergeCell ref="R69:S69"/>
    <mergeCell ref="T69:U69"/>
    <mergeCell ref="V69:W69"/>
    <mergeCell ref="A69:A70"/>
    <mergeCell ref="B69:C69"/>
    <mergeCell ref="D69:E69"/>
    <mergeCell ref="F69:G69"/>
    <mergeCell ref="H69:I69"/>
    <mergeCell ref="J69:K69"/>
    <mergeCell ref="D142:E142"/>
    <mergeCell ref="F142:G142"/>
    <mergeCell ref="H142:I142"/>
    <mergeCell ref="J142:K142"/>
    <mergeCell ref="P99:Q99"/>
    <mergeCell ref="R99:S99"/>
    <mergeCell ref="T99:U99"/>
    <mergeCell ref="V99:W99"/>
    <mergeCell ref="X99:Y99"/>
    <mergeCell ref="P197:Q197"/>
    <mergeCell ref="R197:S197"/>
    <mergeCell ref="T197:U197"/>
    <mergeCell ref="V197:W197"/>
    <mergeCell ref="X197:Y197"/>
    <mergeCell ref="Z197:AA197"/>
    <mergeCell ref="X142:Y142"/>
    <mergeCell ref="Z142:AA142"/>
    <mergeCell ref="A197:A198"/>
    <mergeCell ref="B197:C197"/>
    <mergeCell ref="D197:E197"/>
    <mergeCell ref="F197:G197"/>
    <mergeCell ref="H197:I197"/>
    <mergeCell ref="J197:K197"/>
    <mergeCell ref="L197:M197"/>
    <mergeCell ref="N197:O197"/>
    <mergeCell ref="L142:M142"/>
    <mergeCell ref="N142:O142"/>
    <mergeCell ref="P142:Q142"/>
    <mergeCell ref="R142:S142"/>
    <mergeCell ref="T142:U142"/>
    <mergeCell ref="V142:W142"/>
    <mergeCell ref="A142:A143"/>
    <mergeCell ref="B142:C142"/>
    <mergeCell ref="Z221:AA221"/>
    <mergeCell ref="A254:A255"/>
    <mergeCell ref="B254:C254"/>
    <mergeCell ref="D254:E254"/>
    <mergeCell ref="F254:G254"/>
    <mergeCell ref="H254:I254"/>
    <mergeCell ref="J254:K254"/>
    <mergeCell ref="L254:M254"/>
    <mergeCell ref="N254:O254"/>
    <mergeCell ref="L221:M221"/>
    <mergeCell ref="N221:O221"/>
    <mergeCell ref="P221:Q221"/>
    <mergeCell ref="R221:S221"/>
    <mergeCell ref="T221:U221"/>
    <mergeCell ref="V221:W221"/>
    <mergeCell ref="A221:A222"/>
    <mergeCell ref="B221:C221"/>
    <mergeCell ref="D221:E221"/>
    <mergeCell ref="F221:G221"/>
    <mergeCell ref="H221:I221"/>
    <mergeCell ref="J221:K221"/>
    <mergeCell ref="D268:E268"/>
    <mergeCell ref="F268:G268"/>
    <mergeCell ref="H268:I268"/>
    <mergeCell ref="J268:K268"/>
    <mergeCell ref="P254:Q254"/>
    <mergeCell ref="R254:S254"/>
    <mergeCell ref="T254:U254"/>
    <mergeCell ref="V254:W254"/>
    <mergeCell ref="X254:Y254"/>
    <mergeCell ref="P276:Q276"/>
    <mergeCell ref="R276:S276"/>
    <mergeCell ref="T276:U276"/>
    <mergeCell ref="V276:W276"/>
    <mergeCell ref="X276:Y276"/>
    <mergeCell ref="Z276:AA276"/>
    <mergeCell ref="X268:Y268"/>
    <mergeCell ref="Z268:AA268"/>
    <mergeCell ref="A276:A277"/>
    <mergeCell ref="B276:C276"/>
    <mergeCell ref="D276:E276"/>
    <mergeCell ref="F276:G276"/>
    <mergeCell ref="H276:I276"/>
    <mergeCell ref="J276:K276"/>
    <mergeCell ref="L276:M276"/>
    <mergeCell ref="N276:O276"/>
    <mergeCell ref="L268:M268"/>
    <mergeCell ref="N268:O268"/>
    <mergeCell ref="P268:Q268"/>
    <mergeCell ref="R268:S268"/>
    <mergeCell ref="T268:U268"/>
    <mergeCell ref="V268:W268"/>
    <mergeCell ref="A268:A269"/>
    <mergeCell ref="B268:C268"/>
    <mergeCell ref="P287:Q287"/>
    <mergeCell ref="R287:S287"/>
    <mergeCell ref="T287:U287"/>
    <mergeCell ref="V287:W287"/>
    <mergeCell ref="A287:A288"/>
    <mergeCell ref="B287:C287"/>
    <mergeCell ref="D287:E287"/>
    <mergeCell ref="F287:G287"/>
    <mergeCell ref="H287:I287"/>
    <mergeCell ref="J287:K287"/>
    <mergeCell ref="A295:A296"/>
    <mergeCell ref="B295:C295"/>
    <mergeCell ref="D295:E295"/>
    <mergeCell ref="F295:G295"/>
    <mergeCell ref="H295:I295"/>
    <mergeCell ref="J295:K295"/>
    <mergeCell ref="L295:M295"/>
    <mergeCell ref="N295:O295"/>
    <mergeCell ref="L287:M287"/>
    <mergeCell ref="N287:O287"/>
    <mergeCell ref="D301:E301"/>
    <mergeCell ref="F301:G301"/>
    <mergeCell ref="H301:I301"/>
    <mergeCell ref="J301:K301"/>
    <mergeCell ref="P295:Q295"/>
    <mergeCell ref="R295:S295"/>
    <mergeCell ref="T295:U295"/>
    <mergeCell ref="V295:W295"/>
    <mergeCell ref="X295:Y295"/>
    <mergeCell ref="P307:Q307"/>
    <mergeCell ref="R307:S307"/>
    <mergeCell ref="T307:U307"/>
    <mergeCell ref="V307:W307"/>
    <mergeCell ref="X307:Y307"/>
    <mergeCell ref="Z307:AA307"/>
    <mergeCell ref="X301:Y301"/>
    <mergeCell ref="Z301:AA301"/>
    <mergeCell ref="A307:A308"/>
    <mergeCell ref="B307:C307"/>
    <mergeCell ref="D307:E307"/>
    <mergeCell ref="F307:G307"/>
    <mergeCell ref="H307:I307"/>
    <mergeCell ref="J307:K307"/>
    <mergeCell ref="L307:M307"/>
    <mergeCell ref="N307:O307"/>
    <mergeCell ref="L301:M301"/>
    <mergeCell ref="N301:O301"/>
    <mergeCell ref="P301:Q301"/>
    <mergeCell ref="R301:S301"/>
    <mergeCell ref="T301:U301"/>
    <mergeCell ref="V301:W301"/>
    <mergeCell ref="A301:A302"/>
    <mergeCell ref="B301:C301"/>
    <mergeCell ref="P314:Q314"/>
    <mergeCell ref="R314:S314"/>
    <mergeCell ref="T314:U314"/>
    <mergeCell ref="V314:W314"/>
    <mergeCell ref="A314:A315"/>
    <mergeCell ref="B314:C314"/>
    <mergeCell ref="D314:E314"/>
    <mergeCell ref="F314:G314"/>
    <mergeCell ref="H314:I314"/>
    <mergeCell ref="J314:K314"/>
    <mergeCell ref="A337:A338"/>
    <mergeCell ref="B337:C337"/>
    <mergeCell ref="D337:E337"/>
    <mergeCell ref="F337:G337"/>
    <mergeCell ref="H337:I337"/>
    <mergeCell ref="J337:K337"/>
    <mergeCell ref="L337:M337"/>
    <mergeCell ref="N337:O337"/>
    <mergeCell ref="L314:M314"/>
    <mergeCell ref="N314:O314"/>
    <mergeCell ref="D341:E341"/>
    <mergeCell ref="F341:G341"/>
    <mergeCell ref="H341:I341"/>
    <mergeCell ref="J341:K341"/>
    <mergeCell ref="P337:Q337"/>
    <mergeCell ref="R337:S337"/>
    <mergeCell ref="T337:U337"/>
    <mergeCell ref="V337:W337"/>
    <mergeCell ref="X337:Y337"/>
    <mergeCell ref="P345:Q345"/>
    <mergeCell ref="R345:S345"/>
    <mergeCell ref="T345:U345"/>
    <mergeCell ref="V345:W345"/>
    <mergeCell ref="X345:Y345"/>
    <mergeCell ref="Z345:AA345"/>
    <mergeCell ref="X341:Y341"/>
    <mergeCell ref="Z341:AA341"/>
    <mergeCell ref="A345:A346"/>
    <mergeCell ref="B345:C345"/>
    <mergeCell ref="D345:E345"/>
    <mergeCell ref="F345:G345"/>
    <mergeCell ref="H345:I345"/>
    <mergeCell ref="J345:K345"/>
    <mergeCell ref="L345:M345"/>
    <mergeCell ref="N345:O345"/>
    <mergeCell ref="L341:M341"/>
    <mergeCell ref="N341:O341"/>
    <mergeCell ref="P341:Q341"/>
    <mergeCell ref="R341:S341"/>
    <mergeCell ref="T341:U341"/>
    <mergeCell ref="V341:W341"/>
    <mergeCell ref="A341:A342"/>
    <mergeCell ref="B341:C341"/>
    <mergeCell ref="P366:Q366"/>
    <mergeCell ref="R366:S366"/>
    <mergeCell ref="T366:U366"/>
    <mergeCell ref="V366:W366"/>
    <mergeCell ref="A366:A367"/>
    <mergeCell ref="B366:C366"/>
    <mergeCell ref="D366:E366"/>
    <mergeCell ref="F366:G366"/>
    <mergeCell ref="H366:I366"/>
    <mergeCell ref="J366:K366"/>
    <mergeCell ref="A372:A373"/>
    <mergeCell ref="B372:C372"/>
    <mergeCell ref="D372:E372"/>
    <mergeCell ref="F372:G372"/>
    <mergeCell ref="H372:I372"/>
    <mergeCell ref="J372:K372"/>
    <mergeCell ref="L372:M372"/>
    <mergeCell ref="N372:O372"/>
    <mergeCell ref="L366:M366"/>
    <mergeCell ref="N366:O366"/>
    <mergeCell ref="D379:E379"/>
    <mergeCell ref="F379:G379"/>
    <mergeCell ref="H379:I379"/>
    <mergeCell ref="J379:K379"/>
    <mergeCell ref="P372:Q372"/>
    <mergeCell ref="R372:S372"/>
    <mergeCell ref="T372:U372"/>
    <mergeCell ref="V372:W372"/>
    <mergeCell ref="X372:Y372"/>
    <mergeCell ref="P404:Q404"/>
    <mergeCell ref="R404:S404"/>
    <mergeCell ref="T404:U404"/>
    <mergeCell ref="V404:W404"/>
    <mergeCell ref="X404:Y404"/>
    <mergeCell ref="Z404:AA404"/>
    <mergeCell ref="X379:Y379"/>
    <mergeCell ref="Z379:AA379"/>
    <mergeCell ref="A404:A405"/>
    <mergeCell ref="B404:C404"/>
    <mergeCell ref="D404:E404"/>
    <mergeCell ref="F404:G404"/>
    <mergeCell ref="H404:I404"/>
    <mergeCell ref="J404:K404"/>
    <mergeCell ref="L404:M404"/>
    <mergeCell ref="N404:O404"/>
    <mergeCell ref="L379:M379"/>
    <mergeCell ref="N379:O379"/>
    <mergeCell ref="P379:Q379"/>
    <mergeCell ref="R379:S379"/>
    <mergeCell ref="T379:U379"/>
    <mergeCell ref="V379:W379"/>
    <mergeCell ref="A379:A380"/>
    <mergeCell ref="B379:C379"/>
    <mergeCell ref="P432:Q432"/>
    <mergeCell ref="R432:S432"/>
    <mergeCell ref="T432:U432"/>
    <mergeCell ref="V432:W432"/>
    <mergeCell ref="A432:A433"/>
    <mergeCell ref="B432:C432"/>
    <mergeCell ref="D432:E432"/>
    <mergeCell ref="F432:G432"/>
    <mergeCell ref="H432:I432"/>
    <mergeCell ref="J432:K432"/>
    <mergeCell ref="A438:A439"/>
    <mergeCell ref="B438:C438"/>
    <mergeCell ref="D438:E438"/>
    <mergeCell ref="F438:G438"/>
    <mergeCell ref="H438:I438"/>
    <mergeCell ref="J438:K438"/>
    <mergeCell ref="L438:M438"/>
    <mergeCell ref="N438:O438"/>
    <mergeCell ref="L432:M432"/>
    <mergeCell ref="N432:O432"/>
    <mergeCell ref="D442:E442"/>
    <mergeCell ref="F442:G442"/>
    <mergeCell ref="H442:I442"/>
    <mergeCell ref="J442:K442"/>
    <mergeCell ref="P438:Q438"/>
    <mergeCell ref="R438:S438"/>
    <mergeCell ref="T438:U438"/>
    <mergeCell ref="V438:W438"/>
    <mergeCell ref="X438:Y438"/>
    <mergeCell ref="P446:Q446"/>
    <mergeCell ref="R446:S446"/>
    <mergeCell ref="T446:U446"/>
    <mergeCell ref="V446:W446"/>
    <mergeCell ref="X446:Y446"/>
    <mergeCell ref="Z446:AA446"/>
    <mergeCell ref="X442:Y442"/>
    <mergeCell ref="Z442:AA442"/>
    <mergeCell ref="A446:A447"/>
    <mergeCell ref="B446:C446"/>
    <mergeCell ref="D446:E446"/>
    <mergeCell ref="F446:G446"/>
    <mergeCell ref="H446:I446"/>
    <mergeCell ref="J446:K446"/>
    <mergeCell ref="L446:M446"/>
    <mergeCell ref="N446:O446"/>
    <mergeCell ref="L442:M442"/>
    <mergeCell ref="N442:O442"/>
    <mergeCell ref="P442:Q442"/>
    <mergeCell ref="R442:S442"/>
    <mergeCell ref="T442:U442"/>
    <mergeCell ref="V442:W442"/>
    <mergeCell ref="A442:A443"/>
    <mergeCell ref="B442:C442"/>
    <mergeCell ref="L474:M474"/>
    <mergeCell ref="N474:O474"/>
    <mergeCell ref="P474:Q474"/>
    <mergeCell ref="R474:S474"/>
    <mergeCell ref="T474:U474"/>
    <mergeCell ref="V474:W474"/>
    <mergeCell ref="A474:A475"/>
    <mergeCell ref="B474:C474"/>
    <mergeCell ref="D474:E474"/>
    <mergeCell ref="F474:G474"/>
    <mergeCell ref="H474:I474"/>
    <mergeCell ref="J474:K474"/>
    <mergeCell ref="X474:Y474"/>
    <mergeCell ref="Z474:AA474"/>
    <mergeCell ref="AC9:AC10"/>
    <mergeCell ref="AD9:AE9"/>
    <mergeCell ref="AF9:AG9"/>
    <mergeCell ref="AH9:AI9"/>
    <mergeCell ref="AC107:AC108"/>
    <mergeCell ref="AD107:AE107"/>
    <mergeCell ref="AF107:AG107"/>
    <mergeCell ref="AH107:AI107"/>
    <mergeCell ref="Z438:AA438"/>
    <mergeCell ref="X432:Y432"/>
    <mergeCell ref="Z432:AA432"/>
    <mergeCell ref="Z372:AA372"/>
    <mergeCell ref="X366:Y366"/>
    <mergeCell ref="Z366:AA366"/>
    <mergeCell ref="Z337:AA337"/>
    <mergeCell ref="X314:Y314"/>
    <mergeCell ref="Z314:AA314"/>
    <mergeCell ref="Z295:AA295"/>
    <mergeCell ref="X287:Y287"/>
    <mergeCell ref="Z287:AA287"/>
    <mergeCell ref="Z254:AA254"/>
    <mergeCell ref="X221:Y221"/>
    <mergeCell ref="AV9:AW9"/>
    <mergeCell ref="AX9:AY9"/>
    <mergeCell ref="AZ9:BA9"/>
    <mergeCell ref="BB9:BC9"/>
    <mergeCell ref="AC23:AC24"/>
    <mergeCell ref="AD23:AE23"/>
    <mergeCell ref="AF23:AG23"/>
    <mergeCell ref="AH23:AI23"/>
    <mergeCell ref="AJ23:AK23"/>
    <mergeCell ref="AL23:AM23"/>
    <mergeCell ref="AJ9:AK9"/>
    <mergeCell ref="AL9:AM9"/>
    <mergeCell ref="AN9:AO9"/>
    <mergeCell ref="AP9:AQ9"/>
    <mergeCell ref="AR9:AS9"/>
    <mergeCell ref="AT9:AU9"/>
    <mergeCell ref="AR72:AS72"/>
    <mergeCell ref="AT72:AU72"/>
    <mergeCell ref="AV72:AW72"/>
    <mergeCell ref="AX72:AY72"/>
    <mergeCell ref="AZ72:BA72"/>
    <mergeCell ref="BB72:BC72"/>
    <mergeCell ref="AZ23:BA23"/>
    <mergeCell ref="BB23:BC23"/>
    <mergeCell ref="AC72:AC73"/>
    <mergeCell ref="AD72:AE72"/>
    <mergeCell ref="AF72:AG72"/>
    <mergeCell ref="AH72:AI72"/>
    <mergeCell ref="AJ72:AK72"/>
    <mergeCell ref="AL72:AM72"/>
    <mergeCell ref="AN72:AO72"/>
    <mergeCell ref="AP72:AQ72"/>
    <mergeCell ref="AN23:AO23"/>
    <mergeCell ref="AP23:AQ23"/>
    <mergeCell ref="AR23:AS23"/>
    <mergeCell ref="AT23:AU23"/>
    <mergeCell ref="AV23:AW23"/>
    <mergeCell ref="AX23:AY23"/>
    <mergeCell ref="AV107:AW107"/>
    <mergeCell ref="AX107:AY107"/>
    <mergeCell ref="AZ107:BA107"/>
    <mergeCell ref="BB107:BC107"/>
    <mergeCell ref="AC138:AC139"/>
    <mergeCell ref="AD138:AE138"/>
    <mergeCell ref="AF138:AG138"/>
    <mergeCell ref="AH138:AI138"/>
    <mergeCell ref="AJ138:AK138"/>
    <mergeCell ref="AL138:AM138"/>
    <mergeCell ref="AJ107:AK107"/>
    <mergeCell ref="AL107:AM107"/>
    <mergeCell ref="AN107:AO107"/>
    <mergeCell ref="AP107:AQ107"/>
    <mergeCell ref="AR107:AS107"/>
    <mergeCell ref="AT107:AU107"/>
    <mergeCell ref="AR172:AS172"/>
    <mergeCell ref="AT172:AU172"/>
    <mergeCell ref="AV172:AW172"/>
    <mergeCell ref="AX172:AY172"/>
    <mergeCell ref="AZ172:BA172"/>
    <mergeCell ref="BB172:BC172"/>
    <mergeCell ref="AZ138:BA138"/>
    <mergeCell ref="BB138:BC138"/>
    <mergeCell ref="AC172:AC173"/>
    <mergeCell ref="AD172:AE172"/>
    <mergeCell ref="AF172:AG172"/>
    <mergeCell ref="AH172:AI172"/>
    <mergeCell ref="AJ172:AK172"/>
    <mergeCell ref="AL172:AM172"/>
    <mergeCell ref="AN172:AO172"/>
    <mergeCell ref="AP172:AQ172"/>
    <mergeCell ref="AN138:AO138"/>
    <mergeCell ref="AP138:AQ138"/>
    <mergeCell ref="AR138:AS138"/>
    <mergeCell ref="AT138:AU138"/>
    <mergeCell ref="AV138:AW138"/>
    <mergeCell ref="AX138:AY138"/>
    <mergeCell ref="BB193:BC193"/>
    <mergeCell ref="AZ178:BA178"/>
    <mergeCell ref="BB178:BC178"/>
    <mergeCell ref="AC193:AC194"/>
    <mergeCell ref="AD193:AE193"/>
    <mergeCell ref="AF193:AG193"/>
    <mergeCell ref="AH193:AI193"/>
    <mergeCell ref="AJ193:AK193"/>
    <mergeCell ref="AL193:AM193"/>
    <mergeCell ref="AN193:AO193"/>
    <mergeCell ref="AP193:AQ193"/>
    <mergeCell ref="AN178:AO178"/>
    <mergeCell ref="AP178:AQ178"/>
    <mergeCell ref="AR178:AS178"/>
    <mergeCell ref="AT178:AU178"/>
    <mergeCell ref="AV178:AW178"/>
    <mergeCell ref="AX178:AY178"/>
    <mergeCell ref="AC178:AC179"/>
    <mergeCell ref="AD178:AE178"/>
    <mergeCell ref="AF178:AG178"/>
    <mergeCell ref="AH178:AI178"/>
    <mergeCell ref="AJ178:AK178"/>
    <mergeCell ref="AL178:AM178"/>
    <mergeCell ref="AF200:AG200"/>
    <mergeCell ref="AH200:AI200"/>
    <mergeCell ref="AJ200:AK200"/>
    <mergeCell ref="AL200:AM200"/>
    <mergeCell ref="AR193:AS193"/>
    <mergeCell ref="AT193:AU193"/>
    <mergeCell ref="AV193:AW193"/>
    <mergeCell ref="AX193:AY193"/>
    <mergeCell ref="AZ193:BA193"/>
    <mergeCell ref="AR208:AS208"/>
    <mergeCell ref="AT208:AU208"/>
    <mergeCell ref="AV208:AW208"/>
    <mergeCell ref="AX208:AY208"/>
    <mergeCell ref="AZ208:BA208"/>
    <mergeCell ref="BB208:BC208"/>
    <mergeCell ref="AZ200:BA200"/>
    <mergeCell ref="BB200:BC200"/>
    <mergeCell ref="AC208:AC209"/>
    <mergeCell ref="AD208:AE208"/>
    <mergeCell ref="AF208:AG208"/>
    <mergeCell ref="AH208:AI208"/>
    <mergeCell ref="AJ208:AK208"/>
    <mergeCell ref="AL208:AM208"/>
    <mergeCell ref="AN208:AO208"/>
    <mergeCell ref="AP208:AQ208"/>
    <mergeCell ref="AN200:AO200"/>
    <mergeCell ref="AP200:AQ200"/>
    <mergeCell ref="AR200:AS200"/>
    <mergeCell ref="AT200:AU200"/>
    <mergeCell ref="AV200:AW200"/>
    <mergeCell ref="AX200:AY200"/>
    <mergeCell ref="AC200:AC201"/>
    <mergeCell ref="AD200:AE200"/>
    <mergeCell ref="BB232:BC232"/>
    <mergeCell ref="AZ222:BA222"/>
    <mergeCell ref="BB222:BC222"/>
    <mergeCell ref="AC232:AC233"/>
    <mergeCell ref="AD232:AE232"/>
    <mergeCell ref="AF232:AG232"/>
    <mergeCell ref="AH232:AI232"/>
    <mergeCell ref="AJ232:AK232"/>
    <mergeCell ref="AL232:AM232"/>
    <mergeCell ref="AN232:AO232"/>
    <mergeCell ref="AP232:AQ232"/>
    <mergeCell ref="AN222:AO222"/>
    <mergeCell ref="AP222:AQ222"/>
    <mergeCell ref="AR222:AS222"/>
    <mergeCell ref="AT222:AU222"/>
    <mergeCell ref="AV222:AW222"/>
    <mergeCell ref="AX222:AY222"/>
    <mergeCell ref="AC222:AC223"/>
    <mergeCell ref="AD222:AE222"/>
    <mergeCell ref="AF222:AG222"/>
    <mergeCell ref="AH222:AI222"/>
    <mergeCell ref="AJ222:AK222"/>
    <mergeCell ref="AL222:AM222"/>
    <mergeCell ref="AF245:AG245"/>
    <mergeCell ref="AH245:AI245"/>
    <mergeCell ref="AJ245:AK245"/>
    <mergeCell ref="AL245:AM245"/>
    <mergeCell ref="AR232:AS232"/>
    <mergeCell ref="AT232:AU232"/>
    <mergeCell ref="AV232:AW232"/>
    <mergeCell ref="AX232:AY232"/>
    <mergeCell ref="AZ232:BA232"/>
    <mergeCell ref="AR254:AS254"/>
    <mergeCell ref="AT254:AU254"/>
    <mergeCell ref="AV254:AW254"/>
    <mergeCell ref="AX254:AY254"/>
    <mergeCell ref="AZ254:BA254"/>
    <mergeCell ref="BB254:BC254"/>
    <mergeCell ref="AZ245:BA245"/>
    <mergeCell ref="BB245:BC245"/>
    <mergeCell ref="AC254:AC255"/>
    <mergeCell ref="AD254:AE254"/>
    <mergeCell ref="AF254:AG254"/>
    <mergeCell ref="AH254:AI254"/>
    <mergeCell ref="AJ254:AK254"/>
    <mergeCell ref="AL254:AM254"/>
    <mergeCell ref="AN254:AO254"/>
    <mergeCell ref="AP254:AQ254"/>
    <mergeCell ref="AN245:AO245"/>
    <mergeCell ref="AP245:AQ245"/>
    <mergeCell ref="AR245:AS245"/>
    <mergeCell ref="AT245:AU245"/>
    <mergeCell ref="AV245:AW245"/>
    <mergeCell ref="AX245:AY245"/>
    <mergeCell ref="AC245:AC246"/>
    <mergeCell ref="AD245:AE245"/>
    <mergeCell ref="BB291:BC291"/>
    <mergeCell ref="AZ267:BA267"/>
    <mergeCell ref="BB267:BC267"/>
    <mergeCell ref="AC291:AC292"/>
    <mergeCell ref="AD291:AE291"/>
    <mergeCell ref="AF291:AG291"/>
    <mergeCell ref="AH291:AI291"/>
    <mergeCell ref="AJ291:AK291"/>
    <mergeCell ref="AL291:AM291"/>
    <mergeCell ref="AN291:AO291"/>
    <mergeCell ref="AP291:AQ291"/>
    <mergeCell ref="AN267:AO267"/>
    <mergeCell ref="AP267:AQ267"/>
    <mergeCell ref="AR267:AS267"/>
    <mergeCell ref="AT267:AU267"/>
    <mergeCell ref="AV267:AW267"/>
    <mergeCell ref="AX267:AY267"/>
    <mergeCell ref="AC267:AC268"/>
    <mergeCell ref="AD267:AE267"/>
    <mergeCell ref="AF267:AG267"/>
    <mergeCell ref="AH267:AI267"/>
    <mergeCell ref="AJ267:AK267"/>
    <mergeCell ref="AL267:AM267"/>
    <mergeCell ref="AF300:AG300"/>
    <mergeCell ref="AH300:AI300"/>
    <mergeCell ref="AJ300:AK300"/>
    <mergeCell ref="AL300:AM300"/>
    <mergeCell ref="AR291:AS291"/>
    <mergeCell ref="AT291:AU291"/>
    <mergeCell ref="AV291:AW291"/>
    <mergeCell ref="AX291:AY291"/>
    <mergeCell ref="AZ291:BA291"/>
    <mergeCell ref="AR308:AS308"/>
    <mergeCell ref="AT308:AU308"/>
    <mergeCell ref="AV308:AW308"/>
    <mergeCell ref="AX308:AY308"/>
    <mergeCell ref="AZ308:BA308"/>
    <mergeCell ref="BB308:BC308"/>
    <mergeCell ref="AZ300:BA300"/>
    <mergeCell ref="BB300:BC300"/>
    <mergeCell ref="AC308:AC309"/>
    <mergeCell ref="AD308:AE308"/>
    <mergeCell ref="AF308:AG308"/>
    <mergeCell ref="AH308:AI308"/>
    <mergeCell ref="AJ308:AK308"/>
    <mergeCell ref="AL308:AM308"/>
    <mergeCell ref="AN308:AO308"/>
    <mergeCell ref="AP308:AQ308"/>
    <mergeCell ref="AN300:AO300"/>
    <mergeCell ref="AP300:AQ300"/>
    <mergeCell ref="AR300:AS300"/>
    <mergeCell ref="AT300:AU300"/>
    <mergeCell ref="AV300:AW300"/>
    <mergeCell ref="AX300:AY300"/>
    <mergeCell ref="AC300:AC301"/>
    <mergeCell ref="AD300:AE300"/>
    <mergeCell ref="BB350:BC350"/>
    <mergeCell ref="AZ340:BA340"/>
    <mergeCell ref="BB340:BC340"/>
    <mergeCell ref="AC350:AC351"/>
    <mergeCell ref="AD350:AE350"/>
    <mergeCell ref="AF350:AG350"/>
    <mergeCell ref="AH350:AI350"/>
    <mergeCell ref="AJ350:AK350"/>
    <mergeCell ref="AL350:AM350"/>
    <mergeCell ref="AN350:AO350"/>
    <mergeCell ref="AP350:AQ350"/>
    <mergeCell ref="AN340:AO340"/>
    <mergeCell ref="AP340:AQ340"/>
    <mergeCell ref="AR340:AS340"/>
    <mergeCell ref="AT340:AU340"/>
    <mergeCell ref="AV340:AW340"/>
    <mergeCell ref="AX340:AY340"/>
    <mergeCell ref="AC340:AC341"/>
    <mergeCell ref="AD340:AE340"/>
    <mergeCell ref="AF340:AG340"/>
    <mergeCell ref="AH340:AI340"/>
    <mergeCell ref="AJ340:AK340"/>
    <mergeCell ref="AL340:AM340"/>
    <mergeCell ref="AF354:AG354"/>
    <mergeCell ref="AH354:AI354"/>
    <mergeCell ref="AJ354:AK354"/>
    <mergeCell ref="AL354:AM354"/>
    <mergeCell ref="AR350:AS350"/>
    <mergeCell ref="AT350:AU350"/>
    <mergeCell ref="AV350:AW350"/>
    <mergeCell ref="AX350:AY350"/>
    <mergeCell ref="AZ350:BA350"/>
    <mergeCell ref="AR368:AS368"/>
    <mergeCell ref="AT368:AU368"/>
    <mergeCell ref="AV368:AW368"/>
    <mergeCell ref="AX368:AY368"/>
    <mergeCell ref="AZ368:BA368"/>
    <mergeCell ref="BB368:BC368"/>
    <mergeCell ref="AZ354:BA354"/>
    <mergeCell ref="BB354:BC354"/>
    <mergeCell ref="AC368:AC369"/>
    <mergeCell ref="AD368:AE368"/>
    <mergeCell ref="AF368:AG368"/>
    <mergeCell ref="AH368:AI368"/>
    <mergeCell ref="AJ368:AK368"/>
    <mergeCell ref="AL368:AM368"/>
    <mergeCell ref="AN368:AO368"/>
    <mergeCell ref="AP368:AQ368"/>
    <mergeCell ref="AN354:AO354"/>
    <mergeCell ref="AP354:AQ354"/>
    <mergeCell ref="AR354:AS354"/>
    <mergeCell ref="AT354:AU354"/>
    <mergeCell ref="AV354:AW354"/>
    <mergeCell ref="AX354:AY354"/>
    <mergeCell ref="AC354:AC355"/>
    <mergeCell ref="AD354:AE354"/>
    <mergeCell ref="BB403:BC403"/>
    <mergeCell ref="AZ395:BA395"/>
    <mergeCell ref="BB395:BC395"/>
    <mergeCell ref="AC403:AC404"/>
    <mergeCell ref="AD403:AE403"/>
    <mergeCell ref="AF403:AG403"/>
    <mergeCell ref="AH403:AI403"/>
    <mergeCell ref="AJ403:AK403"/>
    <mergeCell ref="AL403:AM403"/>
    <mergeCell ref="AN403:AO403"/>
    <mergeCell ref="AP403:AQ403"/>
    <mergeCell ref="AN395:AO395"/>
    <mergeCell ref="AP395:AQ395"/>
    <mergeCell ref="AR395:AS395"/>
    <mergeCell ref="AT395:AU395"/>
    <mergeCell ref="AV395:AW395"/>
    <mergeCell ref="AX395:AY395"/>
    <mergeCell ref="AC395:AC396"/>
    <mergeCell ref="AD395:AE395"/>
    <mergeCell ref="AF395:AG395"/>
    <mergeCell ref="AH395:AI395"/>
    <mergeCell ref="AJ395:AK395"/>
    <mergeCell ref="AL395:AM395"/>
    <mergeCell ref="AF407:AG407"/>
    <mergeCell ref="AH407:AI407"/>
    <mergeCell ref="AJ407:AK407"/>
    <mergeCell ref="AL407:AM407"/>
    <mergeCell ref="AR403:AS403"/>
    <mergeCell ref="AT403:AU403"/>
    <mergeCell ref="AV403:AW403"/>
    <mergeCell ref="AX403:AY403"/>
    <mergeCell ref="AZ403:BA403"/>
    <mergeCell ref="AR411:AS411"/>
    <mergeCell ref="AT411:AU411"/>
    <mergeCell ref="AV411:AW411"/>
    <mergeCell ref="AX411:AY411"/>
    <mergeCell ref="AZ411:BA411"/>
    <mergeCell ref="BB411:BC411"/>
    <mergeCell ref="AZ407:BA407"/>
    <mergeCell ref="BB407:BC407"/>
    <mergeCell ref="AC411:AC412"/>
    <mergeCell ref="AD411:AE411"/>
    <mergeCell ref="AF411:AG411"/>
    <mergeCell ref="AH411:AI411"/>
    <mergeCell ref="AJ411:AK411"/>
    <mergeCell ref="AL411:AM411"/>
    <mergeCell ref="AN411:AO411"/>
    <mergeCell ref="AP411:AQ411"/>
    <mergeCell ref="AN407:AO407"/>
    <mergeCell ref="AP407:AQ407"/>
    <mergeCell ref="AR407:AS407"/>
    <mergeCell ref="AT407:AU407"/>
    <mergeCell ref="AV407:AW407"/>
    <mergeCell ref="AX407:AY407"/>
    <mergeCell ref="AC407:AC408"/>
    <mergeCell ref="AD407:AE407"/>
    <mergeCell ref="AZ426:BA426"/>
    <mergeCell ref="BB426:BC426"/>
    <mergeCell ref="AN426:AO426"/>
    <mergeCell ref="AP426:AQ426"/>
    <mergeCell ref="AR426:AS426"/>
    <mergeCell ref="AT426:AU426"/>
    <mergeCell ref="AV426:AW426"/>
    <mergeCell ref="AX426:AY426"/>
    <mergeCell ref="AC426:AC427"/>
    <mergeCell ref="AD426:AE426"/>
    <mergeCell ref="AF426:AG426"/>
    <mergeCell ref="AH426:AI426"/>
    <mergeCell ref="AJ426:AK426"/>
    <mergeCell ref="AL426:AM4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C1354"/>
  <sheetViews>
    <sheetView workbookViewId="0">
      <selection activeCell="BB5" activeCellId="1" sqref="Z5:AA5 BB5:BC5"/>
    </sheetView>
  </sheetViews>
  <sheetFormatPr defaultRowHeight="15"/>
  <cols>
    <col min="1" max="1" width="27.28515625" customWidth="1"/>
    <col min="2" max="23" width="0" hidden="1" customWidth="1"/>
    <col min="26" max="27" width="13.85546875" bestFit="1" customWidth="1"/>
    <col min="29" max="29" width="27.42578125" customWidth="1"/>
    <col min="30" max="30" width="9.140625" hidden="1" customWidth="1"/>
    <col min="31" max="51" width="0" hidden="1" customWidth="1"/>
    <col min="54" max="55" width="15.42578125" bestFit="1" customWidth="1"/>
  </cols>
  <sheetData>
    <row r="1" spans="1:55" ht="18.75">
      <c r="A1" s="49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49" t="s">
        <v>0</v>
      </c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ht="19.5" thickBot="1">
      <c r="A2" s="49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49" t="s">
        <v>1</v>
      </c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</row>
    <row r="3" spans="1:55" ht="19.5" thickBot="1">
      <c r="A3" s="49" t="s">
        <v>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53" t="s">
        <v>20</v>
      </c>
      <c r="AA3" s="55"/>
      <c r="AB3" s="36"/>
      <c r="AC3" s="49" t="s">
        <v>235</v>
      </c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53" t="s">
        <v>20</v>
      </c>
      <c r="BC3" s="55"/>
    </row>
    <row r="4" spans="1:55" ht="26.25" thickBot="1">
      <c r="A4" s="49" t="s">
        <v>285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7" t="s">
        <v>21</v>
      </c>
      <c r="AA4" s="40" t="s">
        <v>22</v>
      </c>
      <c r="AB4" s="36"/>
      <c r="AC4" s="49" t="s">
        <v>285</v>
      </c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7" t="s">
        <v>21</v>
      </c>
      <c r="BC4" s="40" t="s">
        <v>22</v>
      </c>
    </row>
    <row r="5" spans="1:55" ht="18.75">
      <c r="A5" s="49" t="s">
        <v>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69">
        <f>Z16+Z25+Z31+Z37+Z107+Z144+Z170+Z189+Z208+Z225+Z235+Z243+Z255+Z267+Z275+Z283+Z292+Z302+Z318+Z326+Z340+Z347+Z372+Z430+Z439+Z460+Z477+Z483+Z539+Z568+Z596+Z670+Z680+Z696+Z730+Z757+Z789+Z806+Z820+Z834+Z852+Z861+Z872+Z880+Z906+Z912+Z927+Z945+Z955+Z977+Z988+Z1003+Z1032+Z1057+Z1117+Z1152+Z1158+Z1201+Z1252+Z1278+Z1285+Z1298+Z1305+Z1315+Z1337+Z1354</f>
        <v>432639127.26999992</v>
      </c>
      <c r="AA5" s="69">
        <f>AA16+AA25+AA31+AA37+AA107+AA144+AA170+AA189+AA208+AA225+AA235+AA243+AA255+AA267+AA275+AA283+AA292+AA302+AA318+AA326+AA340+AA347+AA372+AA430+AA439+AA460+AA477+AA483+AA539+AA568+AA596+AA670+AA680+AA696+AA730+AA757+AA789+AA806+AA820+AA834+AA852+AA861+AA872+AA880+AA906+AA912+AA927+AA945+AA955+AA977+AA988+AA1003+AA1032+AA1057+AA1117+AA1152+AA1158+AA1201+AA1252+AA1278+AA1285+AA1298+AA1305+AA1315+AA1337+AA1354</f>
        <v>468590004.00000006</v>
      </c>
      <c r="AB5" s="36"/>
      <c r="AC5" s="49" t="s">
        <v>4</v>
      </c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69">
        <f>BB18+BB30+BB36+BB43+BB88+BB120+BB148+BB169+BB193+BB205+BB213+BB223+BB235+BB244+BB251+BB270+BB290+BB313+BB319+BB331+BB343+BB363+BB393+BB402+BB416+BB435+BB445+BB490+BB514+BB522+BB536+BB545+BB574+BB580+BB618+BB655+BB662+BB692+BB706+BB729+BB746+BB774+BB788+BB794+BB806+BB816+BB825+BB831+BB837+BB843+BB853+BB905+BB924+BB944+BB961+BB1009+BB1024+BB1031+BB1038+BB1044+BB1063</f>
        <v>1663151474</v>
      </c>
      <c r="BC5" s="69">
        <f>BC18+BC30+BC36+BC43+BC88+BC120+BC148+BC169+BC193+BC205+BC213+BC223+BC235+BC244+BC251+BC270+BC290+BC313+BC319+BC331+BC343+BC363+BC393+BC402+BC416+BC435+BC445+BC490+BC514+BC522+BC536+BC545+BC574+BC580+BC618+BC655+BC662+BC692+BC706+BC729+BC746+BC774+BC788+BC794+BC806+BC816+BC825+BC831+BC837+BC843+BC853+BC905+BC924+BC944+BC961+BC1009+BC1024+BC1031+BC1038+BC1044+BC1063</f>
        <v>2509327115</v>
      </c>
    </row>
    <row r="6" spans="1:55" ht="18.75">
      <c r="A6" s="49" t="s">
        <v>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49" t="s">
        <v>5</v>
      </c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</row>
    <row r="8" spans="1:55" ht="19.5" thickBot="1">
      <c r="A8" s="50" t="s">
        <v>286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50" t="s">
        <v>286</v>
      </c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</row>
    <row r="9" spans="1:55" ht="15.75" customHeight="1" thickBot="1">
      <c r="A9" s="56" t="s">
        <v>7</v>
      </c>
      <c r="B9" s="58" t="s">
        <v>8</v>
      </c>
      <c r="C9" s="59"/>
      <c r="D9" s="53" t="s">
        <v>9</v>
      </c>
      <c r="E9" s="54"/>
      <c r="F9" s="53" t="s">
        <v>10</v>
      </c>
      <c r="G9" s="54"/>
      <c r="H9" s="53" t="s">
        <v>11</v>
      </c>
      <c r="I9" s="54"/>
      <c r="J9" s="53" t="s">
        <v>12</v>
      </c>
      <c r="K9" s="54"/>
      <c r="L9" s="53" t="s">
        <v>13</v>
      </c>
      <c r="M9" s="54"/>
      <c r="N9" s="53" t="s">
        <v>14</v>
      </c>
      <c r="O9" s="54"/>
      <c r="P9" s="53" t="s">
        <v>15</v>
      </c>
      <c r="Q9" s="54"/>
      <c r="R9" s="53" t="s">
        <v>16</v>
      </c>
      <c r="S9" s="54"/>
      <c r="T9" s="53" t="s">
        <v>17</v>
      </c>
      <c r="U9" s="54"/>
      <c r="V9" s="53" t="s">
        <v>18</v>
      </c>
      <c r="W9" s="54"/>
      <c r="X9" s="53" t="s">
        <v>19</v>
      </c>
      <c r="Y9" s="54"/>
      <c r="Z9" s="53" t="s">
        <v>20</v>
      </c>
      <c r="AA9" s="55"/>
      <c r="AB9" s="36"/>
      <c r="AC9" s="56" t="s">
        <v>7</v>
      </c>
      <c r="AD9" s="58" t="s">
        <v>8</v>
      </c>
      <c r="AE9" s="59"/>
      <c r="AF9" s="53" t="s">
        <v>9</v>
      </c>
      <c r="AG9" s="54"/>
      <c r="AH9" s="53" t="s">
        <v>10</v>
      </c>
      <c r="AI9" s="54"/>
      <c r="AJ9" s="53" t="s">
        <v>11</v>
      </c>
      <c r="AK9" s="54"/>
      <c r="AL9" s="53" t="s">
        <v>12</v>
      </c>
      <c r="AM9" s="54"/>
      <c r="AN9" s="53" t="s">
        <v>13</v>
      </c>
      <c r="AO9" s="54"/>
      <c r="AP9" s="53" t="s">
        <v>14</v>
      </c>
      <c r="AQ9" s="54"/>
      <c r="AR9" s="53" t="s">
        <v>15</v>
      </c>
      <c r="AS9" s="54"/>
      <c r="AT9" s="53" t="s">
        <v>16</v>
      </c>
      <c r="AU9" s="54"/>
      <c r="AV9" s="53" t="s">
        <v>17</v>
      </c>
      <c r="AW9" s="54"/>
      <c r="AX9" s="53" t="s">
        <v>18</v>
      </c>
      <c r="AY9" s="54"/>
      <c r="AZ9" s="53" t="s">
        <v>19</v>
      </c>
      <c r="BA9" s="54"/>
      <c r="BB9" s="53" t="s">
        <v>20</v>
      </c>
      <c r="BC9" s="55"/>
    </row>
    <row r="10" spans="1:55" ht="26.25" thickBot="1">
      <c r="A10" s="57"/>
      <c r="B10" s="37" t="s">
        <v>21</v>
      </c>
      <c r="C10" s="37" t="s">
        <v>22</v>
      </c>
      <c r="D10" s="37" t="s">
        <v>21</v>
      </c>
      <c r="E10" s="37" t="s">
        <v>22</v>
      </c>
      <c r="F10" s="37" t="s">
        <v>21</v>
      </c>
      <c r="G10" s="37" t="s">
        <v>22</v>
      </c>
      <c r="H10" s="37" t="s">
        <v>21</v>
      </c>
      <c r="I10" s="37" t="s">
        <v>22</v>
      </c>
      <c r="J10" s="37" t="s">
        <v>21</v>
      </c>
      <c r="K10" s="37" t="s">
        <v>22</v>
      </c>
      <c r="L10" s="37" t="s">
        <v>21</v>
      </c>
      <c r="M10" s="37" t="s">
        <v>22</v>
      </c>
      <c r="N10" s="37" t="s">
        <v>21</v>
      </c>
      <c r="O10" s="37" t="s">
        <v>22</v>
      </c>
      <c r="P10" s="37" t="s">
        <v>21</v>
      </c>
      <c r="Q10" s="37" t="s">
        <v>22</v>
      </c>
      <c r="R10" s="37" t="s">
        <v>21</v>
      </c>
      <c r="S10" s="37" t="s">
        <v>22</v>
      </c>
      <c r="T10" s="37" t="s">
        <v>21</v>
      </c>
      <c r="U10" s="37" t="s">
        <v>22</v>
      </c>
      <c r="V10" s="37" t="s">
        <v>21</v>
      </c>
      <c r="W10" s="37" t="s">
        <v>22</v>
      </c>
      <c r="X10" s="37" t="s">
        <v>21</v>
      </c>
      <c r="Y10" s="37" t="s">
        <v>22</v>
      </c>
      <c r="Z10" s="37" t="s">
        <v>21</v>
      </c>
      <c r="AA10" s="40" t="s">
        <v>22</v>
      </c>
      <c r="AB10" s="36"/>
      <c r="AC10" s="57"/>
      <c r="AD10" s="37" t="s">
        <v>21</v>
      </c>
      <c r="AE10" s="37" t="s">
        <v>22</v>
      </c>
      <c r="AF10" s="37" t="s">
        <v>21</v>
      </c>
      <c r="AG10" s="37" t="s">
        <v>22</v>
      </c>
      <c r="AH10" s="37" t="s">
        <v>21</v>
      </c>
      <c r="AI10" s="37" t="s">
        <v>22</v>
      </c>
      <c r="AJ10" s="37" t="s">
        <v>21</v>
      </c>
      <c r="AK10" s="37" t="s">
        <v>22</v>
      </c>
      <c r="AL10" s="37" t="s">
        <v>21</v>
      </c>
      <c r="AM10" s="37" t="s">
        <v>22</v>
      </c>
      <c r="AN10" s="37" t="s">
        <v>21</v>
      </c>
      <c r="AO10" s="37" t="s">
        <v>22</v>
      </c>
      <c r="AP10" s="37" t="s">
        <v>21</v>
      </c>
      <c r="AQ10" s="37" t="s">
        <v>22</v>
      </c>
      <c r="AR10" s="37" t="s">
        <v>21</v>
      </c>
      <c r="AS10" s="37" t="s">
        <v>22</v>
      </c>
      <c r="AT10" s="37" t="s">
        <v>21</v>
      </c>
      <c r="AU10" s="37" t="s">
        <v>22</v>
      </c>
      <c r="AV10" s="37" t="s">
        <v>21</v>
      </c>
      <c r="AW10" s="37" t="s">
        <v>22</v>
      </c>
      <c r="AX10" s="37" t="s">
        <v>21</v>
      </c>
      <c r="AY10" s="37" t="s">
        <v>22</v>
      </c>
      <c r="AZ10" s="37" t="s">
        <v>21</v>
      </c>
      <c r="BA10" s="37" t="s">
        <v>22</v>
      </c>
      <c r="BB10" s="37" t="s">
        <v>21</v>
      </c>
      <c r="BC10" s="40" t="s">
        <v>22</v>
      </c>
    </row>
    <row r="11" spans="1:55" ht="15.75" thickBot="1">
      <c r="A11" s="51" t="s">
        <v>43</v>
      </c>
      <c r="B11" s="39">
        <v>1566</v>
      </c>
      <c r="C11" s="39">
        <v>12131.55</v>
      </c>
      <c r="D11" s="39">
        <v>1766</v>
      </c>
      <c r="E11" s="39">
        <v>11643.43</v>
      </c>
      <c r="F11" s="39">
        <v>1564</v>
      </c>
      <c r="G11" s="39">
        <v>11775.86</v>
      </c>
      <c r="H11" s="39">
        <v>1589</v>
      </c>
      <c r="I11" s="39">
        <v>11459.84</v>
      </c>
      <c r="J11" s="39">
        <v>1107</v>
      </c>
      <c r="K11" s="39">
        <v>8501.65</v>
      </c>
      <c r="L11" s="38">
        <v>931</v>
      </c>
      <c r="M11" s="39">
        <v>6982.21</v>
      </c>
      <c r="N11" s="39">
        <v>1474</v>
      </c>
      <c r="O11" s="39">
        <v>11343.63</v>
      </c>
      <c r="P11" s="39">
        <v>1242</v>
      </c>
      <c r="Q11" s="39">
        <v>9860.98</v>
      </c>
      <c r="R11" s="38">
        <v>917</v>
      </c>
      <c r="S11" s="39">
        <v>6919.18</v>
      </c>
      <c r="T11" s="39">
        <v>1441</v>
      </c>
      <c r="U11" s="39">
        <v>11651.59</v>
      </c>
      <c r="V11" s="39">
        <v>1096</v>
      </c>
      <c r="W11" s="39">
        <v>8681.1</v>
      </c>
      <c r="X11" s="39">
        <v>1327</v>
      </c>
      <c r="Y11" s="39">
        <v>10448.15</v>
      </c>
      <c r="Z11" s="39">
        <v>16020</v>
      </c>
      <c r="AA11" s="42">
        <v>121399.17</v>
      </c>
      <c r="AB11" s="36"/>
      <c r="AC11" s="51" t="s">
        <v>43</v>
      </c>
      <c r="AD11" s="38">
        <v>0</v>
      </c>
      <c r="AE11" s="38">
        <v>0</v>
      </c>
      <c r="AF11" s="38">
        <v>0</v>
      </c>
      <c r="AG11" s="38">
        <v>0</v>
      </c>
      <c r="AH11" s="38">
        <v>112</v>
      </c>
      <c r="AI11" s="39">
        <v>10128</v>
      </c>
      <c r="AJ11" s="38">
        <v>0</v>
      </c>
      <c r="AK11" s="38">
        <v>0</v>
      </c>
      <c r="AL11" s="38">
        <v>0</v>
      </c>
      <c r="AM11" s="38">
        <v>0</v>
      </c>
      <c r="AN11" s="38">
        <v>0</v>
      </c>
      <c r="AO11" s="38">
        <v>0</v>
      </c>
      <c r="AP11" s="38">
        <v>120</v>
      </c>
      <c r="AQ11" s="39">
        <v>11146</v>
      </c>
      <c r="AR11" s="38">
        <v>0</v>
      </c>
      <c r="AS11" s="38">
        <v>0</v>
      </c>
      <c r="AT11" s="38">
        <v>0</v>
      </c>
      <c r="AU11" s="38">
        <v>0</v>
      </c>
      <c r="AV11" s="38">
        <v>136</v>
      </c>
      <c r="AW11" s="39">
        <v>12639</v>
      </c>
      <c r="AX11" s="38">
        <v>0</v>
      </c>
      <c r="AY11" s="38">
        <v>0</v>
      </c>
      <c r="AZ11" s="38">
        <v>0</v>
      </c>
      <c r="BA11" s="38">
        <v>0</v>
      </c>
      <c r="BB11" s="38">
        <v>368</v>
      </c>
      <c r="BC11" s="42">
        <v>33913</v>
      </c>
    </row>
    <row r="12" spans="1:55" ht="15.75" thickBot="1">
      <c r="A12" s="51" t="s">
        <v>61</v>
      </c>
      <c r="B12" s="39">
        <v>3650</v>
      </c>
      <c r="C12" s="39">
        <v>8350</v>
      </c>
      <c r="D12" s="38">
        <v>0</v>
      </c>
      <c r="E12" s="38">
        <v>0</v>
      </c>
      <c r="F12" s="39">
        <v>2000</v>
      </c>
      <c r="G12" s="39">
        <v>6000</v>
      </c>
      <c r="H12" s="38">
        <v>0</v>
      </c>
      <c r="I12" s="38">
        <v>0</v>
      </c>
      <c r="J12" s="39">
        <v>2000</v>
      </c>
      <c r="K12" s="39">
        <v>6000</v>
      </c>
      <c r="L12" s="39">
        <v>2000</v>
      </c>
      <c r="M12" s="39">
        <v>6000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9">
        <v>2000</v>
      </c>
      <c r="U12" s="39">
        <v>4000</v>
      </c>
      <c r="V12" s="38">
        <v>0</v>
      </c>
      <c r="W12" s="38">
        <v>0</v>
      </c>
      <c r="X12" s="38">
        <v>0</v>
      </c>
      <c r="Y12" s="38">
        <v>0</v>
      </c>
      <c r="Z12" s="39">
        <v>11650</v>
      </c>
      <c r="AA12" s="42">
        <v>30350</v>
      </c>
      <c r="AB12" s="36"/>
      <c r="AC12" s="51" t="s">
        <v>65</v>
      </c>
      <c r="AD12" s="39">
        <v>4833</v>
      </c>
      <c r="AE12" s="39">
        <v>153988</v>
      </c>
      <c r="AF12" s="39">
        <v>3129</v>
      </c>
      <c r="AG12" s="39">
        <v>69992</v>
      </c>
      <c r="AH12" s="39">
        <v>1193</v>
      </c>
      <c r="AI12" s="39">
        <v>32748</v>
      </c>
      <c r="AJ12" s="39">
        <v>9595</v>
      </c>
      <c r="AK12" s="39">
        <v>210664</v>
      </c>
      <c r="AL12" s="39">
        <v>8033</v>
      </c>
      <c r="AM12" s="39">
        <v>103940</v>
      </c>
      <c r="AN12" s="39">
        <v>6889</v>
      </c>
      <c r="AO12" s="39">
        <v>26989</v>
      </c>
      <c r="AP12" s="39">
        <v>7356</v>
      </c>
      <c r="AQ12" s="39">
        <v>180435</v>
      </c>
      <c r="AR12" s="39">
        <v>10447</v>
      </c>
      <c r="AS12" s="39">
        <v>133327</v>
      </c>
      <c r="AT12" s="39">
        <v>5464</v>
      </c>
      <c r="AU12" s="39">
        <v>49569</v>
      </c>
      <c r="AV12" s="39">
        <v>6750</v>
      </c>
      <c r="AW12" s="39">
        <v>202928</v>
      </c>
      <c r="AX12" s="39">
        <v>14568</v>
      </c>
      <c r="AY12" s="39">
        <v>96970</v>
      </c>
      <c r="AZ12" s="39">
        <v>5054</v>
      </c>
      <c r="BA12" s="39">
        <v>57030</v>
      </c>
      <c r="BB12" s="39">
        <v>83311</v>
      </c>
      <c r="BC12" s="42">
        <v>1318580</v>
      </c>
    </row>
    <row r="13" spans="1:55" ht="15.75" thickBot="1">
      <c r="A13" s="51" t="s">
        <v>26</v>
      </c>
      <c r="B13" s="38">
        <v>987</v>
      </c>
      <c r="C13" s="39">
        <v>7200</v>
      </c>
      <c r="D13" s="38">
        <v>905</v>
      </c>
      <c r="E13" s="39">
        <v>6600</v>
      </c>
      <c r="F13" s="39">
        <v>1298</v>
      </c>
      <c r="G13" s="39">
        <v>10264.19</v>
      </c>
      <c r="H13" s="38">
        <v>877</v>
      </c>
      <c r="I13" s="39">
        <v>6400</v>
      </c>
      <c r="J13" s="38">
        <v>877</v>
      </c>
      <c r="K13" s="39">
        <v>6400</v>
      </c>
      <c r="L13" s="39">
        <v>1042</v>
      </c>
      <c r="M13" s="39">
        <v>7600</v>
      </c>
      <c r="N13" s="38">
        <v>548</v>
      </c>
      <c r="O13" s="39">
        <v>4000</v>
      </c>
      <c r="P13" s="38">
        <v>658</v>
      </c>
      <c r="Q13" s="39">
        <v>4800</v>
      </c>
      <c r="R13" s="38">
        <v>0</v>
      </c>
      <c r="S13" s="38">
        <v>0</v>
      </c>
      <c r="T13" s="39">
        <v>1233</v>
      </c>
      <c r="U13" s="39">
        <v>9000</v>
      </c>
      <c r="V13" s="39">
        <v>1014</v>
      </c>
      <c r="W13" s="39">
        <v>7400</v>
      </c>
      <c r="X13" s="38">
        <v>685</v>
      </c>
      <c r="Y13" s="39">
        <v>5000</v>
      </c>
      <c r="Z13" s="39">
        <v>10124</v>
      </c>
      <c r="AA13" s="42">
        <v>74664.19</v>
      </c>
      <c r="AB13" s="36"/>
      <c r="AC13" s="51" t="s">
        <v>66</v>
      </c>
      <c r="AD13" s="38">
        <v>0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9">
        <v>1604</v>
      </c>
      <c r="AS13" s="39">
        <v>16047</v>
      </c>
      <c r="AT13" s="38">
        <v>5</v>
      </c>
      <c r="AU13" s="38">
        <v>51</v>
      </c>
      <c r="AV13" s="38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9">
        <v>1609</v>
      </c>
      <c r="BC13" s="42">
        <v>16098</v>
      </c>
    </row>
    <row r="14" spans="1:55" ht="15.75" thickBot="1">
      <c r="A14" s="51" t="s">
        <v>86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13.4</v>
      </c>
      <c r="Y14" s="38">
        <v>642.54999999999995</v>
      </c>
      <c r="Z14" s="38">
        <v>13.4</v>
      </c>
      <c r="AA14" s="41">
        <v>642.54999999999995</v>
      </c>
      <c r="AB14" s="36"/>
      <c r="AC14" s="51" t="s">
        <v>68</v>
      </c>
      <c r="AD14" s="39">
        <v>4549</v>
      </c>
      <c r="AE14" s="39">
        <v>31038</v>
      </c>
      <c r="AF14" s="39">
        <v>1855</v>
      </c>
      <c r="AG14" s="39">
        <v>9181</v>
      </c>
      <c r="AH14" s="39">
        <v>7885</v>
      </c>
      <c r="AI14" s="39">
        <v>67439</v>
      </c>
      <c r="AJ14" s="39">
        <v>1634</v>
      </c>
      <c r="AK14" s="39">
        <v>8719</v>
      </c>
      <c r="AL14" s="39">
        <v>11041</v>
      </c>
      <c r="AM14" s="39">
        <v>86686</v>
      </c>
      <c r="AN14" s="39">
        <v>1274</v>
      </c>
      <c r="AO14" s="39">
        <v>9341</v>
      </c>
      <c r="AP14" s="39">
        <v>12273</v>
      </c>
      <c r="AQ14" s="39">
        <v>93014</v>
      </c>
      <c r="AR14" s="39">
        <v>10412</v>
      </c>
      <c r="AS14" s="39">
        <v>68856</v>
      </c>
      <c r="AT14" s="39">
        <v>12487</v>
      </c>
      <c r="AU14" s="39">
        <v>72700</v>
      </c>
      <c r="AV14" s="39">
        <v>10129</v>
      </c>
      <c r="AW14" s="39">
        <v>70904</v>
      </c>
      <c r="AX14" s="39">
        <v>6718</v>
      </c>
      <c r="AY14" s="39">
        <v>39864</v>
      </c>
      <c r="AZ14" s="39">
        <v>8189</v>
      </c>
      <c r="BA14" s="39">
        <v>50282</v>
      </c>
      <c r="BB14" s="39">
        <v>88446</v>
      </c>
      <c r="BC14" s="42">
        <v>608024</v>
      </c>
    </row>
    <row r="15" spans="1:55" ht="15.75" thickBot="1">
      <c r="A15" s="51" t="s">
        <v>32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5</v>
      </c>
      <c r="K15" s="38">
        <v>100.05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5</v>
      </c>
      <c r="AA15" s="41">
        <v>100.05</v>
      </c>
      <c r="AB15" s="36"/>
      <c r="AC15" s="51" t="s">
        <v>46</v>
      </c>
      <c r="AD15" s="38">
        <v>0</v>
      </c>
      <c r="AE15" s="38">
        <v>0</v>
      </c>
      <c r="AF15" s="38">
        <v>41</v>
      </c>
      <c r="AG15" s="39">
        <v>1202</v>
      </c>
      <c r="AH15" s="38">
        <v>0</v>
      </c>
      <c r="AI15" s="38">
        <v>0</v>
      </c>
      <c r="AJ15" s="38">
        <v>61</v>
      </c>
      <c r="AK15" s="39">
        <v>1471</v>
      </c>
      <c r="AL15" s="38">
        <v>0</v>
      </c>
      <c r="AM15" s="38">
        <v>0</v>
      </c>
      <c r="AN15" s="38">
        <v>29</v>
      </c>
      <c r="AO15" s="39">
        <v>1210</v>
      </c>
      <c r="AP15" s="38">
        <v>20</v>
      </c>
      <c r="AQ15" s="39">
        <v>1032</v>
      </c>
      <c r="AR15" s="38">
        <v>0</v>
      </c>
      <c r="AS15" s="38">
        <v>0</v>
      </c>
      <c r="AT15" s="38">
        <v>55</v>
      </c>
      <c r="AU15" s="39">
        <v>2211</v>
      </c>
      <c r="AV15" s="38">
        <v>22</v>
      </c>
      <c r="AW15" s="39">
        <v>1114</v>
      </c>
      <c r="AX15" s="38">
        <v>423</v>
      </c>
      <c r="AY15" s="39">
        <v>6453</v>
      </c>
      <c r="AZ15" s="38">
        <v>0</v>
      </c>
      <c r="BA15" s="38">
        <v>0</v>
      </c>
      <c r="BB15" s="38">
        <v>651</v>
      </c>
      <c r="BC15" s="42">
        <v>14693</v>
      </c>
    </row>
    <row r="16" spans="1:55" ht="15.75" thickBot="1">
      <c r="A16" s="52" t="s">
        <v>27</v>
      </c>
      <c r="B16" s="43">
        <v>6203</v>
      </c>
      <c r="C16" s="43">
        <v>27681.55</v>
      </c>
      <c r="D16" s="43">
        <v>2671</v>
      </c>
      <c r="E16" s="43">
        <v>18243.43</v>
      </c>
      <c r="F16" s="43">
        <v>4862</v>
      </c>
      <c r="G16" s="43">
        <v>28040.05</v>
      </c>
      <c r="H16" s="43">
        <v>2466</v>
      </c>
      <c r="I16" s="43">
        <v>17859.84</v>
      </c>
      <c r="J16" s="43">
        <v>3989</v>
      </c>
      <c r="K16" s="43">
        <v>21001.7</v>
      </c>
      <c r="L16" s="43">
        <v>3973</v>
      </c>
      <c r="M16" s="43">
        <v>20582.21</v>
      </c>
      <c r="N16" s="43">
        <v>2022</v>
      </c>
      <c r="O16" s="43">
        <v>15343.63</v>
      </c>
      <c r="P16" s="43">
        <v>1900</v>
      </c>
      <c r="Q16" s="43">
        <v>14660.98</v>
      </c>
      <c r="R16" s="44">
        <v>917</v>
      </c>
      <c r="S16" s="43">
        <v>6919.18</v>
      </c>
      <c r="T16" s="43">
        <v>4674</v>
      </c>
      <c r="U16" s="43">
        <v>24651.59</v>
      </c>
      <c r="V16" s="43">
        <v>2110</v>
      </c>
      <c r="W16" s="43">
        <v>16081.1</v>
      </c>
      <c r="X16" s="43">
        <v>2025.4</v>
      </c>
      <c r="Y16" s="43">
        <v>16090.7</v>
      </c>
      <c r="Z16" s="43">
        <v>37812.400000000001</v>
      </c>
      <c r="AA16" s="45">
        <v>227155.96</v>
      </c>
      <c r="AB16" s="36"/>
      <c r="AC16" s="51" t="s">
        <v>49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87</v>
      </c>
      <c r="AU16" s="39">
        <v>1063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87</v>
      </c>
      <c r="BC16" s="42">
        <v>1063</v>
      </c>
    </row>
    <row r="17" spans="1:55" ht="15.75" thickBot="1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51" t="s">
        <v>96</v>
      </c>
      <c r="AD17" s="38">
        <v>15</v>
      </c>
      <c r="AE17" s="38">
        <v>275</v>
      </c>
      <c r="AF17" s="38">
        <v>15</v>
      </c>
      <c r="AG17" s="38">
        <v>244</v>
      </c>
      <c r="AH17" s="38">
        <v>9</v>
      </c>
      <c r="AI17" s="38">
        <v>170</v>
      </c>
      <c r="AJ17" s="38">
        <v>14</v>
      </c>
      <c r="AK17" s="38">
        <v>230</v>
      </c>
      <c r="AL17" s="38">
        <v>4</v>
      </c>
      <c r="AM17" s="38">
        <v>66</v>
      </c>
      <c r="AN17" s="38">
        <v>12</v>
      </c>
      <c r="AO17" s="38">
        <v>198</v>
      </c>
      <c r="AP17" s="38">
        <v>0</v>
      </c>
      <c r="AQ17" s="38">
        <v>0</v>
      </c>
      <c r="AR17" s="38">
        <v>72</v>
      </c>
      <c r="AS17" s="38">
        <v>399</v>
      </c>
      <c r="AT17" s="38">
        <v>0</v>
      </c>
      <c r="AU17" s="38">
        <v>0</v>
      </c>
      <c r="AV17" s="38">
        <v>9</v>
      </c>
      <c r="AW17" s="38">
        <v>147</v>
      </c>
      <c r="AX17" s="38">
        <v>4</v>
      </c>
      <c r="AY17" s="38">
        <v>75</v>
      </c>
      <c r="AZ17" s="38">
        <v>13</v>
      </c>
      <c r="BA17" s="38">
        <v>210</v>
      </c>
      <c r="BB17" s="38">
        <v>167</v>
      </c>
      <c r="BC17" s="42">
        <v>2014</v>
      </c>
    </row>
    <row r="18" spans="1:55" ht="19.5" thickBot="1">
      <c r="A18" s="50" t="s">
        <v>287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52" t="s">
        <v>27</v>
      </c>
      <c r="AD18" s="43">
        <v>9397</v>
      </c>
      <c r="AE18" s="43">
        <v>185301</v>
      </c>
      <c r="AF18" s="43">
        <v>5040</v>
      </c>
      <c r="AG18" s="43">
        <v>80619</v>
      </c>
      <c r="AH18" s="43">
        <v>9199</v>
      </c>
      <c r="AI18" s="43">
        <v>110485</v>
      </c>
      <c r="AJ18" s="43">
        <v>11304</v>
      </c>
      <c r="AK18" s="43">
        <v>221084</v>
      </c>
      <c r="AL18" s="43">
        <v>19078</v>
      </c>
      <c r="AM18" s="43">
        <v>190692</v>
      </c>
      <c r="AN18" s="43">
        <v>8204</v>
      </c>
      <c r="AO18" s="43">
        <v>37738</v>
      </c>
      <c r="AP18" s="43">
        <v>19769</v>
      </c>
      <c r="AQ18" s="43">
        <v>285627</v>
      </c>
      <c r="AR18" s="43">
        <v>22535</v>
      </c>
      <c r="AS18" s="43">
        <v>218629</v>
      </c>
      <c r="AT18" s="43">
        <v>18098</v>
      </c>
      <c r="AU18" s="43">
        <v>125594</v>
      </c>
      <c r="AV18" s="43">
        <v>17046</v>
      </c>
      <c r="AW18" s="43">
        <v>287732</v>
      </c>
      <c r="AX18" s="43">
        <v>21713</v>
      </c>
      <c r="AY18" s="43">
        <v>143362</v>
      </c>
      <c r="AZ18" s="43">
        <v>13256</v>
      </c>
      <c r="BA18" s="43">
        <v>107522</v>
      </c>
      <c r="BB18" s="43">
        <v>174639</v>
      </c>
      <c r="BC18" s="45">
        <v>1994385</v>
      </c>
    </row>
    <row r="19" spans="1:55" ht="15.75" customHeight="1" thickBot="1">
      <c r="A19" s="56" t="s">
        <v>7</v>
      </c>
      <c r="B19" s="58" t="s">
        <v>8</v>
      </c>
      <c r="C19" s="59"/>
      <c r="D19" s="53" t="s">
        <v>9</v>
      </c>
      <c r="E19" s="54"/>
      <c r="F19" s="53" t="s">
        <v>10</v>
      </c>
      <c r="G19" s="54"/>
      <c r="H19" s="53" t="s">
        <v>11</v>
      </c>
      <c r="I19" s="54"/>
      <c r="J19" s="53" t="s">
        <v>12</v>
      </c>
      <c r="K19" s="54"/>
      <c r="L19" s="53" t="s">
        <v>13</v>
      </c>
      <c r="M19" s="54"/>
      <c r="N19" s="53" t="s">
        <v>14</v>
      </c>
      <c r="O19" s="54"/>
      <c r="P19" s="53" t="s">
        <v>15</v>
      </c>
      <c r="Q19" s="54"/>
      <c r="R19" s="53" t="s">
        <v>16</v>
      </c>
      <c r="S19" s="54"/>
      <c r="T19" s="53" t="s">
        <v>17</v>
      </c>
      <c r="U19" s="54"/>
      <c r="V19" s="53" t="s">
        <v>18</v>
      </c>
      <c r="W19" s="54"/>
      <c r="X19" s="53" t="s">
        <v>19</v>
      </c>
      <c r="Y19" s="54"/>
      <c r="Z19" s="53" t="s">
        <v>20</v>
      </c>
      <c r="AA19" s="5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</row>
    <row r="20" spans="1:55" ht="26.25" thickBot="1">
      <c r="A20" s="57"/>
      <c r="B20" s="37" t="s">
        <v>21</v>
      </c>
      <c r="C20" s="37" t="s">
        <v>22</v>
      </c>
      <c r="D20" s="37" t="s">
        <v>21</v>
      </c>
      <c r="E20" s="37" t="s">
        <v>22</v>
      </c>
      <c r="F20" s="37" t="s">
        <v>21</v>
      </c>
      <c r="G20" s="37" t="s">
        <v>22</v>
      </c>
      <c r="H20" s="37" t="s">
        <v>21</v>
      </c>
      <c r="I20" s="37" t="s">
        <v>22</v>
      </c>
      <c r="J20" s="37" t="s">
        <v>21</v>
      </c>
      <c r="K20" s="37" t="s">
        <v>22</v>
      </c>
      <c r="L20" s="37" t="s">
        <v>21</v>
      </c>
      <c r="M20" s="37" t="s">
        <v>22</v>
      </c>
      <c r="N20" s="37" t="s">
        <v>21</v>
      </c>
      <c r="O20" s="37" t="s">
        <v>22</v>
      </c>
      <c r="P20" s="37" t="s">
        <v>21</v>
      </c>
      <c r="Q20" s="37" t="s">
        <v>22</v>
      </c>
      <c r="R20" s="37" t="s">
        <v>21</v>
      </c>
      <c r="S20" s="37" t="s">
        <v>22</v>
      </c>
      <c r="T20" s="37" t="s">
        <v>21</v>
      </c>
      <c r="U20" s="37" t="s">
        <v>22</v>
      </c>
      <c r="V20" s="37" t="s">
        <v>21</v>
      </c>
      <c r="W20" s="37" t="s">
        <v>22</v>
      </c>
      <c r="X20" s="37" t="s">
        <v>21</v>
      </c>
      <c r="Y20" s="37" t="s">
        <v>22</v>
      </c>
      <c r="Z20" s="37" t="s">
        <v>21</v>
      </c>
      <c r="AA20" s="40" t="s">
        <v>22</v>
      </c>
      <c r="AB20" s="36"/>
      <c r="AC20" s="50" t="s">
        <v>287</v>
      </c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</row>
    <row r="21" spans="1:55" ht="15.75" thickBot="1">
      <c r="A21" s="51" t="s">
        <v>26</v>
      </c>
      <c r="B21" s="38">
        <v>0</v>
      </c>
      <c r="C21" s="38">
        <v>0</v>
      </c>
      <c r="D21" s="38">
        <v>0</v>
      </c>
      <c r="E21" s="38">
        <v>0</v>
      </c>
      <c r="F21" s="38">
        <v>15</v>
      </c>
      <c r="G21" s="39">
        <v>1089.78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15</v>
      </c>
      <c r="AA21" s="42">
        <v>1089.78</v>
      </c>
      <c r="AB21" s="36"/>
      <c r="AC21" s="56" t="s">
        <v>7</v>
      </c>
      <c r="AD21" s="58" t="s">
        <v>8</v>
      </c>
      <c r="AE21" s="59"/>
      <c r="AF21" s="53" t="s">
        <v>9</v>
      </c>
      <c r="AG21" s="54"/>
      <c r="AH21" s="53" t="s">
        <v>10</v>
      </c>
      <c r="AI21" s="54"/>
      <c r="AJ21" s="53" t="s">
        <v>11</v>
      </c>
      <c r="AK21" s="54"/>
      <c r="AL21" s="53" t="s">
        <v>12</v>
      </c>
      <c r="AM21" s="54"/>
      <c r="AN21" s="53" t="s">
        <v>13</v>
      </c>
      <c r="AO21" s="54"/>
      <c r="AP21" s="53" t="s">
        <v>14</v>
      </c>
      <c r="AQ21" s="54"/>
      <c r="AR21" s="53" t="s">
        <v>15</v>
      </c>
      <c r="AS21" s="54"/>
      <c r="AT21" s="53" t="s">
        <v>16</v>
      </c>
      <c r="AU21" s="54"/>
      <c r="AV21" s="53" t="s">
        <v>17</v>
      </c>
      <c r="AW21" s="54"/>
      <c r="AX21" s="53" t="s">
        <v>18</v>
      </c>
      <c r="AY21" s="54"/>
      <c r="AZ21" s="53" t="s">
        <v>19</v>
      </c>
      <c r="BA21" s="54"/>
      <c r="BB21" s="53" t="s">
        <v>20</v>
      </c>
      <c r="BC21" s="55"/>
    </row>
    <row r="22" spans="1:55" ht="26.25" thickBot="1">
      <c r="A22" s="51" t="s">
        <v>45</v>
      </c>
      <c r="B22" s="38">
        <v>0</v>
      </c>
      <c r="C22" s="38">
        <v>0</v>
      </c>
      <c r="D22" s="38">
        <v>260</v>
      </c>
      <c r="E22" s="39">
        <v>2122.9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128</v>
      </c>
      <c r="Q22" s="38">
        <v>989.94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388</v>
      </c>
      <c r="AA22" s="42">
        <v>3112.84</v>
      </c>
      <c r="AB22" s="36"/>
      <c r="AC22" s="57"/>
      <c r="AD22" s="37" t="s">
        <v>21</v>
      </c>
      <c r="AE22" s="37" t="s">
        <v>22</v>
      </c>
      <c r="AF22" s="37" t="s">
        <v>21</v>
      </c>
      <c r="AG22" s="37" t="s">
        <v>22</v>
      </c>
      <c r="AH22" s="37" t="s">
        <v>21</v>
      </c>
      <c r="AI22" s="37" t="s">
        <v>22</v>
      </c>
      <c r="AJ22" s="37" t="s">
        <v>21</v>
      </c>
      <c r="AK22" s="37" t="s">
        <v>22</v>
      </c>
      <c r="AL22" s="37" t="s">
        <v>21</v>
      </c>
      <c r="AM22" s="37" t="s">
        <v>22</v>
      </c>
      <c r="AN22" s="37" t="s">
        <v>21</v>
      </c>
      <c r="AO22" s="37" t="s">
        <v>22</v>
      </c>
      <c r="AP22" s="37" t="s">
        <v>21</v>
      </c>
      <c r="AQ22" s="37" t="s">
        <v>22</v>
      </c>
      <c r="AR22" s="37" t="s">
        <v>21</v>
      </c>
      <c r="AS22" s="37" t="s">
        <v>22</v>
      </c>
      <c r="AT22" s="37" t="s">
        <v>21</v>
      </c>
      <c r="AU22" s="37" t="s">
        <v>22</v>
      </c>
      <c r="AV22" s="37" t="s">
        <v>21</v>
      </c>
      <c r="AW22" s="37" t="s">
        <v>22</v>
      </c>
      <c r="AX22" s="37" t="s">
        <v>21</v>
      </c>
      <c r="AY22" s="37" t="s">
        <v>22</v>
      </c>
      <c r="AZ22" s="37" t="s">
        <v>21</v>
      </c>
      <c r="BA22" s="37" t="s">
        <v>22</v>
      </c>
      <c r="BB22" s="37" t="s">
        <v>21</v>
      </c>
      <c r="BC22" s="40" t="s">
        <v>22</v>
      </c>
    </row>
    <row r="23" spans="1:55" ht="15.75" thickBot="1">
      <c r="A23" s="51" t="s">
        <v>46</v>
      </c>
      <c r="B23" s="38">
        <v>0</v>
      </c>
      <c r="C23" s="38">
        <v>0</v>
      </c>
      <c r="D23" s="38">
        <v>0</v>
      </c>
      <c r="E23" s="38">
        <v>0</v>
      </c>
      <c r="F23" s="38">
        <v>132</v>
      </c>
      <c r="G23" s="38">
        <v>846.36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132</v>
      </c>
      <c r="AA23" s="41">
        <v>846.36</v>
      </c>
      <c r="AB23" s="36"/>
      <c r="AC23" s="51" t="s">
        <v>43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9">
        <v>1040</v>
      </c>
      <c r="BA23" s="39">
        <v>26936</v>
      </c>
      <c r="BB23" s="39">
        <v>1040</v>
      </c>
      <c r="BC23" s="42">
        <v>26936</v>
      </c>
    </row>
    <row r="24" spans="1:55" ht="15.75" thickBot="1">
      <c r="A24" s="51" t="s">
        <v>32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10</v>
      </c>
      <c r="K24" s="38">
        <v>200.1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10</v>
      </c>
      <c r="AA24" s="41">
        <v>200.1</v>
      </c>
      <c r="AB24" s="36"/>
      <c r="AC24" s="51" t="s">
        <v>66</v>
      </c>
      <c r="AD24" s="38">
        <v>58</v>
      </c>
      <c r="AE24" s="38">
        <v>302</v>
      </c>
      <c r="AF24" s="38">
        <v>464</v>
      </c>
      <c r="AG24" s="39">
        <v>11600</v>
      </c>
      <c r="AH24" s="38">
        <v>260</v>
      </c>
      <c r="AI24" s="39">
        <v>9589</v>
      </c>
      <c r="AJ24" s="38">
        <v>75</v>
      </c>
      <c r="AK24" s="38">
        <v>296</v>
      </c>
      <c r="AL24" s="38">
        <v>159</v>
      </c>
      <c r="AM24" s="38">
        <v>930</v>
      </c>
      <c r="AN24" s="38">
        <v>166</v>
      </c>
      <c r="AO24" s="39">
        <v>1084</v>
      </c>
      <c r="AP24" s="38">
        <v>235</v>
      </c>
      <c r="AQ24" s="38">
        <v>778</v>
      </c>
      <c r="AR24" s="38">
        <v>69</v>
      </c>
      <c r="AS24" s="38">
        <v>489</v>
      </c>
      <c r="AT24" s="38">
        <v>79</v>
      </c>
      <c r="AU24" s="38">
        <v>398</v>
      </c>
      <c r="AV24" s="38">
        <v>494</v>
      </c>
      <c r="AW24" s="39">
        <v>1727</v>
      </c>
      <c r="AX24" s="38">
        <v>472</v>
      </c>
      <c r="AY24" s="39">
        <v>2009</v>
      </c>
      <c r="AZ24" s="38">
        <v>335</v>
      </c>
      <c r="BA24" s="39">
        <v>1845</v>
      </c>
      <c r="BB24" s="39">
        <v>2866</v>
      </c>
      <c r="BC24" s="42">
        <v>31047</v>
      </c>
    </row>
    <row r="25" spans="1:55" ht="15.75" thickBot="1">
      <c r="A25" s="52" t="s">
        <v>27</v>
      </c>
      <c r="B25" s="44">
        <v>0</v>
      </c>
      <c r="C25" s="44">
        <v>0</v>
      </c>
      <c r="D25" s="44">
        <v>260</v>
      </c>
      <c r="E25" s="43">
        <v>2122.9</v>
      </c>
      <c r="F25" s="44">
        <v>147</v>
      </c>
      <c r="G25" s="43">
        <v>1936.14</v>
      </c>
      <c r="H25" s="44">
        <v>0</v>
      </c>
      <c r="I25" s="44">
        <v>0</v>
      </c>
      <c r="J25" s="44">
        <v>10</v>
      </c>
      <c r="K25" s="44">
        <v>200.1</v>
      </c>
      <c r="L25" s="44">
        <v>0</v>
      </c>
      <c r="M25" s="44">
        <v>0</v>
      </c>
      <c r="N25" s="44">
        <v>0</v>
      </c>
      <c r="O25" s="44">
        <v>0</v>
      </c>
      <c r="P25" s="44">
        <v>128</v>
      </c>
      <c r="Q25" s="44">
        <v>989.94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545</v>
      </c>
      <c r="AA25" s="45">
        <v>5249.08</v>
      </c>
      <c r="AB25" s="36"/>
      <c r="AC25" s="51" t="s">
        <v>57</v>
      </c>
      <c r="AD25" s="38">
        <v>394</v>
      </c>
      <c r="AE25" s="39">
        <v>2205</v>
      </c>
      <c r="AF25" s="38">
        <v>664</v>
      </c>
      <c r="AG25" s="39">
        <v>6206</v>
      </c>
      <c r="AH25" s="38">
        <v>650</v>
      </c>
      <c r="AI25" s="39">
        <v>3975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9">
        <v>1708</v>
      </c>
      <c r="BC25" s="42">
        <v>12386</v>
      </c>
    </row>
    <row r="26" spans="1:55" ht="15.75" thickBo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51" t="s">
        <v>164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300</v>
      </c>
      <c r="BA26" s="39">
        <v>4215</v>
      </c>
      <c r="BB26" s="38">
        <v>300</v>
      </c>
      <c r="BC26" s="42">
        <v>4215</v>
      </c>
    </row>
    <row r="27" spans="1:55" ht="19.5" thickBot="1">
      <c r="A27" s="50" t="s">
        <v>288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51" t="s">
        <v>131</v>
      </c>
      <c r="AD27" s="38">
        <v>0</v>
      </c>
      <c r="AE27" s="38">
        <v>0</v>
      </c>
      <c r="AF27" s="38">
        <v>426</v>
      </c>
      <c r="AG27" s="39">
        <v>1748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426</v>
      </c>
      <c r="BC27" s="42">
        <v>1748</v>
      </c>
    </row>
    <row r="28" spans="1:55" ht="15.75" customHeight="1" thickBot="1">
      <c r="A28" s="56" t="s">
        <v>7</v>
      </c>
      <c r="B28" s="58" t="s">
        <v>8</v>
      </c>
      <c r="C28" s="59"/>
      <c r="D28" s="53" t="s">
        <v>9</v>
      </c>
      <c r="E28" s="54"/>
      <c r="F28" s="53" t="s">
        <v>10</v>
      </c>
      <c r="G28" s="54"/>
      <c r="H28" s="53" t="s">
        <v>11</v>
      </c>
      <c r="I28" s="54"/>
      <c r="J28" s="53" t="s">
        <v>12</v>
      </c>
      <c r="K28" s="54"/>
      <c r="L28" s="53" t="s">
        <v>13</v>
      </c>
      <c r="M28" s="54"/>
      <c r="N28" s="53" t="s">
        <v>14</v>
      </c>
      <c r="O28" s="54"/>
      <c r="P28" s="53" t="s">
        <v>15</v>
      </c>
      <c r="Q28" s="54"/>
      <c r="R28" s="53" t="s">
        <v>16</v>
      </c>
      <c r="S28" s="54"/>
      <c r="T28" s="53" t="s">
        <v>17</v>
      </c>
      <c r="U28" s="54"/>
      <c r="V28" s="53" t="s">
        <v>18</v>
      </c>
      <c r="W28" s="54"/>
      <c r="X28" s="53" t="s">
        <v>19</v>
      </c>
      <c r="Y28" s="54"/>
      <c r="Z28" s="53" t="s">
        <v>20</v>
      </c>
      <c r="AA28" s="55"/>
      <c r="AB28" s="36"/>
      <c r="AC28" s="51" t="s">
        <v>196</v>
      </c>
      <c r="AD28" s="39">
        <v>1051</v>
      </c>
      <c r="AE28" s="39">
        <v>10525</v>
      </c>
      <c r="AF28" s="39">
        <v>1048</v>
      </c>
      <c r="AG28" s="39">
        <v>8515</v>
      </c>
      <c r="AH28" s="38">
        <v>218</v>
      </c>
      <c r="AI28" s="39">
        <v>2488</v>
      </c>
      <c r="AJ28" s="38">
        <v>142</v>
      </c>
      <c r="AK28" s="38">
        <v>719</v>
      </c>
      <c r="AL28" s="38">
        <v>72</v>
      </c>
      <c r="AM28" s="38">
        <v>594</v>
      </c>
      <c r="AN28" s="38">
        <v>290</v>
      </c>
      <c r="AO28" s="39">
        <v>2221</v>
      </c>
      <c r="AP28" s="38">
        <v>200</v>
      </c>
      <c r="AQ28" s="39">
        <v>1905</v>
      </c>
      <c r="AR28" s="38">
        <v>123</v>
      </c>
      <c r="AS28" s="39">
        <v>1487</v>
      </c>
      <c r="AT28" s="38">
        <v>169</v>
      </c>
      <c r="AU28" s="39">
        <v>1344</v>
      </c>
      <c r="AV28" s="38">
        <v>0</v>
      </c>
      <c r="AW28" s="38">
        <v>0</v>
      </c>
      <c r="AX28" s="38">
        <v>0</v>
      </c>
      <c r="AY28" s="38">
        <v>0</v>
      </c>
      <c r="AZ28" s="38">
        <v>400</v>
      </c>
      <c r="BA28" s="39">
        <v>2605</v>
      </c>
      <c r="BB28" s="39">
        <v>3713</v>
      </c>
      <c r="BC28" s="42">
        <v>32403</v>
      </c>
    </row>
    <row r="29" spans="1:55" ht="26.25" thickBot="1">
      <c r="A29" s="57"/>
      <c r="B29" s="37" t="s">
        <v>21</v>
      </c>
      <c r="C29" s="37" t="s">
        <v>22</v>
      </c>
      <c r="D29" s="37" t="s">
        <v>21</v>
      </c>
      <c r="E29" s="37" t="s">
        <v>22</v>
      </c>
      <c r="F29" s="37" t="s">
        <v>21</v>
      </c>
      <c r="G29" s="37" t="s">
        <v>22</v>
      </c>
      <c r="H29" s="37" t="s">
        <v>21</v>
      </c>
      <c r="I29" s="37" t="s">
        <v>22</v>
      </c>
      <c r="J29" s="37" t="s">
        <v>21</v>
      </c>
      <c r="K29" s="37" t="s">
        <v>22</v>
      </c>
      <c r="L29" s="37" t="s">
        <v>21</v>
      </c>
      <c r="M29" s="37" t="s">
        <v>22</v>
      </c>
      <c r="N29" s="37" t="s">
        <v>21</v>
      </c>
      <c r="O29" s="37" t="s">
        <v>22</v>
      </c>
      <c r="P29" s="37" t="s">
        <v>21</v>
      </c>
      <c r="Q29" s="37" t="s">
        <v>22</v>
      </c>
      <c r="R29" s="37" t="s">
        <v>21</v>
      </c>
      <c r="S29" s="37" t="s">
        <v>22</v>
      </c>
      <c r="T29" s="37" t="s">
        <v>21</v>
      </c>
      <c r="U29" s="37" t="s">
        <v>22</v>
      </c>
      <c r="V29" s="37" t="s">
        <v>21</v>
      </c>
      <c r="W29" s="37" t="s">
        <v>22</v>
      </c>
      <c r="X29" s="37" t="s">
        <v>21</v>
      </c>
      <c r="Y29" s="37" t="s">
        <v>22</v>
      </c>
      <c r="Z29" s="37" t="s">
        <v>21</v>
      </c>
      <c r="AA29" s="40" t="s">
        <v>22</v>
      </c>
      <c r="AB29" s="36"/>
      <c r="AC29" s="51" t="s">
        <v>96</v>
      </c>
      <c r="AD29" s="38">
        <v>2</v>
      </c>
      <c r="AE29" s="38">
        <v>17</v>
      </c>
      <c r="AF29" s="38">
        <v>112</v>
      </c>
      <c r="AG29" s="39">
        <v>1753</v>
      </c>
      <c r="AH29" s="38">
        <v>287</v>
      </c>
      <c r="AI29" s="39">
        <v>2625</v>
      </c>
      <c r="AJ29" s="38">
        <v>250</v>
      </c>
      <c r="AK29" s="39">
        <v>2105</v>
      </c>
      <c r="AL29" s="38">
        <v>247</v>
      </c>
      <c r="AM29" s="39">
        <v>2114</v>
      </c>
      <c r="AN29" s="38">
        <v>1</v>
      </c>
      <c r="AO29" s="38">
        <v>9</v>
      </c>
      <c r="AP29" s="38">
        <v>0</v>
      </c>
      <c r="AQ29" s="38">
        <v>0</v>
      </c>
      <c r="AR29" s="38">
        <v>86</v>
      </c>
      <c r="AS29" s="38">
        <v>695</v>
      </c>
      <c r="AT29" s="38">
        <v>5</v>
      </c>
      <c r="AU29" s="38">
        <v>70</v>
      </c>
      <c r="AV29" s="38">
        <v>186</v>
      </c>
      <c r="AW29" s="39">
        <v>1479</v>
      </c>
      <c r="AX29" s="38">
        <v>417</v>
      </c>
      <c r="AY29" s="39">
        <v>2996</v>
      </c>
      <c r="AZ29" s="39">
        <v>4652</v>
      </c>
      <c r="BA29" s="39">
        <v>108365</v>
      </c>
      <c r="BB29" s="39">
        <v>6245</v>
      </c>
      <c r="BC29" s="42">
        <v>122228</v>
      </c>
    </row>
    <row r="30" spans="1:55" ht="15.75" thickBot="1">
      <c r="A30" s="51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0.5</v>
      </c>
      <c r="U30" s="38">
        <v>1</v>
      </c>
      <c r="V30" s="38">
        <v>0</v>
      </c>
      <c r="W30" s="38">
        <v>0</v>
      </c>
      <c r="X30" s="38">
        <v>0</v>
      </c>
      <c r="Y30" s="38">
        <v>0</v>
      </c>
      <c r="Z30" s="38">
        <v>0.5</v>
      </c>
      <c r="AA30" s="41">
        <v>1</v>
      </c>
      <c r="AB30" s="36"/>
      <c r="AC30" s="52" t="s">
        <v>27</v>
      </c>
      <c r="AD30" s="43">
        <v>1505</v>
      </c>
      <c r="AE30" s="43">
        <v>13049</v>
      </c>
      <c r="AF30" s="43">
        <v>2714</v>
      </c>
      <c r="AG30" s="43">
        <v>29822</v>
      </c>
      <c r="AH30" s="43">
        <v>1415</v>
      </c>
      <c r="AI30" s="43">
        <v>18677</v>
      </c>
      <c r="AJ30" s="44">
        <v>467</v>
      </c>
      <c r="AK30" s="43">
        <v>3120</v>
      </c>
      <c r="AL30" s="44">
        <v>478</v>
      </c>
      <c r="AM30" s="43">
        <v>3638</v>
      </c>
      <c r="AN30" s="44">
        <v>457</v>
      </c>
      <c r="AO30" s="43">
        <v>3314</v>
      </c>
      <c r="AP30" s="44">
        <v>435</v>
      </c>
      <c r="AQ30" s="43">
        <v>2683</v>
      </c>
      <c r="AR30" s="44">
        <v>278</v>
      </c>
      <c r="AS30" s="43">
        <v>2671</v>
      </c>
      <c r="AT30" s="44">
        <v>253</v>
      </c>
      <c r="AU30" s="43">
        <v>1812</v>
      </c>
      <c r="AV30" s="44">
        <v>680</v>
      </c>
      <c r="AW30" s="43">
        <v>3206</v>
      </c>
      <c r="AX30" s="44">
        <v>889</v>
      </c>
      <c r="AY30" s="43">
        <v>5005</v>
      </c>
      <c r="AZ30" s="43">
        <v>6727</v>
      </c>
      <c r="BA30" s="43">
        <v>143966</v>
      </c>
      <c r="BB30" s="43">
        <v>16298</v>
      </c>
      <c r="BC30" s="45">
        <v>230963</v>
      </c>
    </row>
    <row r="31" spans="1:55" ht="15.75" thickBot="1">
      <c r="A31" s="52" t="s">
        <v>27</v>
      </c>
      <c r="B31" s="44">
        <v>0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0</v>
      </c>
      <c r="T31" s="44">
        <v>0.5</v>
      </c>
      <c r="U31" s="44">
        <v>1</v>
      </c>
      <c r="V31" s="44">
        <v>0</v>
      </c>
      <c r="W31" s="44">
        <v>0</v>
      </c>
      <c r="X31" s="44">
        <v>0</v>
      </c>
      <c r="Y31" s="44">
        <v>0</v>
      </c>
      <c r="Z31" s="44">
        <v>0.5</v>
      </c>
      <c r="AA31" s="46">
        <v>1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</row>
    <row r="32" spans="1:55" ht="19.5" thickBo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50" t="s">
        <v>288</v>
      </c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</row>
    <row r="33" spans="1:55" ht="19.5" thickBot="1">
      <c r="A33" s="50" t="s">
        <v>289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56" t="s">
        <v>7</v>
      </c>
      <c r="AD33" s="58" t="s">
        <v>8</v>
      </c>
      <c r="AE33" s="59"/>
      <c r="AF33" s="53" t="s">
        <v>9</v>
      </c>
      <c r="AG33" s="54"/>
      <c r="AH33" s="53" t="s">
        <v>10</v>
      </c>
      <c r="AI33" s="54"/>
      <c r="AJ33" s="53" t="s">
        <v>11</v>
      </c>
      <c r="AK33" s="54"/>
      <c r="AL33" s="53" t="s">
        <v>12</v>
      </c>
      <c r="AM33" s="54"/>
      <c r="AN33" s="53" t="s">
        <v>13</v>
      </c>
      <c r="AO33" s="54"/>
      <c r="AP33" s="53" t="s">
        <v>14</v>
      </c>
      <c r="AQ33" s="54"/>
      <c r="AR33" s="53" t="s">
        <v>15</v>
      </c>
      <c r="AS33" s="54"/>
      <c r="AT33" s="53" t="s">
        <v>16</v>
      </c>
      <c r="AU33" s="54"/>
      <c r="AV33" s="53" t="s">
        <v>17</v>
      </c>
      <c r="AW33" s="54"/>
      <c r="AX33" s="53" t="s">
        <v>18</v>
      </c>
      <c r="AY33" s="54"/>
      <c r="AZ33" s="53" t="s">
        <v>19</v>
      </c>
      <c r="BA33" s="54"/>
      <c r="BB33" s="53" t="s">
        <v>20</v>
      </c>
      <c r="BC33" s="55"/>
    </row>
    <row r="34" spans="1:55" ht="26.25" thickBot="1">
      <c r="A34" s="56" t="s">
        <v>7</v>
      </c>
      <c r="B34" s="58" t="s">
        <v>8</v>
      </c>
      <c r="C34" s="59"/>
      <c r="D34" s="53" t="s">
        <v>9</v>
      </c>
      <c r="E34" s="54"/>
      <c r="F34" s="53" t="s">
        <v>10</v>
      </c>
      <c r="G34" s="54"/>
      <c r="H34" s="53" t="s">
        <v>11</v>
      </c>
      <c r="I34" s="54"/>
      <c r="J34" s="53" t="s">
        <v>12</v>
      </c>
      <c r="K34" s="54"/>
      <c r="L34" s="53" t="s">
        <v>13</v>
      </c>
      <c r="M34" s="54"/>
      <c r="N34" s="53" t="s">
        <v>14</v>
      </c>
      <c r="O34" s="54"/>
      <c r="P34" s="53" t="s">
        <v>15</v>
      </c>
      <c r="Q34" s="54"/>
      <c r="R34" s="53" t="s">
        <v>16</v>
      </c>
      <c r="S34" s="54"/>
      <c r="T34" s="53" t="s">
        <v>17</v>
      </c>
      <c r="U34" s="54"/>
      <c r="V34" s="53" t="s">
        <v>18</v>
      </c>
      <c r="W34" s="54"/>
      <c r="X34" s="53" t="s">
        <v>19</v>
      </c>
      <c r="Y34" s="54"/>
      <c r="Z34" s="53" t="s">
        <v>20</v>
      </c>
      <c r="AA34" s="55"/>
      <c r="AB34" s="36"/>
      <c r="AC34" s="57"/>
      <c r="AD34" s="37" t="s">
        <v>21</v>
      </c>
      <c r="AE34" s="37" t="s">
        <v>22</v>
      </c>
      <c r="AF34" s="37" t="s">
        <v>21</v>
      </c>
      <c r="AG34" s="37" t="s">
        <v>22</v>
      </c>
      <c r="AH34" s="37" t="s">
        <v>21</v>
      </c>
      <c r="AI34" s="37" t="s">
        <v>22</v>
      </c>
      <c r="AJ34" s="37" t="s">
        <v>21</v>
      </c>
      <c r="AK34" s="37" t="s">
        <v>22</v>
      </c>
      <c r="AL34" s="37" t="s">
        <v>21</v>
      </c>
      <c r="AM34" s="37" t="s">
        <v>22</v>
      </c>
      <c r="AN34" s="37" t="s">
        <v>21</v>
      </c>
      <c r="AO34" s="37" t="s">
        <v>22</v>
      </c>
      <c r="AP34" s="37" t="s">
        <v>21</v>
      </c>
      <c r="AQ34" s="37" t="s">
        <v>22</v>
      </c>
      <c r="AR34" s="37" t="s">
        <v>21</v>
      </c>
      <c r="AS34" s="37" t="s">
        <v>22</v>
      </c>
      <c r="AT34" s="37" t="s">
        <v>21</v>
      </c>
      <c r="AU34" s="37" t="s">
        <v>22</v>
      </c>
      <c r="AV34" s="37" t="s">
        <v>21</v>
      </c>
      <c r="AW34" s="37" t="s">
        <v>22</v>
      </c>
      <c r="AX34" s="37" t="s">
        <v>21</v>
      </c>
      <c r="AY34" s="37" t="s">
        <v>22</v>
      </c>
      <c r="AZ34" s="37" t="s">
        <v>21</v>
      </c>
      <c r="BA34" s="37" t="s">
        <v>22</v>
      </c>
      <c r="BB34" s="37" t="s">
        <v>21</v>
      </c>
      <c r="BC34" s="40" t="s">
        <v>22</v>
      </c>
    </row>
    <row r="35" spans="1:55" ht="26.25" thickBot="1">
      <c r="A35" s="57"/>
      <c r="B35" s="37" t="s">
        <v>21</v>
      </c>
      <c r="C35" s="37" t="s">
        <v>22</v>
      </c>
      <c r="D35" s="37" t="s">
        <v>21</v>
      </c>
      <c r="E35" s="37" t="s">
        <v>22</v>
      </c>
      <c r="F35" s="37" t="s">
        <v>21</v>
      </c>
      <c r="G35" s="37" t="s">
        <v>22</v>
      </c>
      <c r="H35" s="37" t="s">
        <v>21</v>
      </c>
      <c r="I35" s="37" t="s">
        <v>22</v>
      </c>
      <c r="J35" s="37" t="s">
        <v>21</v>
      </c>
      <c r="K35" s="37" t="s">
        <v>22</v>
      </c>
      <c r="L35" s="37" t="s">
        <v>21</v>
      </c>
      <c r="M35" s="37" t="s">
        <v>22</v>
      </c>
      <c r="N35" s="37" t="s">
        <v>21</v>
      </c>
      <c r="O35" s="37" t="s">
        <v>22</v>
      </c>
      <c r="P35" s="37" t="s">
        <v>21</v>
      </c>
      <c r="Q35" s="37" t="s">
        <v>22</v>
      </c>
      <c r="R35" s="37" t="s">
        <v>21</v>
      </c>
      <c r="S35" s="37" t="s">
        <v>22</v>
      </c>
      <c r="T35" s="37" t="s">
        <v>21</v>
      </c>
      <c r="U35" s="37" t="s">
        <v>22</v>
      </c>
      <c r="V35" s="37" t="s">
        <v>21</v>
      </c>
      <c r="W35" s="37" t="s">
        <v>22</v>
      </c>
      <c r="X35" s="37" t="s">
        <v>21</v>
      </c>
      <c r="Y35" s="37" t="s">
        <v>22</v>
      </c>
      <c r="Z35" s="37" t="s">
        <v>21</v>
      </c>
      <c r="AA35" s="40" t="s">
        <v>22</v>
      </c>
      <c r="AB35" s="36"/>
      <c r="AC35" s="51" t="s">
        <v>66</v>
      </c>
      <c r="AD35" s="38">
        <v>216</v>
      </c>
      <c r="AE35" s="38">
        <v>585</v>
      </c>
      <c r="AF35" s="38">
        <v>450</v>
      </c>
      <c r="AG35" s="39">
        <v>1631</v>
      </c>
      <c r="AH35" s="38">
        <v>0</v>
      </c>
      <c r="AI35" s="38">
        <v>0</v>
      </c>
      <c r="AJ35" s="38">
        <v>221</v>
      </c>
      <c r="AK35" s="38">
        <v>688</v>
      </c>
      <c r="AL35" s="38">
        <v>361</v>
      </c>
      <c r="AM35" s="39">
        <v>1322</v>
      </c>
      <c r="AN35" s="38">
        <v>136</v>
      </c>
      <c r="AO35" s="38">
        <v>339</v>
      </c>
      <c r="AP35" s="38">
        <v>316</v>
      </c>
      <c r="AQ35" s="39">
        <v>1073</v>
      </c>
      <c r="AR35" s="38">
        <v>72</v>
      </c>
      <c r="AS35" s="38">
        <v>302</v>
      </c>
      <c r="AT35" s="38">
        <v>157</v>
      </c>
      <c r="AU35" s="38">
        <v>477</v>
      </c>
      <c r="AV35" s="38">
        <v>270</v>
      </c>
      <c r="AW35" s="38">
        <v>897</v>
      </c>
      <c r="AX35" s="38">
        <v>199</v>
      </c>
      <c r="AY35" s="38">
        <v>833</v>
      </c>
      <c r="AZ35" s="38">
        <v>179</v>
      </c>
      <c r="BA35" s="38">
        <v>695</v>
      </c>
      <c r="BB35" s="39">
        <v>2577</v>
      </c>
      <c r="BC35" s="42">
        <v>8842</v>
      </c>
    </row>
    <row r="36" spans="1:55" ht="15.75" thickBot="1">
      <c r="A36" s="51" t="s">
        <v>43</v>
      </c>
      <c r="B36" s="39">
        <v>3763.4</v>
      </c>
      <c r="C36" s="39">
        <v>57051.32</v>
      </c>
      <c r="D36" s="39">
        <v>2527.3000000000002</v>
      </c>
      <c r="E36" s="39">
        <v>41534.65</v>
      </c>
      <c r="F36" s="39">
        <v>1188.3</v>
      </c>
      <c r="G36" s="39">
        <v>18673.5</v>
      </c>
      <c r="H36" s="39">
        <v>2379.4</v>
      </c>
      <c r="I36" s="39">
        <v>37566.660000000003</v>
      </c>
      <c r="J36" s="39">
        <v>1847.6</v>
      </c>
      <c r="K36" s="39">
        <v>28272.67</v>
      </c>
      <c r="L36" s="39">
        <v>1008.8</v>
      </c>
      <c r="M36" s="39">
        <v>13894.09</v>
      </c>
      <c r="N36" s="39">
        <v>3719.6</v>
      </c>
      <c r="O36" s="39">
        <v>53848.49</v>
      </c>
      <c r="P36" s="39">
        <v>7805.87</v>
      </c>
      <c r="Q36" s="39">
        <v>112731.46</v>
      </c>
      <c r="R36" s="39">
        <v>9235.2000000000007</v>
      </c>
      <c r="S36" s="39">
        <v>131661.29999999999</v>
      </c>
      <c r="T36" s="39">
        <v>7470.3</v>
      </c>
      <c r="U36" s="39">
        <v>107433.38</v>
      </c>
      <c r="V36" s="39">
        <v>6874.3</v>
      </c>
      <c r="W36" s="39">
        <v>97377.66</v>
      </c>
      <c r="X36" s="38">
        <v>0</v>
      </c>
      <c r="Y36" s="38">
        <v>0</v>
      </c>
      <c r="Z36" s="39">
        <v>47820.07</v>
      </c>
      <c r="AA36" s="42">
        <v>700045.18</v>
      </c>
      <c r="AB36" s="36"/>
      <c r="AC36" s="52" t="s">
        <v>27</v>
      </c>
      <c r="AD36" s="44">
        <v>216</v>
      </c>
      <c r="AE36" s="44">
        <v>585</v>
      </c>
      <c r="AF36" s="44">
        <v>450</v>
      </c>
      <c r="AG36" s="43">
        <v>1631</v>
      </c>
      <c r="AH36" s="44">
        <v>0</v>
      </c>
      <c r="AI36" s="44">
        <v>0</v>
      </c>
      <c r="AJ36" s="44">
        <v>221</v>
      </c>
      <c r="AK36" s="44">
        <v>688</v>
      </c>
      <c r="AL36" s="44">
        <v>361</v>
      </c>
      <c r="AM36" s="43">
        <v>1322</v>
      </c>
      <c r="AN36" s="44">
        <v>136</v>
      </c>
      <c r="AO36" s="44">
        <v>339</v>
      </c>
      <c r="AP36" s="44">
        <v>316</v>
      </c>
      <c r="AQ36" s="43">
        <v>1073</v>
      </c>
      <c r="AR36" s="44">
        <v>72</v>
      </c>
      <c r="AS36" s="44">
        <v>302</v>
      </c>
      <c r="AT36" s="44">
        <v>157</v>
      </c>
      <c r="AU36" s="44">
        <v>477</v>
      </c>
      <c r="AV36" s="44">
        <v>270</v>
      </c>
      <c r="AW36" s="44">
        <v>897</v>
      </c>
      <c r="AX36" s="44">
        <v>199</v>
      </c>
      <c r="AY36" s="44">
        <v>833</v>
      </c>
      <c r="AZ36" s="44">
        <v>179</v>
      </c>
      <c r="BA36" s="44">
        <v>695</v>
      </c>
      <c r="BB36" s="43">
        <v>2577</v>
      </c>
      <c r="BC36" s="45">
        <v>8842</v>
      </c>
    </row>
    <row r="37" spans="1:55" ht="15.75" thickBot="1">
      <c r="A37" s="52" t="s">
        <v>27</v>
      </c>
      <c r="B37" s="43">
        <v>3763.4</v>
      </c>
      <c r="C37" s="43">
        <v>57051.32</v>
      </c>
      <c r="D37" s="43">
        <v>2527.3000000000002</v>
      </c>
      <c r="E37" s="43">
        <v>41534.65</v>
      </c>
      <c r="F37" s="43">
        <v>1188.3</v>
      </c>
      <c r="G37" s="43">
        <v>18673.5</v>
      </c>
      <c r="H37" s="43">
        <v>2379.4</v>
      </c>
      <c r="I37" s="43">
        <v>37566.660000000003</v>
      </c>
      <c r="J37" s="43">
        <v>1847.6</v>
      </c>
      <c r="K37" s="43">
        <v>28272.67</v>
      </c>
      <c r="L37" s="43">
        <v>1008.8</v>
      </c>
      <c r="M37" s="43">
        <v>13894.09</v>
      </c>
      <c r="N37" s="43">
        <v>3719.6</v>
      </c>
      <c r="O37" s="43">
        <v>53848.49</v>
      </c>
      <c r="P37" s="43">
        <v>7805.87</v>
      </c>
      <c r="Q37" s="43">
        <v>112731.46</v>
      </c>
      <c r="R37" s="43">
        <v>9235.2000000000007</v>
      </c>
      <c r="S37" s="43">
        <v>131661.29999999999</v>
      </c>
      <c r="T37" s="43">
        <v>7470.3</v>
      </c>
      <c r="U37" s="43">
        <v>107433.38</v>
      </c>
      <c r="V37" s="43">
        <v>6874.3</v>
      </c>
      <c r="W37" s="43">
        <v>97377.66</v>
      </c>
      <c r="X37" s="44">
        <v>0</v>
      </c>
      <c r="Y37" s="44">
        <v>0</v>
      </c>
      <c r="Z37" s="43">
        <v>47820.07</v>
      </c>
      <c r="AA37" s="45">
        <v>700045.18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</row>
    <row r="38" spans="1:55" ht="19.5" thickBo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50" t="s">
        <v>289</v>
      </c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</row>
    <row r="39" spans="1:55" ht="19.5" thickBot="1">
      <c r="A39" s="50" t="s">
        <v>290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56" t="s">
        <v>7</v>
      </c>
      <c r="AD39" s="58" t="s">
        <v>8</v>
      </c>
      <c r="AE39" s="59"/>
      <c r="AF39" s="53" t="s">
        <v>9</v>
      </c>
      <c r="AG39" s="54"/>
      <c r="AH39" s="53" t="s">
        <v>10</v>
      </c>
      <c r="AI39" s="54"/>
      <c r="AJ39" s="53" t="s">
        <v>11</v>
      </c>
      <c r="AK39" s="54"/>
      <c r="AL39" s="53" t="s">
        <v>12</v>
      </c>
      <c r="AM39" s="54"/>
      <c r="AN39" s="53" t="s">
        <v>13</v>
      </c>
      <c r="AO39" s="54"/>
      <c r="AP39" s="53" t="s">
        <v>14</v>
      </c>
      <c r="AQ39" s="54"/>
      <c r="AR39" s="53" t="s">
        <v>15</v>
      </c>
      <c r="AS39" s="54"/>
      <c r="AT39" s="53" t="s">
        <v>16</v>
      </c>
      <c r="AU39" s="54"/>
      <c r="AV39" s="53" t="s">
        <v>17</v>
      </c>
      <c r="AW39" s="54"/>
      <c r="AX39" s="53" t="s">
        <v>18</v>
      </c>
      <c r="AY39" s="54"/>
      <c r="AZ39" s="53" t="s">
        <v>19</v>
      </c>
      <c r="BA39" s="54"/>
      <c r="BB39" s="53" t="s">
        <v>20</v>
      </c>
      <c r="BC39" s="55"/>
    </row>
    <row r="40" spans="1:55" ht="26.25" thickBot="1">
      <c r="A40" s="56" t="s">
        <v>7</v>
      </c>
      <c r="B40" s="58" t="s">
        <v>8</v>
      </c>
      <c r="C40" s="59"/>
      <c r="D40" s="53" t="s">
        <v>9</v>
      </c>
      <c r="E40" s="54"/>
      <c r="F40" s="53" t="s">
        <v>10</v>
      </c>
      <c r="G40" s="54"/>
      <c r="H40" s="53" t="s">
        <v>11</v>
      </c>
      <c r="I40" s="54"/>
      <c r="J40" s="53" t="s">
        <v>12</v>
      </c>
      <c r="K40" s="54"/>
      <c r="L40" s="53" t="s">
        <v>13</v>
      </c>
      <c r="M40" s="54"/>
      <c r="N40" s="53" t="s">
        <v>14</v>
      </c>
      <c r="O40" s="54"/>
      <c r="P40" s="53" t="s">
        <v>15</v>
      </c>
      <c r="Q40" s="54"/>
      <c r="R40" s="53" t="s">
        <v>16</v>
      </c>
      <c r="S40" s="54"/>
      <c r="T40" s="53" t="s">
        <v>17</v>
      </c>
      <c r="U40" s="54"/>
      <c r="V40" s="53" t="s">
        <v>18</v>
      </c>
      <c r="W40" s="54"/>
      <c r="X40" s="53" t="s">
        <v>19</v>
      </c>
      <c r="Y40" s="54"/>
      <c r="Z40" s="53" t="s">
        <v>20</v>
      </c>
      <c r="AA40" s="55"/>
      <c r="AB40" s="36"/>
      <c r="AC40" s="57"/>
      <c r="AD40" s="37" t="s">
        <v>21</v>
      </c>
      <c r="AE40" s="37" t="s">
        <v>22</v>
      </c>
      <c r="AF40" s="37" t="s">
        <v>21</v>
      </c>
      <c r="AG40" s="37" t="s">
        <v>22</v>
      </c>
      <c r="AH40" s="37" t="s">
        <v>21</v>
      </c>
      <c r="AI40" s="37" t="s">
        <v>22</v>
      </c>
      <c r="AJ40" s="37" t="s">
        <v>21</v>
      </c>
      <c r="AK40" s="37" t="s">
        <v>22</v>
      </c>
      <c r="AL40" s="37" t="s">
        <v>21</v>
      </c>
      <c r="AM40" s="37" t="s">
        <v>22</v>
      </c>
      <c r="AN40" s="37" t="s">
        <v>21</v>
      </c>
      <c r="AO40" s="37" t="s">
        <v>22</v>
      </c>
      <c r="AP40" s="37" t="s">
        <v>21</v>
      </c>
      <c r="AQ40" s="37" t="s">
        <v>22</v>
      </c>
      <c r="AR40" s="37" t="s">
        <v>21</v>
      </c>
      <c r="AS40" s="37" t="s">
        <v>22</v>
      </c>
      <c r="AT40" s="37" t="s">
        <v>21</v>
      </c>
      <c r="AU40" s="37" t="s">
        <v>22</v>
      </c>
      <c r="AV40" s="37" t="s">
        <v>21</v>
      </c>
      <c r="AW40" s="37" t="s">
        <v>22</v>
      </c>
      <c r="AX40" s="37" t="s">
        <v>21</v>
      </c>
      <c r="AY40" s="37" t="s">
        <v>22</v>
      </c>
      <c r="AZ40" s="37" t="s">
        <v>21</v>
      </c>
      <c r="BA40" s="37" t="s">
        <v>22</v>
      </c>
      <c r="BB40" s="37" t="s">
        <v>21</v>
      </c>
      <c r="BC40" s="40" t="s">
        <v>22</v>
      </c>
    </row>
    <row r="41" spans="1:55" ht="26.25" thickBot="1">
      <c r="A41" s="57"/>
      <c r="B41" s="37" t="s">
        <v>21</v>
      </c>
      <c r="C41" s="37" t="s">
        <v>22</v>
      </c>
      <c r="D41" s="37" t="s">
        <v>21</v>
      </c>
      <c r="E41" s="37" t="s">
        <v>22</v>
      </c>
      <c r="F41" s="37" t="s">
        <v>21</v>
      </c>
      <c r="G41" s="37" t="s">
        <v>22</v>
      </c>
      <c r="H41" s="37" t="s">
        <v>21</v>
      </c>
      <c r="I41" s="37" t="s">
        <v>22</v>
      </c>
      <c r="J41" s="37" t="s">
        <v>21</v>
      </c>
      <c r="K41" s="37" t="s">
        <v>22</v>
      </c>
      <c r="L41" s="37" t="s">
        <v>21</v>
      </c>
      <c r="M41" s="37" t="s">
        <v>22</v>
      </c>
      <c r="N41" s="37" t="s">
        <v>21</v>
      </c>
      <c r="O41" s="37" t="s">
        <v>22</v>
      </c>
      <c r="P41" s="37" t="s">
        <v>21</v>
      </c>
      <c r="Q41" s="37" t="s">
        <v>22</v>
      </c>
      <c r="R41" s="37" t="s">
        <v>21</v>
      </c>
      <c r="S41" s="37" t="s">
        <v>22</v>
      </c>
      <c r="T41" s="37" t="s">
        <v>21</v>
      </c>
      <c r="U41" s="37" t="s">
        <v>22</v>
      </c>
      <c r="V41" s="37" t="s">
        <v>21</v>
      </c>
      <c r="W41" s="37" t="s">
        <v>22</v>
      </c>
      <c r="X41" s="37" t="s">
        <v>21</v>
      </c>
      <c r="Y41" s="37" t="s">
        <v>22</v>
      </c>
      <c r="Z41" s="37" t="s">
        <v>21</v>
      </c>
      <c r="AA41" s="40" t="s">
        <v>22</v>
      </c>
      <c r="AB41" s="36"/>
      <c r="AC41" s="51" t="s">
        <v>66</v>
      </c>
      <c r="AD41" s="38">
        <v>310</v>
      </c>
      <c r="AE41" s="39">
        <v>1378</v>
      </c>
      <c r="AF41" s="38">
        <v>406</v>
      </c>
      <c r="AG41" s="39">
        <v>4368</v>
      </c>
      <c r="AH41" s="38">
        <v>9</v>
      </c>
      <c r="AI41" s="38">
        <v>30</v>
      </c>
      <c r="AJ41" s="38">
        <v>255</v>
      </c>
      <c r="AK41" s="39">
        <v>1403</v>
      </c>
      <c r="AL41" s="38">
        <v>348</v>
      </c>
      <c r="AM41" s="39">
        <v>3562</v>
      </c>
      <c r="AN41" s="38">
        <v>242</v>
      </c>
      <c r="AO41" s="39">
        <v>1297</v>
      </c>
      <c r="AP41" s="38">
        <v>892</v>
      </c>
      <c r="AQ41" s="39">
        <v>4586</v>
      </c>
      <c r="AR41" s="39">
        <v>1411</v>
      </c>
      <c r="AS41" s="39">
        <v>13244</v>
      </c>
      <c r="AT41" s="38">
        <v>40</v>
      </c>
      <c r="AU41" s="38">
        <v>208</v>
      </c>
      <c r="AV41" s="38">
        <v>114</v>
      </c>
      <c r="AW41" s="38">
        <v>495</v>
      </c>
      <c r="AX41" s="38">
        <v>554</v>
      </c>
      <c r="AY41" s="39">
        <v>5406</v>
      </c>
      <c r="AZ41" s="39">
        <v>3310</v>
      </c>
      <c r="BA41" s="39">
        <v>10251</v>
      </c>
      <c r="BB41" s="39">
        <v>7891</v>
      </c>
      <c r="BC41" s="42">
        <v>46228</v>
      </c>
    </row>
    <row r="42" spans="1:55" ht="15.75" thickBot="1">
      <c r="A42" s="51" t="s">
        <v>43</v>
      </c>
      <c r="B42" s="39">
        <v>202874.3</v>
      </c>
      <c r="C42" s="39">
        <v>241240.25</v>
      </c>
      <c r="D42" s="39">
        <v>128247.96</v>
      </c>
      <c r="E42" s="39">
        <v>188564.02</v>
      </c>
      <c r="F42" s="39">
        <v>122100.4</v>
      </c>
      <c r="G42" s="39">
        <v>200256.56</v>
      </c>
      <c r="H42" s="39">
        <v>47326.400000000001</v>
      </c>
      <c r="I42" s="39">
        <v>199350.5</v>
      </c>
      <c r="J42" s="39">
        <v>123883.5</v>
      </c>
      <c r="K42" s="39">
        <v>226807.26</v>
      </c>
      <c r="L42" s="39">
        <v>77250</v>
      </c>
      <c r="M42" s="39">
        <v>161552.95999999999</v>
      </c>
      <c r="N42" s="39">
        <v>143040.5</v>
      </c>
      <c r="O42" s="39">
        <v>334695.38</v>
      </c>
      <c r="P42" s="39">
        <v>102889.61</v>
      </c>
      <c r="Q42" s="39">
        <v>316628.28999999998</v>
      </c>
      <c r="R42" s="39">
        <v>175745.33</v>
      </c>
      <c r="S42" s="39">
        <v>312369.01</v>
      </c>
      <c r="T42" s="39">
        <v>223703</v>
      </c>
      <c r="U42" s="39">
        <v>449211.85</v>
      </c>
      <c r="V42" s="39">
        <v>139586.1</v>
      </c>
      <c r="W42" s="39">
        <v>303195.03999999998</v>
      </c>
      <c r="X42" s="39">
        <v>179158.9</v>
      </c>
      <c r="Y42" s="39">
        <v>382111.69</v>
      </c>
      <c r="Z42" s="39">
        <v>1665806</v>
      </c>
      <c r="AA42" s="42">
        <v>3315982.81</v>
      </c>
      <c r="AB42" s="36"/>
      <c r="AC42" s="51" t="s">
        <v>132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32</v>
      </c>
      <c r="AU42" s="38">
        <v>75</v>
      </c>
      <c r="AV42" s="38">
        <v>46</v>
      </c>
      <c r="AW42" s="38">
        <v>88</v>
      </c>
      <c r="AX42" s="38">
        <v>0</v>
      </c>
      <c r="AY42" s="38">
        <v>0</v>
      </c>
      <c r="AZ42" s="38">
        <v>0</v>
      </c>
      <c r="BA42" s="38">
        <v>0</v>
      </c>
      <c r="BB42" s="38">
        <v>78</v>
      </c>
      <c r="BC42" s="41">
        <v>163</v>
      </c>
    </row>
    <row r="43" spans="1:55" ht="15.75" thickBot="1">
      <c r="A43" s="51" t="s">
        <v>44</v>
      </c>
      <c r="B43" s="38">
        <v>0</v>
      </c>
      <c r="C43" s="38">
        <v>0</v>
      </c>
      <c r="D43" s="38">
        <v>10</v>
      </c>
      <c r="E43" s="38">
        <v>100</v>
      </c>
      <c r="F43" s="38">
        <v>0</v>
      </c>
      <c r="G43" s="38">
        <v>0</v>
      </c>
      <c r="H43" s="38">
        <v>10</v>
      </c>
      <c r="I43" s="38">
        <v>150</v>
      </c>
      <c r="J43" s="38">
        <v>15</v>
      </c>
      <c r="K43" s="39">
        <v>1131.5999999999999</v>
      </c>
      <c r="L43" s="38">
        <v>0</v>
      </c>
      <c r="M43" s="38">
        <v>0</v>
      </c>
      <c r="N43" s="38">
        <v>30</v>
      </c>
      <c r="O43" s="38">
        <v>700</v>
      </c>
      <c r="P43" s="38">
        <v>10</v>
      </c>
      <c r="Q43" s="38">
        <v>200</v>
      </c>
      <c r="R43" s="38">
        <v>11</v>
      </c>
      <c r="S43" s="38">
        <v>7.1</v>
      </c>
      <c r="T43" s="38">
        <v>350</v>
      </c>
      <c r="U43" s="39">
        <v>1482.5</v>
      </c>
      <c r="V43" s="38">
        <v>0</v>
      </c>
      <c r="W43" s="38">
        <v>0</v>
      </c>
      <c r="X43" s="38">
        <v>0</v>
      </c>
      <c r="Y43" s="38">
        <v>0</v>
      </c>
      <c r="Z43" s="38">
        <v>436</v>
      </c>
      <c r="AA43" s="42">
        <v>3771.2</v>
      </c>
      <c r="AB43" s="36"/>
      <c r="AC43" s="52" t="s">
        <v>27</v>
      </c>
      <c r="AD43" s="44">
        <v>310</v>
      </c>
      <c r="AE43" s="43">
        <v>1378</v>
      </c>
      <c r="AF43" s="44">
        <v>406</v>
      </c>
      <c r="AG43" s="43">
        <v>4368</v>
      </c>
      <c r="AH43" s="44">
        <v>9</v>
      </c>
      <c r="AI43" s="44">
        <v>30</v>
      </c>
      <c r="AJ43" s="44">
        <v>255</v>
      </c>
      <c r="AK43" s="43">
        <v>1403</v>
      </c>
      <c r="AL43" s="44">
        <v>348</v>
      </c>
      <c r="AM43" s="43">
        <v>3562</v>
      </c>
      <c r="AN43" s="44">
        <v>242</v>
      </c>
      <c r="AO43" s="43">
        <v>1297</v>
      </c>
      <c r="AP43" s="44">
        <v>892</v>
      </c>
      <c r="AQ43" s="43">
        <v>4586</v>
      </c>
      <c r="AR43" s="43">
        <v>1411</v>
      </c>
      <c r="AS43" s="43">
        <v>13244</v>
      </c>
      <c r="AT43" s="44">
        <v>72</v>
      </c>
      <c r="AU43" s="44">
        <v>283</v>
      </c>
      <c r="AV43" s="44">
        <v>160</v>
      </c>
      <c r="AW43" s="44">
        <v>583</v>
      </c>
      <c r="AX43" s="44">
        <v>554</v>
      </c>
      <c r="AY43" s="43">
        <v>5406</v>
      </c>
      <c r="AZ43" s="43">
        <v>3310</v>
      </c>
      <c r="BA43" s="43">
        <v>10251</v>
      </c>
      <c r="BB43" s="43">
        <v>7969</v>
      </c>
      <c r="BC43" s="45">
        <v>46391</v>
      </c>
    </row>
    <row r="44" spans="1:55" ht="15.75" thickBot="1">
      <c r="A44" s="51" t="s">
        <v>61</v>
      </c>
      <c r="B44" s="39">
        <v>212460.2</v>
      </c>
      <c r="C44" s="39">
        <v>143278.57</v>
      </c>
      <c r="D44" s="39">
        <v>220860.5</v>
      </c>
      <c r="E44" s="39">
        <v>188199.79</v>
      </c>
      <c r="F44" s="39">
        <v>311063.2</v>
      </c>
      <c r="G44" s="39">
        <v>219472.53</v>
      </c>
      <c r="H44" s="39">
        <v>196764.5</v>
      </c>
      <c r="I44" s="39">
        <v>154010.42000000001</v>
      </c>
      <c r="J44" s="39">
        <v>260113.84</v>
      </c>
      <c r="K44" s="39">
        <v>210643.45</v>
      </c>
      <c r="L44" s="39">
        <v>120019</v>
      </c>
      <c r="M44" s="39">
        <v>100323.4</v>
      </c>
      <c r="N44" s="39">
        <v>154971</v>
      </c>
      <c r="O44" s="39">
        <v>86572.34</v>
      </c>
      <c r="P44" s="39">
        <v>85596</v>
      </c>
      <c r="Q44" s="39">
        <v>68974.39</v>
      </c>
      <c r="R44" s="38">
        <v>151</v>
      </c>
      <c r="S44" s="38">
        <v>975.5</v>
      </c>
      <c r="T44" s="39">
        <v>16875</v>
      </c>
      <c r="U44" s="39">
        <v>14715</v>
      </c>
      <c r="V44" s="39">
        <v>162911.20000000001</v>
      </c>
      <c r="W44" s="39">
        <v>113850.5</v>
      </c>
      <c r="X44" s="38">
        <v>0</v>
      </c>
      <c r="Y44" s="38">
        <v>0</v>
      </c>
      <c r="Z44" s="39">
        <v>1741785.44</v>
      </c>
      <c r="AA44" s="42">
        <v>1301015.8899999999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</row>
    <row r="45" spans="1:55" ht="19.5" thickBot="1">
      <c r="A45" s="51" t="s">
        <v>65</v>
      </c>
      <c r="B45" s="39">
        <v>10290</v>
      </c>
      <c r="C45" s="39">
        <v>8078</v>
      </c>
      <c r="D45" s="39">
        <v>11489</v>
      </c>
      <c r="E45" s="39">
        <v>9563.2000000000007</v>
      </c>
      <c r="F45" s="39">
        <v>3461.3</v>
      </c>
      <c r="G45" s="39">
        <v>7250</v>
      </c>
      <c r="H45" s="39">
        <v>54921.3</v>
      </c>
      <c r="I45" s="39">
        <v>42900</v>
      </c>
      <c r="J45" s="39">
        <v>36380</v>
      </c>
      <c r="K45" s="39">
        <v>19765</v>
      </c>
      <c r="L45" s="39">
        <v>27000</v>
      </c>
      <c r="M45" s="39">
        <v>13060</v>
      </c>
      <c r="N45" s="39">
        <v>48195</v>
      </c>
      <c r="O45" s="39">
        <v>23067</v>
      </c>
      <c r="P45" s="39">
        <v>60980</v>
      </c>
      <c r="Q45" s="39">
        <v>22380</v>
      </c>
      <c r="R45" s="39">
        <v>44090</v>
      </c>
      <c r="S45" s="39">
        <v>17870</v>
      </c>
      <c r="T45" s="39">
        <v>18700</v>
      </c>
      <c r="U45" s="39">
        <v>9708</v>
      </c>
      <c r="V45" s="39">
        <v>10490</v>
      </c>
      <c r="W45" s="39">
        <v>4578</v>
      </c>
      <c r="X45" s="39">
        <v>2800</v>
      </c>
      <c r="Y45" s="39">
        <v>1860</v>
      </c>
      <c r="Z45" s="39">
        <v>328796.59999999998</v>
      </c>
      <c r="AA45" s="42">
        <v>180079.2</v>
      </c>
      <c r="AB45" s="36"/>
      <c r="AC45" s="50" t="s">
        <v>290</v>
      </c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</row>
    <row r="46" spans="1:55" ht="15.75" thickBot="1">
      <c r="A46" s="51" t="s">
        <v>66</v>
      </c>
      <c r="B46" s="39">
        <v>92565.5</v>
      </c>
      <c r="C46" s="39">
        <v>139873.19</v>
      </c>
      <c r="D46" s="39">
        <v>75693</v>
      </c>
      <c r="E46" s="39">
        <v>44668.86</v>
      </c>
      <c r="F46" s="39">
        <v>224292</v>
      </c>
      <c r="G46" s="39">
        <v>243267.4</v>
      </c>
      <c r="H46" s="39">
        <v>224563</v>
      </c>
      <c r="I46" s="39">
        <v>314725.65999999997</v>
      </c>
      <c r="J46" s="39">
        <v>20003</v>
      </c>
      <c r="K46" s="39">
        <v>14626.57</v>
      </c>
      <c r="L46" s="39">
        <v>120001.5</v>
      </c>
      <c r="M46" s="39">
        <v>193506</v>
      </c>
      <c r="N46" s="39">
        <v>100000</v>
      </c>
      <c r="O46" s="39">
        <v>145300</v>
      </c>
      <c r="P46" s="39">
        <v>218003</v>
      </c>
      <c r="Q46" s="39">
        <v>222699.6</v>
      </c>
      <c r="R46" s="39">
        <v>100216</v>
      </c>
      <c r="S46" s="39">
        <v>173290.12</v>
      </c>
      <c r="T46" s="39">
        <v>232379</v>
      </c>
      <c r="U46" s="39">
        <v>317864.64</v>
      </c>
      <c r="V46" s="39">
        <v>243785</v>
      </c>
      <c r="W46" s="39">
        <v>265415.44</v>
      </c>
      <c r="X46" s="39">
        <v>240000</v>
      </c>
      <c r="Y46" s="39">
        <v>340950</v>
      </c>
      <c r="Z46" s="39">
        <v>1891501</v>
      </c>
      <c r="AA46" s="42">
        <v>2416187.48</v>
      </c>
      <c r="AB46" s="36"/>
      <c r="AC46" s="56" t="s">
        <v>7</v>
      </c>
      <c r="AD46" s="58" t="s">
        <v>8</v>
      </c>
      <c r="AE46" s="59"/>
      <c r="AF46" s="53" t="s">
        <v>9</v>
      </c>
      <c r="AG46" s="54"/>
      <c r="AH46" s="53" t="s">
        <v>10</v>
      </c>
      <c r="AI46" s="54"/>
      <c r="AJ46" s="53" t="s">
        <v>11</v>
      </c>
      <c r="AK46" s="54"/>
      <c r="AL46" s="53" t="s">
        <v>12</v>
      </c>
      <c r="AM46" s="54"/>
      <c r="AN46" s="53" t="s">
        <v>13</v>
      </c>
      <c r="AO46" s="54"/>
      <c r="AP46" s="53" t="s">
        <v>14</v>
      </c>
      <c r="AQ46" s="54"/>
      <c r="AR46" s="53" t="s">
        <v>15</v>
      </c>
      <c r="AS46" s="54"/>
      <c r="AT46" s="53" t="s">
        <v>16</v>
      </c>
      <c r="AU46" s="54"/>
      <c r="AV46" s="53" t="s">
        <v>17</v>
      </c>
      <c r="AW46" s="54"/>
      <c r="AX46" s="53" t="s">
        <v>18</v>
      </c>
      <c r="AY46" s="54"/>
      <c r="AZ46" s="53" t="s">
        <v>19</v>
      </c>
      <c r="BA46" s="54"/>
      <c r="BB46" s="53" t="s">
        <v>20</v>
      </c>
      <c r="BC46" s="55"/>
    </row>
    <row r="47" spans="1:55" ht="26.25" thickBot="1">
      <c r="A47" s="51" t="s">
        <v>68</v>
      </c>
      <c r="B47" s="39">
        <v>74466.600000000006</v>
      </c>
      <c r="C47" s="39">
        <v>276699.03000000003</v>
      </c>
      <c r="D47" s="39">
        <v>5881.79</v>
      </c>
      <c r="E47" s="39">
        <v>40489.15</v>
      </c>
      <c r="F47" s="38">
        <v>0</v>
      </c>
      <c r="G47" s="38">
        <v>0</v>
      </c>
      <c r="H47" s="38">
        <v>39</v>
      </c>
      <c r="I47" s="39">
        <v>1564.75</v>
      </c>
      <c r="J47" s="38">
        <v>479</v>
      </c>
      <c r="K47" s="39">
        <v>1306.25</v>
      </c>
      <c r="L47" s="38">
        <v>0</v>
      </c>
      <c r="M47" s="38">
        <v>0</v>
      </c>
      <c r="N47" s="38">
        <v>304</v>
      </c>
      <c r="O47" s="39">
        <v>1279.4000000000001</v>
      </c>
      <c r="P47" s="39">
        <v>10997.5</v>
      </c>
      <c r="Q47" s="39">
        <v>28033.34</v>
      </c>
      <c r="R47" s="39">
        <v>26838.21</v>
      </c>
      <c r="S47" s="39">
        <v>89909.54</v>
      </c>
      <c r="T47" s="39">
        <v>17630.669999999998</v>
      </c>
      <c r="U47" s="39">
        <v>50776.43</v>
      </c>
      <c r="V47" s="39">
        <v>55081.52</v>
      </c>
      <c r="W47" s="39">
        <v>159672.70000000001</v>
      </c>
      <c r="X47" s="39">
        <v>167343.56</v>
      </c>
      <c r="Y47" s="39">
        <v>407084.38</v>
      </c>
      <c r="Z47" s="39">
        <v>359061.85</v>
      </c>
      <c r="AA47" s="42">
        <v>1056814.97</v>
      </c>
      <c r="AB47" s="36"/>
      <c r="AC47" s="57"/>
      <c r="AD47" s="37" t="s">
        <v>21</v>
      </c>
      <c r="AE47" s="37" t="s">
        <v>22</v>
      </c>
      <c r="AF47" s="37" t="s">
        <v>21</v>
      </c>
      <c r="AG47" s="37" t="s">
        <v>22</v>
      </c>
      <c r="AH47" s="37" t="s">
        <v>21</v>
      </c>
      <c r="AI47" s="37" t="s">
        <v>22</v>
      </c>
      <c r="AJ47" s="37" t="s">
        <v>21</v>
      </c>
      <c r="AK47" s="37" t="s">
        <v>22</v>
      </c>
      <c r="AL47" s="37" t="s">
        <v>21</v>
      </c>
      <c r="AM47" s="37" t="s">
        <v>22</v>
      </c>
      <c r="AN47" s="37" t="s">
        <v>21</v>
      </c>
      <c r="AO47" s="37" t="s">
        <v>22</v>
      </c>
      <c r="AP47" s="37" t="s">
        <v>21</v>
      </c>
      <c r="AQ47" s="37" t="s">
        <v>22</v>
      </c>
      <c r="AR47" s="37" t="s">
        <v>21</v>
      </c>
      <c r="AS47" s="37" t="s">
        <v>22</v>
      </c>
      <c r="AT47" s="37" t="s">
        <v>21</v>
      </c>
      <c r="AU47" s="37" t="s">
        <v>22</v>
      </c>
      <c r="AV47" s="37" t="s">
        <v>21</v>
      </c>
      <c r="AW47" s="37" t="s">
        <v>22</v>
      </c>
      <c r="AX47" s="37" t="s">
        <v>21</v>
      </c>
      <c r="AY47" s="37" t="s">
        <v>22</v>
      </c>
      <c r="AZ47" s="37" t="s">
        <v>21</v>
      </c>
      <c r="BA47" s="37" t="s">
        <v>22</v>
      </c>
      <c r="BB47" s="37" t="s">
        <v>21</v>
      </c>
      <c r="BC47" s="40" t="s">
        <v>22</v>
      </c>
    </row>
    <row r="48" spans="1:55" ht="15.75" thickBot="1">
      <c r="A48" s="51" t="s">
        <v>26</v>
      </c>
      <c r="B48" s="39">
        <v>33415.449999999997</v>
      </c>
      <c r="C48" s="39">
        <v>104025.2</v>
      </c>
      <c r="D48" s="39">
        <v>20757.830000000002</v>
      </c>
      <c r="E48" s="39">
        <v>70547.87</v>
      </c>
      <c r="F48" s="39">
        <v>27570.77</v>
      </c>
      <c r="G48" s="39">
        <v>86721.27</v>
      </c>
      <c r="H48" s="39">
        <v>17954.53</v>
      </c>
      <c r="I48" s="39">
        <v>63080.6</v>
      </c>
      <c r="J48" s="39">
        <v>28575.19</v>
      </c>
      <c r="K48" s="39">
        <v>83540.05</v>
      </c>
      <c r="L48" s="39">
        <v>37832.03</v>
      </c>
      <c r="M48" s="39">
        <v>64810.32</v>
      </c>
      <c r="N48" s="39">
        <v>69183.81</v>
      </c>
      <c r="O48" s="39">
        <v>307699.73</v>
      </c>
      <c r="P48" s="39">
        <v>68274.44</v>
      </c>
      <c r="Q48" s="39">
        <v>179897.57</v>
      </c>
      <c r="R48" s="39">
        <v>26338.560000000001</v>
      </c>
      <c r="S48" s="39">
        <v>100238.56</v>
      </c>
      <c r="T48" s="39">
        <v>32530.17</v>
      </c>
      <c r="U48" s="39">
        <v>173433.82</v>
      </c>
      <c r="V48" s="39">
        <v>85813.61</v>
      </c>
      <c r="W48" s="39">
        <v>162310.16</v>
      </c>
      <c r="X48" s="39">
        <v>40080.199999999997</v>
      </c>
      <c r="Y48" s="39">
        <v>105823.77</v>
      </c>
      <c r="Z48" s="39">
        <v>488326.59</v>
      </c>
      <c r="AA48" s="42">
        <v>1502128.92</v>
      </c>
      <c r="AB48" s="36"/>
      <c r="AC48" s="51" t="s">
        <v>43</v>
      </c>
      <c r="AD48" s="38">
        <v>616</v>
      </c>
      <c r="AE48" s="39">
        <v>16351</v>
      </c>
      <c r="AF48" s="38">
        <v>993</v>
      </c>
      <c r="AG48" s="39">
        <v>26443</v>
      </c>
      <c r="AH48" s="38">
        <v>488</v>
      </c>
      <c r="AI48" s="39">
        <v>19788</v>
      </c>
      <c r="AJ48" s="38">
        <v>192</v>
      </c>
      <c r="AK48" s="39">
        <v>8369</v>
      </c>
      <c r="AL48" s="39">
        <v>4257</v>
      </c>
      <c r="AM48" s="39">
        <v>20318</v>
      </c>
      <c r="AN48" s="38">
        <v>32</v>
      </c>
      <c r="AO48" s="39">
        <v>1640</v>
      </c>
      <c r="AP48" s="39">
        <v>5537</v>
      </c>
      <c r="AQ48" s="39">
        <v>38271</v>
      </c>
      <c r="AR48" s="38">
        <v>1</v>
      </c>
      <c r="AS48" s="38">
        <v>51</v>
      </c>
      <c r="AT48" s="38">
        <v>70</v>
      </c>
      <c r="AU48" s="39">
        <v>2302</v>
      </c>
      <c r="AV48" s="38">
        <v>90</v>
      </c>
      <c r="AW48" s="39">
        <v>3778</v>
      </c>
      <c r="AX48" s="38">
        <v>55</v>
      </c>
      <c r="AY48" s="39">
        <v>2705</v>
      </c>
      <c r="AZ48" s="38">
        <v>130</v>
      </c>
      <c r="BA48" s="39">
        <v>5735</v>
      </c>
      <c r="BB48" s="39">
        <v>12461</v>
      </c>
      <c r="BC48" s="42">
        <v>145751</v>
      </c>
    </row>
    <row r="49" spans="1:55" ht="15.75" thickBot="1">
      <c r="A49" s="51" t="s">
        <v>69</v>
      </c>
      <c r="B49" s="38">
        <v>1</v>
      </c>
      <c r="C49" s="38">
        <v>30</v>
      </c>
      <c r="D49" s="38">
        <v>20</v>
      </c>
      <c r="E49" s="38">
        <v>720</v>
      </c>
      <c r="F49" s="38">
        <v>20</v>
      </c>
      <c r="G49" s="38">
        <v>920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35</v>
      </c>
      <c r="Q49" s="38">
        <v>609.20000000000005</v>
      </c>
      <c r="R49" s="38">
        <v>0</v>
      </c>
      <c r="S49" s="38">
        <v>0</v>
      </c>
      <c r="T49" s="38">
        <v>0</v>
      </c>
      <c r="U49" s="38">
        <v>0</v>
      </c>
      <c r="V49" s="38">
        <v>7</v>
      </c>
      <c r="W49" s="38">
        <v>10</v>
      </c>
      <c r="X49" s="38">
        <v>0</v>
      </c>
      <c r="Y49" s="38">
        <v>0</v>
      </c>
      <c r="Z49" s="38">
        <v>83</v>
      </c>
      <c r="AA49" s="42">
        <v>2289.1999999999998</v>
      </c>
      <c r="AB49" s="36"/>
      <c r="AC49" s="51" t="s">
        <v>44</v>
      </c>
      <c r="AD49" s="38">
        <v>0</v>
      </c>
      <c r="AE49" s="38">
        <v>0</v>
      </c>
      <c r="AF49" s="38">
        <v>0</v>
      </c>
      <c r="AG49" s="38">
        <v>0</v>
      </c>
      <c r="AH49" s="38">
        <v>45</v>
      </c>
      <c r="AI49" s="38">
        <v>679</v>
      </c>
      <c r="AJ49" s="38">
        <v>750</v>
      </c>
      <c r="AK49" s="39">
        <v>6428</v>
      </c>
      <c r="AL49" s="39">
        <v>11736</v>
      </c>
      <c r="AM49" s="39">
        <v>57454</v>
      </c>
      <c r="AN49" s="39">
        <v>2226</v>
      </c>
      <c r="AO49" s="39">
        <v>19606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2</v>
      </c>
      <c r="AW49" s="38">
        <v>34</v>
      </c>
      <c r="AX49" s="38">
        <v>0</v>
      </c>
      <c r="AY49" s="38">
        <v>0</v>
      </c>
      <c r="AZ49" s="38">
        <v>0</v>
      </c>
      <c r="BA49" s="38">
        <v>0</v>
      </c>
      <c r="BB49" s="39">
        <v>14759</v>
      </c>
      <c r="BC49" s="42">
        <v>84201</v>
      </c>
    </row>
    <row r="50" spans="1:55" ht="15.75" thickBot="1">
      <c r="A50" s="51" t="s">
        <v>29</v>
      </c>
      <c r="B50" s="39">
        <v>153459.51</v>
      </c>
      <c r="C50" s="39">
        <v>130088.92</v>
      </c>
      <c r="D50" s="39">
        <v>149594.64000000001</v>
      </c>
      <c r="E50" s="39">
        <v>98881.46</v>
      </c>
      <c r="F50" s="39">
        <v>39125.370000000003</v>
      </c>
      <c r="G50" s="39">
        <v>49200.69</v>
      </c>
      <c r="H50" s="39">
        <v>18146.43</v>
      </c>
      <c r="I50" s="39">
        <v>55771.83</v>
      </c>
      <c r="J50" s="39">
        <v>276527.02</v>
      </c>
      <c r="K50" s="39">
        <v>183043.57</v>
      </c>
      <c r="L50" s="39">
        <v>67433.320000000007</v>
      </c>
      <c r="M50" s="39">
        <v>62318.84</v>
      </c>
      <c r="N50" s="39">
        <v>141304.88</v>
      </c>
      <c r="O50" s="39">
        <v>91675.74</v>
      </c>
      <c r="P50" s="39">
        <v>40316.080000000002</v>
      </c>
      <c r="Q50" s="39">
        <v>65693.440000000002</v>
      </c>
      <c r="R50" s="39">
        <v>18957.11</v>
      </c>
      <c r="S50" s="39">
        <v>60961.87</v>
      </c>
      <c r="T50" s="39">
        <v>43506.02</v>
      </c>
      <c r="U50" s="39">
        <v>155961.96</v>
      </c>
      <c r="V50" s="39">
        <v>57640.639999999999</v>
      </c>
      <c r="W50" s="39">
        <v>130524.14</v>
      </c>
      <c r="X50" s="39">
        <v>40849.019999999997</v>
      </c>
      <c r="Y50" s="39">
        <v>116888.52</v>
      </c>
      <c r="Z50" s="39">
        <v>1046860.04</v>
      </c>
      <c r="AA50" s="42">
        <v>1201010.98</v>
      </c>
      <c r="AB50" s="36"/>
      <c r="AC50" s="51" t="s">
        <v>65</v>
      </c>
      <c r="AD50" s="39">
        <v>53131</v>
      </c>
      <c r="AE50" s="39">
        <v>95972</v>
      </c>
      <c r="AF50" s="39">
        <v>33836</v>
      </c>
      <c r="AG50" s="39">
        <v>43341</v>
      </c>
      <c r="AH50" s="39">
        <v>119738</v>
      </c>
      <c r="AI50" s="39">
        <v>98299</v>
      </c>
      <c r="AJ50" s="39">
        <v>61600</v>
      </c>
      <c r="AK50" s="39">
        <v>92159</v>
      </c>
      <c r="AL50" s="39">
        <v>58367</v>
      </c>
      <c r="AM50" s="39">
        <v>127869</v>
      </c>
      <c r="AN50" s="39">
        <v>1102</v>
      </c>
      <c r="AO50" s="39">
        <v>4237</v>
      </c>
      <c r="AP50" s="39">
        <v>80415</v>
      </c>
      <c r="AQ50" s="39">
        <v>128794</v>
      </c>
      <c r="AR50" s="39">
        <v>37670</v>
      </c>
      <c r="AS50" s="39">
        <v>69208</v>
      </c>
      <c r="AT50" s="39">
        <v>87288</v>
      </c>
      <c r="AU50" s="39">
        <v>141423</v>
      </c>
      <c r="AV50" s="39">
        <v>63903</v>
      </c>
      <c r="AW50" s="39">
        <v>88532</v>
      </c>
      <c r="AX50" s="39">
        <v>56739</v>
      </c>
      <c r="AY50" s="39">
        <v>121620</v>
      </c>
      <c r="AZ50" s="39">
        <v>33229</v>
      </c>
      <c r="BA50" s="39">
        <v>13438</v>
      </c>
      <c r="BB50" s="39">
        <v>687018</v>
      </c>
      <c r="BC50" s="42">
        <v>1024892</v>
      </c>
    </row>
    <row r="51" spans="1:55" ht="15.75" thickBot="1">
      <c r="A51" s="51" t="s">
        <v>45</v>
      </c>
      <c r="B51" s="38">
        <v>6.2</v>
      </c>
      <c r="C51" s="39">
        <v>1174</v>
      </c>
      <c r="D51" s="38">
        <v>49</v>
      </c>
      <c r="E51" s="39">
        <v>1905</v>
      </c>
      <c r="F51" s="38">
        <v>0</v>
      </c>
      <c r="G51" s="38">
        <v>0</v>
      </c>
      <c r="H51" s="39">
        <v>5040</v>
      </c>
      <c r="I51" s="39">
        <v>28000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9">
        <v>5095.2</v>
      </c>
      <c r="AA51" s="42">
        <v>31079</v>
      </c>
      <c r="AB51" s="36"/>
      <c r="AC51" s="51" t="s">
        <v>66</v>
      </c>
      <c r="AD51" s="39">
        <v>2213671</v>
      </c>
      <c r="AE51" s="39">
        <v>2365333</v>
      </c>
      <c r="AF51" s="39">
        <v>2031387</v>
      </c>
      <c r="AG51" s="39">
        <v>2022938</v>
      </c>
      <c r="AH51" s="39">
        <v>598162</v>
      </c>
      <c r="AI51" s="39">
        <v>629313</v>
      </c>
      <c r="AJ51" s="39">
        <v>494523</v>
      </c>
      <c r="AK51" s="39">
        <v>584106</v>
      </c>
      <c r="AL51" s="39">
        <v>1895787</v>
      </c>
      <c r="AM51" s="39">
        <v>2276016</v>
      </c>
      <c r="AN51" s="39">
        <v>1884969</v>
      </c>
      <c r="AO51" s="39">
        <v>2376583</v>
      </c>
      <c r="AP51" s="39">
        <v>1850182</v>
      </c>
      <c r="AQ51" s="39">
        <v>2529472</v>
      </c>
      <c r="AR51" s="39">
        <v>791812</v>
      </c>
      <c r="AS51" s="39">
        <v>1223415</v>
      </c>
      <c r="AT51" s="39">
        <v>324575</v>
      </c>
      <c r="AU51" s="39">
        <v>524057</v>
      </c>
      <c r="AV51" s="39">
        <v>126866</v>
      </c>
      <c r="AW51" s="39">
        <v>184057</v>
      </c>
      <c r="AX51" s="39">
        <v>585501</v>
      </c>
      <c r="AY51" s="39">
        <v>787065</v>
      </c>
      <c r="AZ51" s="39">
        <v>1786894</v>
      </c>
      <c r="BA51" s="39">
        <v>2154009</v>
      </c>
      <c r="BB51" s="39">
        <v>14584329</v>
      </c>
      <c r="BC51" s="42">
        <v>17656364</v>
      </c>
    </row>
    <row r="52" spans="1:55" ht="15.75" thickBot="1">
      <c r="A52" s="51" t="s">
        <v>161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45</v>
      </c>
      <c r="K52" s="38">
        <v>759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45</v>
      </c>
      <c r="AA52" s="41">
        <v>759</v>
      </c>
      <c r="AB52" s="36"/>
      <c r="AC52" s="51" t="s">
        <v>56</v>
      </c>
      <c r="AD52" s="38">
        <v>1</v>
      </c>
      <c r="AE52" s="38">
        <v>235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1</v>
      </c>
      <c r="AM52" s="38">
        <v>235</v>
      </c>
      <c r="AN52" s="38">
        <v>0</v>
      </c>
      <c r="AO52" s="38">
        <v>0</v>
      </c>
      <c r="AP52" s="38">
        <v>5</v>
      </c>
      <c r="AQ52" s="38">
        <v>268</v>
      </c>
      <c r="AR52" s="38">
        <v>3</v>
      </c>
      <c r="AS52" s="38">
        <v>500</v>
      </c>
      <c r="AT52" s="38">
        <v>0</v>
      </c>
      <c r="AU52" s="38">
        <v>0</v>
      </c>
      <c r="AV52" s="38">
        <v>6</v>
      </c>
      <c r="AW52" s="38">
        <v>380</v>
      </c>
      <c r="AX52" s="38">
        <v>0</v>
      </c>
      <c r="AY52" s="38">
        <v>0</v>
      </c>
      <c r="AZ52" s="38">
        <v>0</v>
      </c>
      <c r="BA52" s="38">
        <v>0</v>
      </c>
      <c r="BB52" s="38">
        <v>16</v>
      </c>
      <c r="BC52" s="42">
        <v>1618</v>
      </c>
    </row>
    <row r="53" spans="1:55" ht="15.75" thickBot="1">
      <c r="A53" s="51" t="s">
        <v>46</v>
      </c>
      <c r="B53" s="39">
        <v>8911</v>
      </c>
      <c r="C53" s="39">
        <v>8669.7000000000007</v>
      </c>
      <c r="D53" s="39">
        <v>13675.4</v>
      </c>
      <c r="E53" s="39">
        <v>13675</v>
      </c>
      <c r="F53" s="38">
        <v>4</v>
      </c>
      <c r="G53" s="38">
        <v>30.2</v>
      </c>
      <c r="H53" s="39">
        <v>38570</v>
      </c>
      <c r="I53" s="39">
        <v>53655.9</v>
      </c>
      <c r="J53" s="39">
        <v>22612.29</v>
      </c>
      <c r="K53" s="39">
        <v>20071.75</v>
      </c>
      <c r="L53" s="39">
        <v>24150</v>
      </c>
      <c r="M53" s="39">
        <v>16905</v>
      </c>
      <c r="N53" s="38">
        <v>0</v>
      </c>
      <c r="O53" s="38">
        <v>0</v>
      </c>
      <c r="P53" s="39">
        <v>14000</v>
      </c>
      <c r="Q53" s="39">
        <v>47264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9">
        <v>121922.69</v>
      </c>
      <c r="AA53" s="42">
        <v>160271.54999999999</v>
      </c>
      <c r="AB53" s="36"/>
      <c r="AC53" s="51" t="s">
        <v>68</v>
      </c>
      <c r="AD53" s="39">
        <v>1885</v>
      </c>
      <c r="AE53" s="39">
        <v>16771</v>
      </c>
      <c r="AF53" s="39">
        <v>1119</v>
      </c>
      <c r="AG53" s="39">
        <v>9161</v>
      </c>
      <c r="AH53" s="39">
        <v>1497</v>
      </c>
      <c r="AI53" s="39">
        <v>29906</v>
      </c>
      <c r="AJ53" s="39">
        <v>1149</v>
      </c>
      <c r="AK53" s="39">
        <v>11590</v>
      </c>
      <c r="AL53" s="39">
        <v>1463</v>
      </c>
      <c r="AM53" s="39">
        <v>10758</v>
      </c>
      <c r="AN53" s="39">
        <v>1460</v>
      </c>
      <c r="AO53" s="39">
        <v>20339</v>
      </c>
      <c r="AP53" s="38">
        <v>930</v>
      </c>
      <c r="AQ53" s="39">
        <v>5672</v>
      </c>
      <c r="AR53" s="39">
        <v>2468</v>
      </c>
      <c r="AS53" s="39">
        <v>15719</v>
      </c>
      <c r="AT53" s="39">
        <v>2281</v>
      </c>
      <c r="AU53" s="39">
        <v>15500</v>
      </c>
      <c r="AV53" s="39">
        <v>2850</v>
      </c>
      <c r="AW53" s="39">
        <v>22064</v>
      </c>
      <c r="AX53" s="39">
        <v>1017</v>
      </c>
      <c r="AY53" s="39">
        <v>8174</v>
      </c>
      <c r="AZ53" s="39">
        <v>2897</v>
      </c>
      <c r="BA53" s="39">
        <v>19961</v>
      </c>
      <c r="BB53" s="39">
        <v>21016</v>
      </c>
      <c r="BC53" s="42">
        <v>185615</v>
      </c>
    </row>
    <row r="54" spans="1:55" ht="15.75" thickBot="1">
      <c r="A54" s="51" t="s">
        <v>47</v>
      </c>
      <c r="B54" s="39">
        <v>8650</v>
      </c>
      <c r="C54" s="39">
        <v>2186.8000000000002</v>
      </c>
      <c r="D54" s="39">
        <v>34587</v>
      </c>
      <c r="E54" s="39">
        <v>8817.85</v>
      </c>
      <c r="F54" s="38">
        <v>0</v>
      </c>
      <c r="G54" s="38">
        <v>0</v>
      </c>
      <c r="H54" s="39">
        <v>14592</v>
      </c>
      <c r="I54" s="39">
        <v>3946.89</v>
      </c>
      <c r="J54" s="39">
        <v>18511</v>
      </c>
      <c r="K54" s="39">
        <v>5895.78</v>
      </c>
      <c r="L54" s="38">
        <v>0</v>
      </c>
      <c r="M54" s="38">
        <v>0</v>
      </c>
      <c r="N54" s="38">
        <v>9</v>
      </c>
      <c r="O54" s="38">
        <v>169.54</v>
      </c>
      <c r="P54" s="38">
        <v>0</v>
      </c>
      <c r="Q54" s="38">
        <v>0</v>
      </c>
      <c r="R54" s="39">
        <v>5006</v>
      </c>
      <c r="S54" s="39">
        <v>1237.3</v>
      </c>
      <c r="T54" s="38">
        <v>0</v>
      </c>
      <c r="U54" s="38">
        <v>0</v>
      </c>
      <c r="V54" s="38">
        <v>4</v>
      </c>
      <c r="W54" s="39">
        <v>1026</v>
      </c>
      <c r="X54" s="38">
        <v>0</v>
      </c>
      <c r="Y54" s="38">
        <v>0</v>
      </c>
      <c r="Z54" s="39">
        <v>81359</v>
      </c>
      <c r="AA54" s="42">
        <v>23280.16</v>
      </c>
      <c r="AB54" s="36"/>
      <c r="AC54" s="51" t="s">
        <v>26</v>
      </c>
      <c r="AD54" s="38">
        <v>9</v>
      </c>
      <c r="AE54" s="38">
        <v>177</v>
      </c>
      <c r="AF54" s="38">
        <v>324</v>
      </c>
      <c r="AG54" s="39">
        <v>2928</v>
      </c>
      <c r="AH54" s="39">
        <v>8000</v>
      </c>
      <c r="AI54" s="39">
        <v>1559</v>
      </c>
      <c r="AJ54" s="38">
        <v>0</v>
      </c>
      <c r="AK54" s="38">
        <v>0</v>
      </c>
      <c r="AL54" s="38">
        <v>43</v>
      </c>
      <c r="AM54" s="39">
        <v>1236</v>
      </c>
      <c r="AN54" s="38">
        <v>0</v>
      </c>
      <c r="AO54" s="38">
        <v>0</v>
      </c>
      <c r="AP54" s="38">
        <v>0</v>
      </c>
      <c r="AQ54" s="38">
        <v>0</v>
      </c>
      <c r="AR54" s="38">
        <v>1</v>
      </c>
      <c r="AS54" s="38">
        <v>25</v>
      </c>
      <c r="AT54" s="38">
        <v>0</v>
      </c>
      <c r="AU54" s="38">
        <v>0</v>
      </c>
      <c r="AV54" s="38">
        <v>72</v>
      </c>
      <c r="AW54" s="39">
        <v>3465</v>
      </c>
      <c r="AX54" s="38">
        <v>500</v>
      </c>
      <c r="AY54" s="38">
        <v>800</v>
      </c>
      <c r="AZ54" s="38">
        <v>0</v>
      </c>
      <c r="BA54" s="38">
        <v>0</v>
      </c>
      <c r="BB54" s="39">
        <v>8949</v>
      </c>
      <c r="BC54" s="42">
        <v>10190</v>
      </c>
    </row>
    <row r="55" spans="1:55" ht="15.75" thickBot="1">
      <c r="A55" s="51" t="s">
        <v>57</v>
      </c>
      <c r="B55" s="38">
        <v>0</v>
      </c>
      <c r="C55" s="38">
        <v>0</v>
      </c>
      <c r="D55" s="38">
        <v>50</v>
      </c>
      <c r="E55" s="39">
        <v>3050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9">
        <v>7040</v>
      </c>
      <c r="M55" s="39">
        <v>14240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9">
        <v>7090</v>
      </c>
      <c r="AA55" s="42">
        <v>17290</v>
      </c>
      <c r="AB55" s="36"/>
      <c r="AC55" s="51" t="s">
        <v>69</v>
      </c>
      <c r="AD55" s="39">
        <v>13080</v>
      </c>
      <c r="AE55" s="39">
        <v>21600</v>
      </c>
      <c r="AF55" s="39">
        <v>13080</v>
      </c>
      <c r="AG55" s="39">
        <v>21600</v>
      </c>
      <c r="AH55" s="38">
        <v>0</v>
      </c>
      <c r="AI55" s="38">
        <v>0</v>
      </c>
      <c r="AJ55" s="39">
        <v>13080</v>
      </c>
      <c r="AK55" s="39">
        <v>21600</v>
      </c>
      <c r="AL55" s="39">
        <v>26160</v>
      </c>
      <c r="AM55" s="39">
        <v>43200</v>
      </c>
      <c r="AN55" s="38">
        <v>0</v>
      </c>
      <c r="AO55" s="38">
        <v>0</v>
      </c>
      <c r="AP55" s="38">
        <v>0</v>
      </c>
      <c r="AQ55" s="38">
        <v>0</v>
      </c>
      <c r="AR55" s="39">
        <v>13080</v>
      </c>
      <c r="AS55" s="39">
        <v>21600</v>
      </c>
      <c r="AT55" s="39">
        <v>13080</v>
      </c>
      <c r="AU55" s="39">
        <v>21600</v>
      </c>
      <c r="AV55" s="38">
        <v>0</v>
      </c>
      <c r="AW55" s="38">
        <v>0</v>
      </c>
      <c r="AX55" s="38">
        <v>0</v>
      </c>
      <c r="AY55" s="38">
        <v>0</v>
      </c>
      <c r="AZ55" s="39">
        <v>13080</v>
      </c>
      <c r="BA55" s="39">
        <v>21600</v>
      </c>
      <c r="BB55" s="39">
        <v>104640</v>
      </c>
      <c r="BC55" s="42">
        <v>172800</v>
      </c>
    </row>
    <row r="56" spans="1:55" ht="15.75" thickBot="1">
      <c r="A56" s="51" t="s">
        <v>72</v>
      </c>
      <c r="B56" s="39">
        <v>13639</v>
      </c>
      <c r="C56" s="39">
        <v>9570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9">
        <v>25000</v>
      </c>
      <c r="Q56" s="39">
        <v>3000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9">
        <v>38639</v>
      </c>
      <c r="AA56" s="42">
        <v>12570</v>
      </c>
      <c r="AB56" s="36"/>
      <c r="AC56" s="51" t="s">
        <v>29</v>
      </c>
      <c r="AD56" s="38">
        <v>343</v>
      </c>
      <c r="AE56" s="38">
        <v>465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9</v>
      </c>
      <c r="AS56" s="38">
        <v>75</v>
      </c>
      <c r="AT56" s="38">
        <v>0</v>
      </c>
      <c r="AU56" s="38">
        <v>0</v>
      </c>
      <c r="AV56" s="38">
        <v>1</v>
      </c>
      <c r="AW56" s="38">
        <v>25</v>
      </c>
      <c r="AX56" s="38">
        <v>0</v>
      </c>
      <c r="AY56" s="38">
        <v>0</v>
      </c>
      <c r="AZ56" s="38">
        <v>0</v>
      </c>
      <c r="BA56" s="38">
        <v>0</v>
      </c>
      <c r="BB56" s="38">
        <v>353</v>
      </c>
      <c r="BC56" s="41">
        <v>565</v>
      </c>
    </row>
    <row r="57" spans="1:55" ht="15.75" thickBot="1">
      <c r="A57" s="51" t="s">
        <v>34</v>
      </c>
      <c r="B57" s="38">
        <v>15</v>
      </c>
      <c r="C57" s="39">
        <v>1302.8399999999999</v>
      </c>
      <c r="D57" s="38">
        <v>8</v>
      </c>
      <c r="E57" s="38">
        <v>705.68</v>
      </c>
      <c r="F57" s="38">
        <v>0</v>
      </c>
      <c r="G57" s="38">
        <v>0</v>
      </c>
      <c r="H57" s="38">
        <v>0</v>
      </c>
      <c r="I57" s="38">
        <v>0</v>
      </c>
      <c r="J57" s="39">
        <v>2347</v>
      </c>
      <c r="K57" s="38">
        <v>965.59</v>
      </c>
      <c r="L57" s="38">
        <v>5</v>
      </c>
      <c r="M57" s="38">
        <v>656.32</v>
      </c>
      <c r="N57" s="38">
        <v>0</v>
      </c>
      <c r="O57" s="38">
        <v>0</v>
      </c>
      <c r="P57" s="39">
        <v>9181</v>
      </c>
      <c r="Q57" s="39">
        <v>9562.74</v>
      </c>
      <c r="R57" s="38">
        <v>45</v>
      </c>
      <c r="S57" s="38">
        <v>421.8</v>
      </c>
      <c r="T57" s="38">
        <v>88</v>
      </c>
      <c r="U57" s="38">
        <v>791</v>
      </c>
      <c r="V57" s="38">
        <v>0</v>
      </c>
      <c r="W57" s="38">
        <v>0</v>
      </c>
      <c r="X57" s="38">
        <v>0</v>
      </c>
      <c r="Y57" s="38">
        <v>0</v>
      </c>
      <c r="Z57" s="39">
        <v>11689</v>
      </c>
      <c r="AA57" s="42">
        <v>14405.97</v>
      </c>
      <c r="AB57" s="36"/>
      <c r="AC57" s="51" t="s">
        <v>70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2</v>
      </c>
      <c r="AQ57" s="38">
        <v>75</v>
      </c>
      <c r="AR57" s="38">
        <v>0</v>
      </c>
      <c r="AS57" s="38">
        <v>0</v>
      </c>
      <c r="AT57" s="38">
        <v>0</v>
      </c>
      <c r="AU57" s="38">
        <v>0</v>
      </c>
      <c r="AV57" s="38">
        <v>1</v>
      </c>
      <c r="AW57" s="38">
        <v>75</v>
      </c>
      <c r="AX57" s="38">
        <v>0</v>
      </c>
      <c r="AY57" s="38">
        <v>0</v>
      </c>
      <c r="AZ57" s="38">
        <v>0</v>
      </c>
      <c r="BA57" s="38">
        <v>0</v>
      </c>
      <c r="BB57" s="38">
        <v>3</v>
      </c>
      <c r="BC57" s="41">
        <v>150</v>
      </c>
    </row>
    <row r="58" spans="1:55" ht="15.75" thickBot="1">
      <c r="A58" s="51" t="s">
        <v>48</v>
      </c>
      <c r="B58" s="39">
        <v>41303</v>
      </c>
      <c r="C58" s="39">
        <v>16386.2</v>
      </c>
      <c r="D58" s="39">
        <v>38353</v>
      </c>
      <c r="E58" s="39">
        <v>10727.2</v>
      </c>
      <c r="F58" s="39">
        <v>25060</v>
      </c>
      <c r="G58" s="39">
        <v>10396.549999999999</v>
      </c>
      <c r="H58" s="38">
        <v>510</v>
      </c>
      <c r="I58" s="38">
        <v>660.5</v>
      </c>
      <c r="J58" s="39">
        <v>11585</v>
      </c>
      <c r="K58" s="39">
        <v>5913</v>
      </c>
      <c r="L58" s="38">
        <v>560</v>
      </c>
      <c r="M58" s="38">
        <v>638</v>
      </c>
      <c r="N58" s="39">
        <v>30389</v>
      </c>
      <c r="O58" s="39">
        <v>5742</v>
      </c>
      <c r="P58" s="39">
        <v>25549</v>
      </c>
      <c r="Q58" s="39">
        <v>10542</v>
      </c>
      <c r="R58" s="39">
        <v>2030</v>
      </c>
      <c r="S58" s="39">
        <v>1813</v>
      </c>
      <c r="T58" s="39">
        <v>17978</v>
      </c>
      <c r="U58" s="39">
        <v>5641.7</v>
      </c>
      <c r="V58" s="39">
        <v>5780</v>
      </c>
      <c r="W58" s="39">
        <v>5149</v>
      </c>
      <c r="X58" s="39">
        <v>35669</v>
      </c>
      <c r="Y58" s="39">
        <v>20531</v>
      </c>
      <c r="Z58" s="39">
        <v>234766</v>
      </c>
      <c r="AA58" s="42">
        <v>94140.15</v>
      </c>
      <c r="AB58" s="36"/>
      <c r="AC58" s="51" t="s">
        <v>46</v>
      </c>
      <c r="AD58" s="39">
        <v>6478</v>
      </c>
      <c r="AE58" s="39">
        <v>48128</v>
      </c>
      <c r="AF58" s="39">
        <v>5854</v>
      </c>
      <c r="AG58" s="39">
        <v>45203</v>
      </c>
      <c r="AH58" s="39">
        <v>4682</v>
      </c>
      <c r="AI58" s="39">
        <v>31491</v>
      </c>
      <c r="AJ58" s="39">
        <v>4161</v>
      </c>
      <c r="AK58" s="39">
        <v>30337</v>
      </c>
      <c r="AL58" s="39">
        <v>4939</v>
      </c>
      <c r="AM58" s="39">
        <v>34060</v>
      </c>
      <c r="AN58" s="39">
        <v>2803</v>
      </c>
      <c r="AO58" s="39">
        <v>21611</v>
      </c>
      <c r="AP58" s="39">
        <v>4982</v>
      </c>
      <c r="AQ58" s="39">
        <v>37569</v>
      </c>
      <c r="AR58" s="39">
        <v>4982</v>
      </c>
      <c r="AS58" s="39">
        <v>38295</v>
      </c>
      <c r="AT58" s="39">
        <v>5289</v>
      </c>
      <c r="AU58" s="39">
        <v>40494</v>
      </c>
      <c r="AV58" s="39">
        <v>6357</v>
      </c>
      <c r="AW58" s="39">
        <v>47212</v>
      </c>
      <c r="AX58" s="39">
        <v>5848</v>
      </c>
      <c r="AY58" s="39">
        <v>43330</v>
      </c>
      <c r="AZ58" s="39">
        <v>23229</v>
      </c>
      <c r="BA58" s="39">
        <v>55115</v>
      </c>
      <c r="BB58" s="39">
        <v>79604</v>
      </c>
      <c r="BC58" s="42">
        <v>472845</v>
      </c>
    </row>
    <row r="59" spans="1:55" ht="15.75" thickBot="1">
      <c r="A59" s="51" t="s">
        <v>162</v>
      </c>
      <c r="B59" s="38">
        <v>24</v>
      </c>
      <c r="C59" s="38">
        <v>127.8</v>
      </c>
      <c r="D59" s="38">
        <v>784</v>
      </c>
      <c r="E59" s="38">
        <v>625</v>
      </c>
      <c r="F59" s="38">
        <v>100</v>
      </c>
      <c r="G59" s="38">
        <v>44.8</v>
      </c>
      <c r="H59" s="38">
        <v>0</v>
      </c>
      <c r="I59" s="38">
        <v>0</v>
      </c>
      <c r="J59" s="38">
        <v>450</v>
      </c>
      <c r="K59" s="38">
        <v>155.25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9">
        <v>2947</v>
      </c>
      <c r="Y59" s="39">
        <v>2889.7</v>
      </c>
      <c r="Z59" s="39">
        <v>4305</v>
      </c>
      <c r="AA59" s="42">
        <v>3842.55</v>
      </c>
      <c r="AB59" s="36"/>
      <c r="AC59" s="51" t="s">
        <v>57</v>
      </c>
      <c r="AD59" s="38">
        <v>573</v>
      </c>
      <c r="AE59" s="39">
        <v>3165</v>
      </c>
      <c r="AF59" s="39">
        <v>34978</v>
      </c>
      <c r="AG59" s="39">
        <v>33335</v>
      </c>
      <c r="AH59" s="38">
        <v>766</v>
      </c>
      <c r="AI59" s="39">
        <v>3215</v>
      </c>
      <c r="AJ59" s="39">
        <v>1678</v>
      </c>
      <c r="AK59" s="39">
        <v>9157</v>
      </c>
      <c r="AL59" s="38">
        <v>585</v>
      </c>
      <c r="AM59" s="39">
        <v>4306</v>
      </c>
      <c r="AN59" s="38">
        <v>779</v>
      </c>
      <c r="AO59" s="39">
        <v>6590</v>
      </c>
      <c r="AP59" s="38">
        <v>0</v>
      </c>
      <c r="AQ59" s="38">
        <v>0</v>
      </c>
      <c r="AR59" s="39">
        <v>3586</v>
      </c>
      <c r="AS59" s="39">
        <v>22922</v>
      </c>
      <c r="AT59" s="39">
        <v>1614</v>
      </c>
      <c r="AU59" s="39">
        <v>10681</v>
      </c>
      <c r="AV59" s="38">
        <v>132</v>
      </c>
      <c r="AW59" s="38">
        <v>835</v>
      </c>
      <c r="AX59" s="38">
        <v>402</v>
      </c>
      <c r="AY59" s="39">
        <v>2267</v>
      </c>
      <c r="AZ59" s="38">
        <v>9</v>
      </c>
      <c r="BA59" s="38">
        <v>56</v>
      </c>
      <c r="BB59" s="39">
        <v>45102</v>
      </c>
      <c r="BC59" s="42">
        <v>96529</v>
      </c>
    </row>
    <row r="60" spans="1:55" ht="15.75" thickBot="1">
      <c r="A60" s="51" t="s">
        <v>75</v>
      </c>
      <c r="B60" s="38">
        <v>580</v>
      </c>
      <c r="C60" s="39">
        <v>1237.97</v>
      </c>
      <c r="D60" s="39">
        <v>14660</v>
      </c>
      <c r="E60" s="39">
        <v>2756.41</v>
      </c>
      <c r="F60" s="39">
        <v>45835</v>
      </c>
      <c r="G60" s="39">
        <v>3337.37</v>
      </c>
      <c r="H60" s="39">
        <v>21212.2</v>
      </c>
      <c r="I60" s="39">
        <v>10234.280000000001</v>
      </c>
      <c r="J60" s="39">
        <v>13602</v>
      </c>
      <c r="K60" s="39">
        <v>9049.01</v>
      </c>
      <c r="L60" s="38">
        <v>495.55</v>
      </c>
      <c r="M60" s="38">
        <v>689.18</v>
      </c>
      <c r="N60" s="38">
        <v>858.57</v>
      </c>
      <c r="O60" s="39">
        <v>1321.8</v>
      </c>
      <c r="P60" s="38">
        <v>992</v>
      </c>
      <c r="Q60" s="39">
        <v>1490.18</v>
      </c>
      <c r="R60" s="39">
        <v>30840</v>
      </c>
      <c r="S60" s="39">
        <v>6332.43</v>
      </c>
      <c r="T60" s="39">
        <v>1366.6</v>
      </c>
      <c r="U60" s="39">
        <v>1437.64</v>
      </c>
      <c r="V60" s="38">
        <v>45</v>
      </c>
      <c r="W60" s="38">
        <v>266.70999999999998</v>
      </c>
      <c r="X60" s="38">
        <v>578</v>
      </c>
      <c r="Y60" s="39">
        <v>1233.9000000000001</v>
      </c>
      <c r="Z60" s="39">
        <v>131064.92</v>
      </c>
      <c r="AA60" s="42">
        <v>39386.879999999997</v>
      </c>
      <c r="AB60" s="36"/>
      <c r="AC60" s="51" t="s">
        <v>72</v>
      </c>
      <c r="AD60" s="39">
        <v>1080</v>
      </c>
      <c r="AE60" s="39">
        <v>2869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9">
        <v>1214</v>
      </c>
      <c r="AM60" s="39">
        <v>3932</v>
      </c>
      <c r="AN60" s="38">
        <v>0</v>
      </c>
      <c r="AO60" s="38">
        <v>0</v>
      </c>
      <c r="AP60" s="39">
        <v>2500</v>
      </c>
      <c r="AQ60" s="39">
        <v>3975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9">
        <v>4794</v>
      </c>
      <c r="BC60" s="42">
        <v>10776</v>
      </c>
    </row>
    <row r="61" spans="1:55" ht="15.75" thickBot="1">
      <c r="A61" s="51" t="s">
        <v>163</v>
      </c>
      <c r="B61" s="38">
        <v>130</v>
      </c>
      <c r="C61" s="38">
        <v>159.75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5</v>
      </c>
      <c r="M61" s="39">
        <v>1455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5</v>
      </c>
      <c r="W61" s="38">
        <v>242.45</v>
      </c>
      <c r="X61" s="38">
        <v>4</v>
      </c>
      <c r="Y61" s="39">
        <v>1086.4000000000001</v>
      </c>
      <c r="Z61" s="38">
        <v>144</v>
      </c>
      <c r="AA61" s="42">
        <v>2943.6</v>
      </c>
      <c r="AB61" s="36"/>
      <c r="AC61" s="51" t="s">
        <v>240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9">
        <v>9663</v>
      </c>
      <c r="BA61" s="39">
        <v>23965</v>
      </c>
      <c r="BB61" s="39">
        <v>9663</v>
      </c>
      <c r="BC61" s="42">
        <v>23965</v>
      </c>
    </row>
    <row r="62" spans="1:55" ht="15.75" thickBot="1">
      <c r="A62" s="51" t="s">
        <v>179</v>
      </c>
      <c r="B62" s="38">
        <v>0</v>
      </c>
      <c r="C62" s="38">
        <v>0</v>
      </c>
      <c r="D62" s="38">
        <v>1</v>
      </c>
      <c r="E62" s="38">
        <v>77.599999999999994</v>
      </c>
      <c r="F62" s="38">
        <v>0</v>
      </c>
      <c r="G62" s="38">
        <v>0</v>
      </c>
      <c r="H62" s="38">
        <v>9</v>
      </c>
      <c r="I62" s="38">
        <v>317.5</v>
      </c>
      <c r="J62" s="38">
        <v>7</v>
      </c>
      <c r="K62" s="38">
        <v>42.5</v>
      </c>
      <c r="L62" s="38">
        <v>0</v>
      </c>
      <c r="M62" s="38">
        <v>0</v>
      </c>
      <c r="N62" s="38">
        <v>13</v>
      </c>
      <c r="O62" s="38">
        <v>477.5</v>
      </c>
      <c r="P62" s="38">
        <v>0</v>
      </c>
      <c r="Q62" s="38">
        <v>0</v>
      </c>
      <c r="R62" s="38">
        <v>21</v>
      </c>
      <c r="S62" s="38">
        <v>259.2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51</v>
      </c>
      <c r="AA62" s="42">
        <v>1174.3</v>
      </c>
      <c r="AB62" s="36"/>
      <c r="AC62" s="51" t="s">
        <v>48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13</v>
      </c>
      <c r="AY62" s="38">
        <v>133</v>
      </c>
      <c r="AZ62" s="38">
        <v>0</v>
      </c>
      <c r="BA62" s="38">
        <v>0</v>
      </c>
      <c r="BB62" s="38">
        <v>13</v>
      </c>
      <c r="BC62" s="41">
        <v>133</v>
      </c>
    </row>
    <row r="63" spans="1:55" ht="15.75" thickBot="1">
      <c r="A63" s="51" t="s">
        <v>77</v>
      </c>
      <c r="B63" s="38">
        <v>0</v>
      </c>
      <c r="C63" s="38">
        <v>0</v>
      </c>
      <c r="D63" s="39">
        <v>8550</v>
      </c>
      <c r="E63" s="39">
        <v>4380</v>
      </c>
      <c r="F63" s="39">
        <v>12709</v>
      </c>
      <c r="G63" s="38">
        <v>882.7</v>
      </c>
      <c r="H63" s="38">
        <v>160</v>
      </c>
      <c r="I63" s="38">
        <v>192</v>
      </c>
      <c r="J63" s="39">
        <v>10188</v>
      </c>
      <c r="K63" s="39">
        <v>3675</v>
      </c>
      <c r="L63" s="38">
        <v>0</v>
      </c>
      <c r="M63" s="38">
        <v>0</v>
      </c>
      <c r="N63" s="39">
        <v>6520</v>
      </c>
      <c r="O63" s="39">
        <v>4670</v>
      </c>
      <c r="P63" s="39">
        <v>6078.76</v>
      </c>
      <c r="Q63" s="39">
        <v>4834.5</v>
      </c>
      <c r="R63" s="39">
        <v>8105</v>
      </c>
      <c r="S63" s="39">
        <v>5054</v>
      </c>
      <c r="T63" s="38">
        <v>348.13</v>
      </c>
      <c r="U63" s="39">
        <v>1478.84</v>
      </c>
      <c r="V63" s="39">
        <v>12230</v>
      </c>
      <c r="W63" s="39">
        <v>2385</v>
      </c>
      <c r="X63" s="38">
        <v>310</v>
      </c>
      <c r="Y63" s="38">
        <v>341</v>
      </c>
      <c r="Z63" s="39">
        <v>65198.89</v>
      </c>
      <c r="AA63" s="42">
        <v>27893.040000000001</v>
      </c>
      <c r="AB63" s="36"/>
      <c r="AC63" s="51" t="s">
        <v>162</v>
      </c>
      <c r="AD63" s="38">
        <v>831</v>
      </c>
      <c r="AE63" s="39">
        <v>7139</v>
      </c>
      <c r="AF63" s="38">
        <v>749</v>
      </c>
      <c r="AG63" s="39">
        <v>6105</v>
      </c>
      <c r="AH63" s="38">
        <v>838</v>
      </c>
      <c r="AI63" s="39">
        <v>6476</v>
      </c>
      <c r="AJ63" s="38">
        <v>606</v>
      </c>
      <c r="AK63" s="39">
        <v>5125</v>
      </c>
      <c r="AL63" s="38">
        <v>504</v>
      </c>
      <c r="AM63" s="39">
        <v>3498</v>
      </c>
      <c r="AN63" s="38">
        <v>883</v>
      </c>
      <c r="AO63" s="39">
        <v>5742</v>
      </c>
      <c r="AP63" s="39">
        <v>1620</v>
      </c>
      <c r="AQ63" s="39">
        <v>11096</v>
      </c>
      <c r="AR63" s="38">
        <v>697</v>
      </c>
      <c r="AS63" s="39">
        <v>5191</v>
      </c>
      <c r="AT63" s="38">
        <v>356</v>
      </c>
      <c r="AU63" s="39">
        <v>2340</v>
      </c>
      <c r="AV63" s="38">
        <v>300</v>
      </c>
      <c r="AW63" s="39">
        <v>1997</v>
      </c>
      <c r="AX63" s="38">
        <v>616</v>
      </c>
      <c r="AY63" s="39">
        <v>5309</v>
      </c>
      <c r="AZ63" s="38">
        <v>588</v>
      </c>
      <c r="BA63" s="39">
        <v>4899</v>
      </c>
      <c r="BB63" s="39">
        <v>8588</v>
      </c>
      <c r="BC63" s="42">
        <v>64917</v>
      </c>
    </row>
    <row r="64" spans="1:55" ht="15.75" thickBot="1">
      <c r="A64" s="51" t="s">
        <v>164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995</v>
      </c>
      <c r="K64" s="39">
        <v>5030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5.34</v>
      </c>
      <c r="U64" s="38">
        <v>170</v>
      </c>
      <c r="V64" s="38">
        <v>0</v>
      </c>
      <c r="W64" s="38">
        <v>0</v>
      </c>
      <c r="X64" s="38">
        <v>9.08</v>
      </c>
      <c r="Y64" s="38">
        <v>203</v>
      </c>
      <c r="Z64" s="39">
        <v>1009.42</v>
      </c>
      <c r="AA64" s="42">
        <v>5403</v>
      </c>
      <c r="AB64" s="36"/>
      <c r="AC64" s="51" t="s">
        <v>164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5</v>
      </c>
      <c r="AM64" s="38">
        <v>60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5</v>
      </c>
      <c r="BC64" s="41">
        <v>60</v>
      </c>
    </row>
    <row r="65" spans="1:55" ht="15.75" thickBot="1">
      <c r="A65" s="51" t="s">
        <v>31</v>
      </c>
      <c r="B65" s="38">
        <v>867.8</v>
      </c>
      <c r="C65" s="39">
        <v>1058</v>
      </c>
      <c r="D65" s="39">
        <v>9528.7999999999993</v>
      </c>
      <c r="E65" s="39">
        <v>5608</v>
      </c>
      <c r="F65" s="39">
        <v>1552.2</v>
      </c>
      <c r="G65" s="39">
        <v>1913.5</v>
      </c>
      <c r="H65" s="38">
        <v>847</v>
      </c>
      <c r="I65" s="39">
        <v>1004.5</v>
      </c>
      <c r="J65" s="39">
        <v>1240</v>
      </c>
      <c r="K65" s="39">
        <v>1426</v>
      </c>
      <c r="L65" s="39">
        <v>1150</v>
      </c>
      <c r="M65" s="39">
        <v>3325</v>
      </c>
      <c r="N65" s="39">
        <v>1235</v>
      </c>
      <c r="O65" s="39">
        <v>4102.38</v>
      </c>
      <c r="P65" s="39">
        <v>10547</v>
      </c>
      <c r="Q65" s="39">
        <v>5877.5</v>
      </c>
      <c r="R65" s="39">
        <v>9895</v>
      </c>
      <c r="S65" s="39">
        <v>5249</v>
      </c>
      <c r="T65" s="38">
        <v>995</v>
      </c>
      <c r="U65" s="38">
        <v>895.5</v>
      </c>
      <c r="V65" s="39">
        <v>11260.5</v>
      </c>
      <c r="W65" s="39">
        <v>8233.84</v>
      </c>
      <c r="X65" s="39">
        <v>1528.26</v>
      </c>
      <c r="Y65" s="39">
        <v>4275.6000000000004</v>
      </c>
      <c r="Z65" s="39">
        <v>50646.559999999998</v>
      </c>
      <c r="AA65" s="42">
        <v>42968.82</v>
      </c>
      <c r="AB65" s="36"/>
      <c r="AC65" s="51" t="s">
        <v>166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50</v>
      </c>
      <c r="AW65" s="39">
        <v>1116</v>
      </c>
      <c r="AX65" s="38">
        <v>0</v>
      </c>
      <c r="AY65" s="38">
        <v>0</v>
      </c>
      <c r="AZ65" s="38">
        <v>0</v>
      </c>
      <c r="BA65" s="38">
        <v>0</v>
      </c>
      <c r="BB65" s="38">
        <v>50</v>
      </c>
      <c r="BC65" s="42">
        <v>1116</v>
      </c>
    </row>
    <row r="66" spans="1:55" ht="15.75" thickBot="1">
      <c r="A66" s="51" t="s">
        <v>58</v>
      </c>
      <c r="B66" s="39">
        <v>6130</v>
      </c>
      <c r="C66" s="39">
        <v>3765.5</v>
      </c>
      <c r="D66" s="38">
        <v>175</v>
      </c>
      <c r="E66" s="38">
        <v>234.75</v>
      </c>
      <c r="F66" s="39">
        <v>2897</v>
      </c>
      <c r="G66" s="39">
        <v>17625.95</v>
      </c>
      <c r="H66" s="39">
        <v>1810</v>
      </c>
      <c r="I66" s="39">
        <v>1773.64</v>
      </c>
      <c r="J66" s="39">
        <v>1358</v>
      </c>
      <c r="K66" s="39">
        <v>9495.9699999999993</v>
      </c>
      <c r="L66" s="38">
        <v>383</v>
      </c>
      <c r="M66" s="38">
        <v>627.05999999999995</v>
      </c>
      <c r="N66" s="38">
        <v>810</v>
      </c>
      <c r="O66" s="38">
        <v>810</v>
      </c>
      <c r="P66" s="38">
        <v>527</v>
      </c>
      <c r="Q66" s="38">
        <v>590.39</v>
      </c>
      <c r="R66" s="39">
        <v>1467</v>
      </c>
      <c r="S66" s="39">
        <v>1468.32</v>
      </c>
      <c r="T66" s="38">
        <v>527</v>
      </c>
      <c r="U66" s="38">
        <v>535.54</v>
      </c>
      <c r="V66" s="39">
        <v>13002</v>
      </c>
      <c r="W66" s="39">
        <v>2676.81</v>
      </c>
      <c r="X66" s="39">
        <v>5612</v>
      </c>
      <c r="Y66" s="39">
        <v>7333.81</v>
      </c>
      <c r="Z66" s="39">
        <v>34698</v>
      </c>
      <c r="AA66" s="42">
        <v>46937.74</v>
      </c>
      <c r="AB66" s="36"/>
      <c r="AC66" s="51" t="s">
        <v>182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19</v>
      </c>
      <c r="AK66" s="39">
        <v>1119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19</v>
      </c>
      <c r="BC66" s="42">
        <v>1119</v>
      </c>
    </row>
    <row r="67" spans="1:55" ht="15.75" thickBot="1">
      <c r="A67" s="51" t="s">
        <v>78</v>
      </c>
      <c r="B67" s="38">
        <v>0</v>
      </c>
      <c r="C67" s="38">
        <v>0</v>
      </c>
      <c r="D67" s="38">
        <v>0</v>
      </c>
      <c r="E67" s="38">
        <v>0</v>
      </c>
      <c r="F67" s="38">
        <v>60</v>
      </c>
      <c r="G67" s="38">
        <v>69</v>
      </c>
      <c r="H67" s="38">
        <v>80</v>
      </c>
      <c r="I67" s="38">
        <v>92</v>
      </c>
      <c r="J67" s="38">
        <v>50</v>
      </c>
      <c r="K67" s="38">
        <v>65</v>
      </c>
      <c r="L67" s="38">
        <v>50</v>
      </c>
      <c r="M67" s="38">
        <v>65</v>
      </c>
      <c r="N67" s="38">
        <v>150</v>
      </c>
      <c r="O67" s="38">
        <v>172.5</v>
      </c>
      <c r="P67" s="38">
        <v>110</v>
      </c>
      <c r="Q67" s="38">
        <v>134</v>
      </c>
      <c r="R67" s="38">
        <v>240</v>
      </c>
      <c r="S67" s="38">
        <v>236</v>
      </c>
      <c r="T67" s="38">
        <v>180</v>
      </c>
      <c r="U67" s="38">
        <v>162</v>
      </c>
      <c r="V67" s="38">
        <v>190</v>
      </c>
      <c r="W67" s="38">
        <v>187</v>
      </c>
      <c r="X67" s="38">
        <v>70</v>
      </c>
      <c r="Y67" s="38">
        <v>77</v>
      </c>
      <c r="Z67" s="39">
        <v>1180</v>
      </c>
      <c r="AA67" s="42">
        <v>1259.5</v>
      </c>
      <c r="AB67" s="36"/>
      <c r="AC67" s="51" t="s">
        <v>131</v>
      </c>
      <c r="AD67" s="38">
        <v>581</v>
      </c>
      <c r="AE67" s="39">
        <v>2714</v>
      </c>
      <c r="AF67" s="38">
        <v>107</v>
      </c>
      <c r="AG67" s="38">
        <v>668</v>
      </c>
      <c r="AH67" s="38">
        <v>429</v>
      </c>
      <c r="AI67" s="39">
        <v>2316</v>
      </c>
      <c r="AJ67" s="38">
        <v>55</v>
      </c>
      <c r="AK67" s="38">
        <v>334</v>
      </c>
      <c r="AL67" s="38">
        <v>180</v>
      </c>
      <c r="AM67" s="38">
        <v>846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9">
        <v>1352</v>
      </c>
      <c r="BC67" s="42">
        <v>6878</v>
      </c>
    </row>
    <row r="68" spans="1:55" ht="15.75" thickBot="1">
      <c r="A68" s="51" t="s">
        <v>165</v>
      </c>
      <c r="B68" s="38">
        <v>10</v>
      </c>
      <c r="C68" s="38">
        <v>481.44</v>
      </c>
      <c r="D68" s="38">
        <v>0</v>
      </c>
      <c r="E68" s="38">
        <v>0</v>
      </c>
      <c r="F68" s="38">
        <v>0</v>
      </c>
      <c r="G68" s="38">
        <v>0</v>
      </c>
      <c r="H68" s="38">
        <v>18.5</v>
      </c>
      <c r="I68" s="38">
        <v>216.72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49</v>
      </c>
      <c r="S68" s="38">
        <v>54.74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77.5</v>
      </c>
      <c r="AA68" s="41">
        <v>752.9</v>
      </c>
      <c r="AB68" s="36"/>
      <c r="AC68" s="51" t="s">
        <v>85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100</v>
      </c>
      <c r="AM68" s="38">
        <v>281</v>
      </c>
      <c r="AN68" s="38">
        <v>180</v>
      </c>
      <c r="AO68" s="39">
        <v>1054</v>
      </c>
      <c r="AP68" s="38">
        <v>442</v>
      </c>
      <c r="AQ68" s="39">
        <v>2103</v>
      </c>
      <c r="AR68" s="39">
        <v>1194</v>
      </c>
      <c r="AS68" s="39">
        <v>8541</v>
      </c>
      <c r="AT68" s="38">
        <v>193</v>
      </c>
      <c r="AU68" s="38">
        <v>829</v>
      </c>
      <c r="AV68" s="38">
        <v>483</v>
      </c>
      <c r="AW68" s="39">
        <v>3896</v>
      </c>
      <c r="AX68" s="38">
        <v>101</v>
      </c>
      <c r="AY68" s="38">
        <v>379</v>
      </c>
      <c r="AZ68" s="38">
        <v>0</v>
      </c>
      <c r="BA68" s="38">
        <v>0</v>
      </c>
      <c r="BB68" s="39">
        <v>2693</v>
      </c>
      <c r="BC68" s="42">
        <v>17083</v>
      </c>
    </row>
    <row r="69" spans="1:55" ht="15.75" thickBot="1">
      <c r="A69" s="51" t="s">
        <v>166</v>
      </c>
      <c r="B69" s="38">
        <v>0</v>
      </c>
      <c r="C69" s="38">
        <v>0</v>
      </c>
      <c r="D69" s="38">
        <v>0</v>
      </c>
      <c r="E69" s="38">
        <v>0</v>
      </c>
      <c r="F69" s="39">
        <v>2100</v>
      </c>
      <c r="G69" s="39">
        <v>3820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50</v>
      </c>
      <c r="S69" s="38">
        <v>47.5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9">
        <v>2150</v>
      </c>
      <c r="AA69" s="42">
        <v>3867.5</v>
      </c>
      <c r="AB69" s="36"/>
      <c r="AC69" s="51" t="s">
        <v>86</v>
      </c>
      <c r="AD69" s="38">
        <v>0</v>
      </c>
      <c r="AE69" s="38">
        <v>0</v>
      </c>
      <c r="AF69" s="38">
        <v>0</v>
      </c>
      <c r="AG69" s="38">
        <v>0</v>
      </c>
      <c r="AH69" s="38">
        <v>28</v>
      </c>
      <c r="AI69" s="38">
        <v>310</v>
      </c>
      <c r="AJ69" s="38">
        <v>0</v>
      </c>
      <c r="AK69" s="38">
        <v>0</v>
      </c>
      <c r="AL69" s="38">
        <v>121</v>
      </c>
      <c r="AM69" s="38">
        <v>563</v>
      </c>
      <c r="AN69" s="38">
        <v>0</v>
      </c>
      <c r="AO69" s="38">
        <v>0</v>
      </c>
      <c r="AP69" s="38">
        <v>45</v>
      </c>
      <c r="AQ69" s="39">
        <v>12500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75</v>
      </c>
      <c r="BA69" s="38">
        <v>352</v>
      </c>
      <c r="BB69" s="38">
        <v>269</v>
      </c>
      <c r="BC69" s="42">
        <v>13725</v>
      </c>
    </row>
    <row r="70" spans="1:55" ht="15.75" thickBot="1">
      <c r="A70" s="51" t="s">
        <v>138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9">
        <v>3500</v>
      </c>
      <c r="I70" s="38">
        <v>750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9">
        <v>3500</v>
      </c>
      <c r="AA70" s="41">
        <v>750</v>
      </c>
      <c r="AB70" s="36"/>
      <c r="AC70" s="51" t="s">
        <v>49</v>
      </c>
      <c r="AD70" s="38">
        <v>257</v>
      </c>
      <c r="AE70" s="39">
        <v>4650</v>
      </c>
      <c r="AF70" s="38">
        <v>194</v>
      </c>
      <c r="AG70" s="39">
        <v>2042</v>
      </c>
      <c r="AH70" s="38">
        <v>125</v>
      </c>
      <c r="AI70" s="39">
        <v>1015</v>
      </c>
      <c r="AJ70" s="38">
        <v>46</v>
      </c>
      <c r="AK70" s="38">
        <v>233</v>
      </c>
      <c r="AL70" s="38">
        <v>0</v>
      </c>
      <c r="AM70" s="38">
        <v>0</v>
      </c>
      <c r="AN70" s="38">
        <v>461</v>
      </c>
      <c r="AO70" s="39">
        <v>6827</v>
      </c>
      <c r="AP70" s="39">
        <v>1741</v>
      </c>
      <c r="AQ70" s="39">
        <v>19077</v>
      </c>
      <c r="AR70" s="39">
        <v>1045</v>
      </c>
      <c r="AS70" s="39">
        <v>13487</v>
      </c>
      <c r="AT70" s="38">
        <v>742</v>
      </c>
      <c r="AU70" s="39">
        <v>9586</v>
      </c>
      <c r="AV70" s="39">
        <v>1083</v>
      </c>
      <c r="AW70" s="39">
        <v>15876</v>
      </c>
      <c r="AX70" s="39">
        <v>2107</v>
      </c>
      <c r="AY70" s="39">
        <v>25577</v>
      </c>
      <c r="AZ70" s="38">
        <v>438</v>
      </c>
      <c r="BA70" s="39">
        <v>10419</v>
      </c>
      <c r="BB70" s="39">
        <v>8239</v>
      </c>
      <c r="BC70" s="42">
        <v>108789</v>
      </c>
    </row>
    <row r="71" spans="1:55" ht="15.75" thickBot="1">
      <c r="A71" s="51" t="s">
        <v>236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22</v>
      </c>
      <c r="M71" s="38">
        <v>54.4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22</v>
      </c>
      <c r="AA71" s="41">
        <v>54.4</v>
      </c>
      <c r="AB71" s="36"/>
      <c r="AC71" s="51" t="s">
        <v>95</v>
      </c>
      <c r="AD71" s="38">
        <v>0</v>
      </c>
      <c r="AE71" s="38">
        <v>0</v>
      </c>
      <c r="AF71" s="38">
        <v>62</v>
      </c>
      <c r="AG71" s="38">
        <v>297</v>
      </c>
      <c r="AH71" s="38">
        <v>0</v>
      </c>
      <c r="AI71" s="38">
        <v>0</v>
      </c>
      <c r="AJ71" s="38">
        <v>0</v>
      </c>
      <c r="AK71" s="38">
        <v>0</v>
      </c>
      <c r="AL71" s="38">
        <v>1</v>
      </c>
      <c r="AM71" s="38">
        <v>70</v>
      </c>
      <c r="AN71" s="38">
        <v>14</v>
      </c>
      <c r="AO71" s="38">
        <v>348</v>
      </c>
      <c r="AP71" s="38">
        <v>5</v>
      </c>
      <c r="AQ71" s="38">
        <v>72</v>
      </c>
      <c r="AR71" s="39">
        <v>199588</v>
      </c>
      <c r="AS71" s="39">
        <v>185680</v>
      </c>
      <c r="AT71" s="38">
        <v>3</v>
      </c>
      <c r="AU71" s="38">
        <v>135</v>
      </c>
      <c r="AV71" s="38">
        <v>0</v>
      </c>
      <c r="AW71" s="38">
        <v>0</v>
      </c>
      <c r="AX71" s="38">
        <v>0</v>
      </c>
      <c r="AY71" s="38">
        <v>0</v>
      </c>
      <c r="AZ71" s="38">
        <v>1</v>
      </c>
      <c r="BA71" s="38">
        <v>32</v>
      </c>
      <c r="BB71" s="39">
        <v>199674</v>
      </c>
      <c r="BC71" s="42">
        <v>186634</v>
      </c>
    </row>
    <row r="72" spans="1:55" ht="15.75" thickBot="1">
      <c r="A72" s="51" t="s">
        <v>209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9">
        <v>20250</v>
      </c>
      <c r="W72" s="38">
        <v>486.39</v>
      </c>
      <c r="X72" s="38">
        <v>0</v>
      </c>
      <c r="Y72" s="38">
        <v>0</v>
      </c>
      <c r="Z72" s="39">
        <v>20250</v>
      </c>
      <c r="AA72" s="41">
        <v>486.39</v>
      </c>
      <c r="AB72" s="36"/>
      <c r="AC72" s="51" t="s">
        <v>119</v>
      </c>
      <c r="AD72" s="38">
        <v>0</v>
      </c>
      <c r="AE72" s="38">
        <v>0</v>
      </c>
      <c r="AF72" s="39">
        <v>8958</v>
      </c>
      <c r="AG72" s="39">
        <v>8408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9">
        <v>8982</v>
      </c>
      <c r="AU72" s="39">
        <v>7485</v>
      </c>
      <c r="AV72" s="39">
        <v>22103</v>
      </c>
      <c r="AW72" s="39">
        <v>15109</v>
      </c>
      <c r="AX72" s="38">
        <v>0</v>
      </c>
      <c r="AY72" s="38">
        <v>0</v>
      </c>
      <c r="AZ72" s="38">
        <v>0</v>
      </c>
      <c r="BA72" s="38">
        <v>0</v>
      </c>
      <c r="BB72" s="39">
        <v>40043</v>
      </c>
      <c r="BC72" s="42">
        <v>31002</v>
      </c>
    </row>
    <row r="73" spans="1:55" ht="15.75" thickBot="1">
      <c r="A73" s="51" t="s">
        <v>82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2</v>
      </c>
      <c r="K73" s="38">
        <v>4.22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2</v>
      </c>
      <c r="AA73" s="41">
        <v>4.22</v>
      </c>
      <c r="AB73" s="36"/>
      <c r="AC73" s="51" t="s">
        <v>113</v>
      </c>
      <c r="AD73" s="39">
        <v>14460</v>
      </c>
      <c r="AE73" s="39">
        <v>71898</v>
      </c>
      <c r="AF73" s="39">
        <v>12200</v>
      </c>
      <c r="AG73" s="39">
        <v>60994</v>
      </c>
      <c r="AH73" s="39">
        <v>6720</v>
      </c>
      <c r="AI73" s="39">
        <v>33936</v>
      </c>
      <c r="AJ73" s="39">
        <v>15020</v>
      </c>
      <c r="AK73" s="39">
        <v>75353</v>
      </c>
      <c r="AL73" s="39">
        <v>22400</v>
      </c>
      <c r="AM73" s="39">
        <v>113349</v>
      </c>
      <c r="AN73" s="39">
        <v>15200</v>
      </c>
      <c r="AO73" s="39">
        <v>76760</v>
      </c>
      <c r="AP73" s="39">
        <v>16600</v>
      </c>
      <c r="AQ73" s="39">
        <v>85490</v>
      </c>
      <c r="AR73" s="39">
        <v>6940</v>
      </c>
      <c r="AS73" s="39">
        <v>35047</v>
      </c>
      <c r="AT73" s="38">
        <v>0</v>
      </c>
      <c r="AU73" s="38">
        <v>0</v>
      </c>
      <c r="AV73" s="39">
        <v>23420</v>
      </c>
      <c r="AW73" s="39">
        <v>119941</v>
      </c>
      <c r="AX73" s="39">
        <v>14785</v>
      </c>
      <c r="AY73" s="39">
        <v>74799</v>
      </c>
      <c r="AZ73" s="38">
        <v>0</v>
      </c>
      <c r="BA73" s="38">
        <v>0</v>
      </c>
      <c r="BB73" s="39">
        <v>147745</v>
      </c>
      <c r="BC73" s="42">
        <v>747567</v>
      </c>
    </row>
    <row r="74" spans="1:55" ht="15.75" thickBot="1">
      <c r="A74" s="51" t="s">
        <v>107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14</v>
      </c>
      <c r="K74" s="38">
        <v>41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14</v>
      </c>
      <c r="AA74" s="41">
        <v>41</v>
      </c>
      <c r="AB74" s="36"/>
      <c r="AC74" s="51" t="s">
        <v>192</v>
      </c>
      <c r="AD74" s="39">
        <v>82500</v>
      </c>
      <c r="AE74" s="39">
        <v>49500</v>
      </c>
      <c r="AF74" s="39">
        <v>54000</v>
      </c>
      <c r="AG74" s="39">
        <v>32400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9">
        <v>108000</v>
      </c>
      <c r="AQ74" s="39">
        <v>64800</v>
      </c>
      <c r="AR74" s="39">
        <v>108000</v>
      </c>
      <c r="AS74" s="39">
        <v>64800</v>
      </c>
      <c r="AT74" s="38">
        <v>0</v>
      </c>
      <c r="AU74" s="38">
        <v>0</v>
      </c>
      <c r="AV74" s="39">
        <v>132000</v>
      </c>
      <c r="AW74" s="39">
        <v>81480</v>
      </c>
      <c r="AX74" s="38">
        <v>0</v>
      </c>
      <c r="AY74" s="38">
        <v>0</v>
      </c>
      <c r="AZ74" s="39">
        <v>81000</v>
      </c>
      <c r="BA74" s="39">
        <v>48600</v>
      </c>
      <c r="BB74" s="39">
        <v>565500</v>
      </c>
      <c r="BC74" s="42">
        <v>341580</v>
      </c>
    </row>
    <row r="75" spans="1:55" ht="15.75" thickBot="1">
      <c r="A75" s="51" t="s">
        <v>85</v>
      </c>
      <c r="B75" s="38">
        <v>100</v>
      </c>
      <c r="C75" s="39">
        <v>1879.68</v>
      </c>
      <c r="D75" s="38">
        <v>0</v>
      </c>
      <c r="E75" s="38">
        <v>0</v>
      </c>
      <c r="F75" s="38">
        <v>40</v>
      </c>
      <c r="G75" s="38">
        <v>44.82</v>
      </c>
      <c r="H75" s="38">
        <v>0</v>
      </c>
      <c r="I75" s="38">
        <v>0</v>
      </c>
      <c r="J75" s="38">
        <v>35</v>
      </c>
      <c r="K75" s="39">
        <v>3777.59</v>
      </c>
      <c r="L75" s="38">
        <v>71.75</v>
      </c>
      <c r="M75" s="38">
        <v>348.64</v>
      </c>
      <c r="N75" s="38">
        <v>19</v>
      </c>
      <c r="O75" s="38">
        <v>846.51</v>
      </c>
      <c r="P75" s="38">
        <v>39</v>
      </c>
      <c r="Q75" s="39">
        <v>1928.17</v>
      </c>
      <c r="R75" s="38">
        <v>6</v>
      </c>
      <c r="S75" s="38">
        <v>544.20000000000005</v>
      </c>
      <c r="T75" s="38">
        <v>60</v>
      </c>
      <c r="U75" s="39">
        <v>7680</v>
      </c>
      <c r="V75" s="38">
        <v>265</v>
      </c>
      <c r="W75" s="39">
        <v>22560</v>
      </c>
      <c r="X75" s="38">
        <v>7</v>
      </c>
      <c r="Y75" s="38">
        <v>358.06</v>
      </c>
      <c r="Z75" s="38">
        <v>642.75</v>
      </c>
      <c r="AA75" s="42">
        <v>39967.67</v>
      </c>
      <c r="AB75" s="36"/>
      <c r="AC75" s="51" t="s">
        <v>193</v>
      </c>
      <c r="AD75" s="38">
        <v>358</v>
      </c>
      <c r="AE75" s="39">
        <v>14027</v>
      </c>
      <c r="AF75" s="38">
        <v>209</v>
      </c>
      <c r="AG75" s="39">
        <v>1487</v>
      </c>
      <c r="AH75" s="38">
        <v>495</v>
      </c>
      <c r="AI75" s="39">
        <v>2814</v>
      </c>
      <c r="AJ75" s="38">
        <v>0</v>
      </c>
      <c r="AK75" s="38">
        <v>0</v>
      </c>
      <c r="AL75" s="38">
        <v>111</v>
      </c>
      <c r="AM75" s="38">
        <v>907</v>
      </c>
      <c r="AN75" s="38">
        <v>510</v>
      </c>
      <c r="AO75" s="39">
        <v>12668</v>
      </c>
      <c r="AP75" s="38">
        <v>483</v>
      </c>
      <c r="AQ75" s="39">
        <v>3508</v>
      </c>
      <c r="AR75" s="38">
        <v>441</v>
      </c>
      <c r="AS75" s="39">
        <v>5077</v>
      </c>
      <c r="AT75" s="38">
        <v>189</v>
      </c>
      <c r="AU75" s="39">
        <v>1349</v>
      </c>
      <c r="AV75" s="38">
        <v>300</v>
      </c>
      <c r="AW75" s="39">
        <v>1994</v>
      </c>
      <c r="AX75" s="38">
        <v>180</v>
      </c>
      <c r="AY75" s="39">
        <v>1174</v>
      </c>
      <c r="AZ75" s="38">
        <v>88</v>
      </c>
      <c r="BA75" s="38">
        <v>704</v>
      </c>
      <c r="BB75" s="39">
        <v>3364</v>
      </c>
      <c r="BC75" s="42">
        <v>45709</v>
      </c>
    </row>
    <row r="76" spans="1:55" ht="15.75" thickBot="1">
      <c r="A76" s="51" t="s">
        <v>150</v>
      </c>
      <c r="B76" s="38">
        <v>60</v>
      </c>
      <c r="C76" s="39">
        <v>10285</v>
      </c>
      <c r="D76" s="38">
        <v>94</v>
      </c>
      <c r="E76" s="39">
        <v>9380</v>
      </c>
      <c r="F76" s="38">
        <v>214</v>
      </c>
      <c r="G76" s="39">
        <v>14349.5</v>
      </c>
      <c r="H76" s="38">
        <v>140</v>
      </c>
      <c r="I76" s="39">
        <v>9675</v>
      </c>
      <c r="J76" s="38">
        <v>58</v>
      </c>
      <c r="K76" s="39">
        <v>9000</v>
      </c>
      <c r="L76" s="38">
        <v>10</v>
      </c>
      <c r="M76" s="39">
        <v>4000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576</v>
      </c>
      <c r="AA76" s="42">
        <v>56689.5</v>
      </c>
      <c r="AB76" s="36"/>
      <c r="AC76" s="51" t="s">
        <v>196</v>
      </c>
      <c r="AD76" s="39">
        <v>9528</v>
      </c>
      <c r="AE76" s="39">
        <v>86946</v>
      </c>
      <c r="AF76" s="39">
        <v>10210</v>
      </c>
      <c r="AG76" s="39">
        <v>98616</v>
      </c>
      <c r="AH76" s="39">
        <v>11102</v>
      </c>
      <c r="AI76" s="39">
        <v>85909</v>
      </c>
      <c r="AJ76" s="39">
        <v>8070</v>
      </c>
      <c r="AK76" s="39">
        <v>64658</v>
      </c>
      <c r="AL76" s="39">
        <v>8121</v>
      </c>
      <c r="AM76" s="39">
        <v>71204</v>
      </c>
      <c r="AN76" s="39">
        <v>5639</v>
      </c>
      <c r="AO76" s="39">
        <v>46665</v>
      </c>
      <c r="AP76" s="39">
        <v>11598</v>
      </c>
      <c r="AQ76" s="39">
        <v>93061</v>
      </c>
      <c r="AR76" s="39">
        <v>10520</v>
      </c>
      <c r="AS76" s="39">
        <v>83183</v>
      </c>
      <c r="AT76" s="39">
        <v>11277</v>
      </c>
      <c r="AU76" s="39">
        <v>91764</v>
      </c>
      <c r="AV76" s="39">
        <v>12495</v>
      </c>
      <c r="AW76" s="39">
        <v>103044</v>
      </c>
      <c r="AX76" s="39">
        <v>11906</v>
      </c>
      <c r="AY76" s="39">
        <v>90410</v>
      </c>
      <c r="AZ76" s="39">
        <v>10255</v>
      </c>
      <c r="BA76" s="39">
        <v>77708</v>
      </c>
      <c r="BB76" s="39">
        <v>120721</v>
      </c>
      <c r="BC76" s="42">
        <v>993168</v>
      </c>
    </row>
    <row r="77" spans="1:55" ht="15.75" thickBot="1">
      <c r="A77" s="51" t="s">
        <v>112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65</v>
      </c>
      <c r="W77" s="38">
        <v>700</v>
      </c>
      <c r="X77" s="38">
        <v>112</v>
      </c>
      <c r="Y77" s="38">
        <v>465</v>
      </c>
      <c r="Z77" s="38">
        <v>177</v>
      </c>
      <c r="AA77" s="42">
        <v>1165</v>
      </c>
      <c r="AB77" s="36"/>
      <c r="AC77" s="51" t="s">
        <v>133</v>
      </c>
      <c r="AD77" s="38">
        <v>0</v>
      </c>
      <c r="AE77" s="38">
        <v>0</v>
      </c>
      <c r="AF77" s="38">
        <v>10</v>
      </c>
      <c r="AG77" s="38">
        <v>831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3</v>
      </c>
      <c r="BA77" s="38">
        <v>85</v>
      </c>
      <c r="BB77" s="38">
        <v>13</v>
      </c>
      <c r="BC77" s="41">
        <v>916</v>
      </c>
    </row>
    <row r="78" spans="1:55" ht="15.75" thickBot="1">
      <c r="A78" s="51" t="s">
        <v>86</v>
      </c>
      <c r="B78" s="39">
        <v>74651</v>
      </c>
      <c r="C78" s="39">
        <v>127544.33</v>
      </c>
      <c r="D78" s="39">
        <v>30004.5</v>
      </c>
      <c r="E78" s="39">
        <v>82060.399999999994</v>
      </c>
      <c r="F78" s="39">
        <v>45055</v>
      </c>
      <c r="G78" s="39">
        <v>102395.67</v>
      </c>
      <c r="H78" s="39">
        <v>30800</v>
      </c>
      <c r="I78" s="39">
        <v>75697.52</v>
      </c>
      <c r="J78" s="39">
        <v>62951.4</v>
      </c>
      <c r="K78" s="39">
        <v>120961.89</v>
      </c>
      <c r="L78" s="39">
        <v>29407.48</v>
      </c>
      <c r="M78" s="39">
        <v>73086.83</v>
      </c>
      <c r="N78" s="39">
        <v>61542.5</v>
      </c>
      <c r="O78" s="39">
        <v>125379.5</v>
      </c>
      <c r="P78" s="39">
        <v>69143.5</v>
      </c>
      <c r="Q78" s="39">
        <v>111337.32</v>
      </c>
      <c r="R78" s="39">
        <v>88129</v>
      </c>
      <c r="S78" s="39">
        <v>159202.16</v>
      </c>
      <c r="T78" s="39">
        <v>82824.5</v>
      </c>
      <c r="U78" s="39">
        <v>171399.99</v>
      </c>
      <c r="V78" s="39">
        <v>74788</v>
      </c>
      <c r="W78" s="39">
        <v>134473.51999999999</v>
      </c>
      <c r="X78" s="39">
        <v>140715.07</v>
      </c>
      <c r="Y78" s="39">
        <v>203623.74</v>
      </c>
      <c r="Z78" s="39">
        <v>790011.95</v>
      </c>
      <c r="AA78" s="42">
        <v>1487162.87</v>
      </c>
      <c r="AB78" s="36"/>
      <c r="AC78" s="51" t="s">
        <v>96</v>
      </c>
      <c r="AD78" s="39">
        <v>10700</v>
      </c>
      <c r="AE78" s="39">
        <v>122876</v>
      </c>
      <c r="AF78" s="39">
        <v>12001</v>
      </c>
      <c r="AG78" s="39">
        <v>124448</v>
      </c>
      <c r="AH78" s="39">
        <v>12122</v>
      </c>
      <c r="AI78" s="39">
        <v>108013</v>
      </c>
      <c r="AJ78" s="39">
        <v>12318</v>
      </c>
      <c r="AK78" s="39">
        <v>100932</v>
      </c>
      <c r="AL78" s="39">
        <v>13081</v>
      </c>
      <c r="AM78" s="39">
        <v>139042</v>
      </c>
      <c r="AN78" s="39">
        <v>10716</v>
      </c>
      <c r="AO78" s="39">
        <v>113988</v>
      </c>
      <c r="AP78" s="39">
        <v>12919</v>
      </c>
      <c r="AQ78" s="39">
        <v>136560</v>
      </c>
      <c r="AR78" s="39">
        <v>13460</v>
      </c>
      <c r="AS78" s="39">
        <v>143192</v>
      </c>
      <c r="AT78" s="39">
        <v>13354</v>
      </c>
      <c r="AU78" s="39">
        <v>138541</v>
      </c>
      <c r="AV78" s="39">
        <v>17048</v>
      </c>
      <c r="AW78" s="39">
        <v>206577</v>
      </c>
      <c r="AX78" s="39">
        <v>16185</v>
      </c>
      <c r="AY78" s="39">
        <v>175463</v>
      </c>
      <c r="AZ78" s="39">
        <v>11706</v>
      </c>
      <c r="BA78" s="39">
        <v>122929</v>
      </c>
      <c r="BB78" s="39">
        <v>155610</v>
      </c>
      <c r="BC78" s="42">
        <v>1632561</v>
      </c>
    </row>
    <row r="79" spans="1:55" ht="15.75" thickBot="1">
      <c r="A79" s="51" t="s">
        <v>49</v>
      </c>
      <c r="B79" s="38">
        <v>150</v>
      </c>
      <c r="C79" s="39">
        <v>7646.43</v>
      </c>
      <c r="D79" s="38">
        <v>170</v>
      </c>
      <c r="E79" s="39">
        <v>9603.0499999999993</v>
      </c>
      <c r="F79" s="38">
        <v>0</v>
      </c>
      <c r="G79" s="38">
        <v>0</v>
      </c>
      <c r="H79" s="38">
        <v>22</v>
      </c>
      <c r="I79" s="39">
        <v>1623.84</v>
      </c>
      <c r="J79" s="38">
        <v>0</v>
      </c>
      <c r="K79" s="38">
        <v>0</v>
      </c>
      <c r="L79" s="38">
        <v>0</v>
      </c>
      <c r="M79" s="38">
        <v>0</v>
      </c>
      <c r="N79" s="38">
        <v>21</v>
      </c>
      <c r="O79" s="39">
        <v>1751.09</v>
      </c>
      <c r="P79" s="38">
        <v>0</v>
      </c>
      <c r="Q79" s="38">
        <v>0</v>
      </c>
      <c r="R79" s="38">
        <v>192</v>
      </c>
      <c r="S79" s="39">
        <v>1175.8</v>
      </c>
      <c r="T79" s="38">
        <v>0</v>
      </c>
      <c r="U79" s="38">
        <v>0</v>
      </c>
      <c r="V79" s="38">
        <v>132</v>
      </c>
      <c r="W79" s="39">
        <v>10200</v>
      </c>
      <c r="X79" s="38">
        <v>0</v>
      </c>
      <c r="Y79" s="38">
        <v>0</v>
      </c>
      <c r="Z79" s="38">
        <v>687</v>
      </c>
      <c r="AA79" s="42">
        <v>32000.21</v>
      </c>
      <c r="AB79" s="36"/>
      <c r="AC79" s="51" t="s">
        <v>109</v>
      </c>
      <c r="AD79" s="38">
        <v>13</v>
      </c>
      <c r="AE79" s="38">
        <v>832</v>
      </c>
      <c r="AF79" s="38">
        <v>1</v>
      </c>
      <c r="AG79" s="38">
        <v>283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8</v>
      </c>
      <c r="AY79" s="39">
        <v>2393</v>
      </c>
      <c r="AZ79" s="38">
        <v>1</v>
      </c>
      <c r="BA79" s="38">
        <v>100</v>
      </c>
      <c r="BB79" s="38">
        <v>23</v>
      </c>
      <c r="BC79" s="42">
        <v>3608</v>
      </c>
    </row>
    <row r="80" spans="1:55" ht="15.75" thickBot="1">
      <c r="A80" s="51" t="s">
        <v>184</v>
      </c>
      <c r="B80" s="38">
        <v>0</v>
      </c>
      <c r="C80" s="38">
        <v>0</v>
      </c>
      <c r="D80" s="39">
        <v>4500</v>
      </c>
      <c r="E80" s="39">
        <v>4797</v>
      </c>
      <c r="F80" s="38">
        <v>0</v>
      </c>
      <c r="G80" s="38">
        <v>0</v>
      </c>
      <c r="H80" s="39">
        <v>4439</v>
      </c>
      <c r="I80" s="39">
        <v>3595</v>
      </c>
      <c r="J80" s="38">
        <v>0</v>
      </c>
      <c r="K80" s="38">
        <v>0</v>
      </c>
      <c r="L80" s="39">
        <v>5500</v>
      </c>
      <c r="M80" s="39">
        <v>3970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9">
        <v>14439</v>
      </c>
      <c r="AA80" s="42">
        <v>12362</v>
      </c>
      <c r="AB80" s="36"/>
      <c r="AC80" s="51" t="s">
        <v>97</v>
      </c>
      <c r="AD80" s="38">
        <v>0</v>
      </c>
      <c r="AE80" s="38">
        <v>0</v>
      </c>
      <c r="AF80" s="39">
        <v>1200</v>
      </c>
      <c r="AG80" s="39">
        <v>2127</v>
      </c>
      <c r="AH80" s="38">
        <v>0</v>
      </c>
      <c r="AI80" s="38">
        <v>0</v>
      </c>
      <c r="AJ80" s="38">
        <v>0</v>
      </c>
      <c r="AK80" s="38">
        <v>0</v>
      </c>
      <c r="AL80" s="39">
        <v>1500</v>
      </c>
      <c r="AM80" s="39">
        <v>2268</v>
      </c>
      <c r="AN80" s="38">
        <v>0</v>
      </c>
      <c r="AO80" s="38">
        <v>0</v>
      </c>
      <c r="AP80" s="38">
        <v>0</v>
      </c>
      <c r="AQ80" s="38">
        <v>0</v>
      </c>
      <c r="AR80" s="38">
        <v>18</v>
      </c>
      <c r="AS80" s="38">
        <v>198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500</v>
      </c>
      <c r="BA80" s="38">
        <v>873</v>
      </c>
      <c r="BB80" s="39">
        <v>3218</v>
      </c>
      <c r="BC80" s="42">
        <v>5466</v>
      </c>
    </row>
    <row r="81" spans="1:55" ht="15.75" thickBot="1">
      <c r="A81" s="51" t="s">
        <v>90</v>
      </c>
      <c r="B81" s="38">
        <v>0</v>
      </c>
      <c r="C81" s="38">
        <v>0</v>
      </c>
      <c r="D81" s="38">
        <v>0</v>
      </c>
      <c r="E81" s="38">
        <v>0</v>
      </c>
      <c r="F81" s="38">
        <v>0.2</v>
      </c>
      <c r="G81" s="38">
        <v>2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0.2</v>
      </c>
      <c r="AA81" s="41">
        <v>2</v>
      </c>
      <c r="AB81" s="36"/>
      <c r="AC81" s="51" t="s">
        <v>170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179</v>
      </c>
      <c r="AS81" s="39">
        <v>2428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179</v>
      </c>
      <c r="BC81" s="42">
        <v>2428</v>
      </c>
    </row>
    <row r="82" spans="1:55" ht="15.75" thickBot="1">
      <c r="A82" s="51" t="s">
        <v>32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15</v>
      </c>
      <c r="K82" s="38">
        <v>140.69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15</v>
      </c>
      <c r="AA82" s="41">
        <v>140.69</v>
      </c>
      <c r="AB82" s="36"/>
      <c r="AC82" s="51" t="s">
        <v>171</v>
      </c>
      <c r="AD82" s="38">
        <v>2</v>
      </c>
      <c r="AE82" s="38">
        <v>228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7</v>
      </c>
      <c r="AO82" s="38">
        <v>287</v>
      </c>
      <c r="AP82" s="38">
        <v>0</v>
      </c>
      <c r="AQ82" s="38">
        <v>0</v>
      </c>
      <c r="AR82" s="38">
        <v>118</v>
      </c>
      <c r="AS82" s="39">
        <v>5524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127</v>
      </c>
      <c r="BC82" s="42">
        <v>6039</v>
      </c>
    </row>
    <row r="83" spans="1:55" ht="15.75" thickBot="1">
      <c r="A83" s="51" t="s">
        <v>95</v>
      </c>
      <c r="B83" s="39">
        <v>7777</v>
      </c>
      <c r="C83" s="39">
        <v>68389.75</v>
      </c>
      <c r="D83" s="39">
        <v>6067.5</v>
      </c>
      <c r="E83" s="39">
        <v>56859.81</v>
      </c>
      <c r="F83" s="39">
        <v>6724.2</v>
      </c>
      <c r="G83" s="39">
        <v>61777.16</v>
      </c>
      <c r="H83" s="39">
        <v>4441</v>
      </c>
      <c r="I83" s="39">
        <v>66391.11</v>
      </c>
      <c r="J83" s="39">
        <v>24217.82</v>
      </c>
      <c r="K83" s="39">
        <v>75400.960000000006</v>
      </c>
      <c r="L83" s="39">
        <v>12311.8</v>
      </c>
      <c r="M83" s="39">
        <v>58111.48</v>
      </c>
      <c r="N83" s="39">
        <v>29943.05</v>
      </c>
      <c r="O83" s="39">
        <v>68342.73</v>
      </c>
      <c r="P83" s="39">
        <v>38996.9</v>
      </c>
      <c r="Q83" s="39">
        <v>88107.12</v>
      </c>
      <c r="R83" s="39">
        <v>18286.5</v>
      </c>
      <c r="S83" s="39">
        <v>68154.259999999995</v>
      </c>
      <c r="T83" s="39">
        <v>46089.47</v>
      </c>
      <c r="U83" s="39">
        <v>94272.23</v>
      </c>
      <c r="V83" s="39">
        <v>84663.79</v>
      </c>
      <c r="W83" s="39">
        <v>92619.92</v>
      </c>
      <c r="X83" s="39">
        <v>37630.089999999997</v>
      </c>
      <c r="Y83" s="39">
        <v>69722.710000000006</v>
      </c>
      <c r="Z83" s="39">
        <v>317149.12</v>
      </c>
      <c r="AA83" s="42">
        <v>868149.24</v>
      </c>
      <c r="AB83" s="36"/>
      <c r="AC83" s="51" t="s">
        <v>99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128</v>
      </c>
      <c r="AM83" s="39">
        <v>1108</v>
      </c>
      <c r="AN83" s="38">
        <v>0</v>
      </c>
      <c r="AO83" s="38">
        <v>0</v>
      </c>
      <c r="AP83" s="38">
        <v>168</v>
      </c>
      <c r="AQ83" s="39">
        <v>4378</v>
      </c>
      <c r="AR83" s="38">
        <v>74</v>
      </c>
      <c r="AS83" s="38">
        <v>990</v>
      </c>
      <c r="AT83" s="38">
        <v>105</v>
      </c>
      <c r="AU83" s="39">
        <v>1432</v>
      </c>
      <c r="AV83" s="39">
        <v>1357</v>
      </c>
      <c r="AW83" s="39">
        <v>14654</v>
      </c>
      <c r="AX83" s="38">
        <v>174</v>
      </c>
      <c r="AY83" s="38">
        <v>805</v>
      </c>
      <c r="AZ83" s="38">
        <v>2</v>
      </c>
      <c r="BA83" s="38">
        <v>95</v>
      </c>
      <c r="BB83" s="39">
        <v>2008</v>
      </c>
      <c r="BC83" s="42">
        <v>23462</v>
      </c>
    </row>
    <row r="84" spans="1:55" ht="15.75" thickBot="1">
      <c r="A84" s="51" t="s">
        <v>119</v>
      </c>
      <c r="B84" s="39">
        <v>1085.8</v>
      </c>
      <c r="C84" s="39">
        <v>30710.98</v>
      </c>
      <c r="D84" s="38">
        <v>379</v>
      </c>
      <c r="E84" s="39">
        <v>20376.88</v>
      </c>
      <c r="F84" s="38">
        <v>701.5</v>
      </c>
      <c r="G84" s="39">
        <v>22466.66</v>
      </c>
      <c r="H84" s="38">
        <v>985</v>
      </c>
      <c r="I84" s="39">
        <v>12883.45</v>
      </c>
      <c r="J84" s="38">
        <v>441</v>
      </c>
      <c r="K84" s="39">
        <v>21700.81</v>
      </c>
      <c r="L84" s="39">
        <v>1448.1</v>
      </c>
      <c r="M84" s="39">
        <v>14689.96</v>
      </c>
      <c r="N84" s="38">
        <v>145</v>
      </c>
      <c r="O84" s="39">
        <v>7509</v>
      </c>
      <c r="P84" s="39">
        <v>10263</v>
      </c>
      <c r="Q84" s="39">
        <v>20093.2</v>
      </c>
      <c r="R84" s="38">
        <v>311</v>
      </c>
      <c r="S84" s="39">
        <v>13146.93</v>
      </c>
      <c r="T84" s="39">
        <v>1738</v>
      </c>
      <c r="U84" s="39">
        <v>18608.29</v>
      </c>
      <c r="V84" s="39">
        <v>1203.5</v>
      </c>
      <c r="W84" s="39">
        <v>28239.64</v>
      </c>
      <c r="X84" s="38">
        <v>622</v>
      </c>
      <c r="Y84" s="39">
        <v>30971.01</v>
      </c>
      <c r="Z84" s="39">
        <v>19322.900000000001</v>
      </c>
      <c r="AA84" s="42">
        <v>241396.81</v>
      </c>
      <c r="AB84" s="36"/>
      <c r="AC84" s="51" t="s">
        <v>127</v>
      </c>
      <c r="AD84" s="38">
        <v>2</v>
      </c>
      <c r="AE84" s="38">
        <v>217</v>
      </c>
      <c r="AF84" s="39">
        <v>30680</v>
      </c>
      <c r="AG84" s="39">
        <v>5447</v>
      </c>
      <c r="AH84" s="38">
        <v>0</v>
      </c>
      <c r="AI84" s="38">
        <v>0</v>
      </c>
      <c r="AJ84" s="38">
        <v>0</v>
      </c>
      <c r="AK84" s="38">
        <v>0</v>
      </c>
      <c r="AL84" s="39">
        <v>16099</v>
      </c>
      <c r="AM84" s="39">
        <v>5154</v>
      </c>
      <c r="AN84" s="38">
        <v>16</v>
      </c>
      <c r="AO84" s="38">
        <v>555</v>
      </c>
      <c r="AP84" s="38">
        <v>0</v>
      </c>
      <c r="AQ84" s="38">
        <v>0</v>
      </c>
      <c r="AR84" s="38">
        <v>0</v>
      </c>
      <c r="AS84" s="38">
        <v>0</v>
      </c>
      <c r="AT84" s="38">
        <v>62</v>
      </c>
      <c r="AU84" s="39">
        <v>2197</v>
      </c>
      <c r="AV84" s="38">
        <v>0</v>
      </c>
      <c r="AW84" s="38">
        <v>0</v>
      </c>
      <c r="AX84" s="38">
        <v>0</v>
      </c>
      <c r="AY84" s="38">
        <v>0</v>
      </c>
      <c r="AZ84" s="38">
        <v>170</v>
      </c>
      <c r="BA84" s="39">
        <v>3734</v>
      </c>
      <c r="BB84" s="39">
        <v>47029</v>
      </c>
      <c r="BC84" s="42">
        <v>17304</v>
      </c>
    </row>
    <row r="85" spans="1:55" ht="15.75" thickBot="1">
      <c r="A85" s="51" t="s">
        <v>113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229</v>
      </c>
      <c r="M85" s="38">
        <v>151.19999999999999</v>
      </c>
      <c r="N85" s="38">
        <v>3</v>
      </c>
      <c r="O85" s="38">
        <v>377.49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232</v>
      </c>
      <c r="AA85" s="41">
        <v>528.69000000000005</v>
      </c>
      <c r="AB85" s="36"/>
      <c r="AC85" s="51" t="s">
        <v>128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1</v>
      </c>
      <c r="AY85" s="38">
        <v>75</v>
      </c>
      <c r="AZ85" s="38">
        <v>0</v>
      </c>
      <c r="BA85" s="38">
        <v>0</v>
      </c>
      <c r="BB85" s="38">
        <v>1</v>
      </c>
      <c r="BC85" s="41">
        <v>75</v>
      </c>
    </row>
    <row r="86" spans="1:55" ht="15.75" thickBot="1">
      <c r="A86" s="51" t="s">
        <v>121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586</v>
      </c>
      <c r="K86" s="39">
        <v>4347.17</v>
      </c>
      <c r="L86" s="38">
        <v>0</v>
      </c>
      <c r="M86" s="38">
        <v>0</v>
      </c>
      <c r="N86" s="38">
        <v>0</v>
      </c>
      <c r="O86" s="38">
        <v>0</v>
      </c>
      <c r="P86" s="38">
        <v>100</v>
      </c>
      <c r="Q86" s="38">
        <v>13.26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686</v>
      </c>
      <c r="AA86" s="42">
        <v>4360.43</v>
      </c>
      <c r="AB86" s="36"/>
      <c r="AC86" s="51" t="s">
        <v>172</v>
      </c>
      <c r="AD86" s="39">
        <v>130000</v>
      </c>
      <c r="AE86" s="39">
        <v>84500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9">
        <v>26000</v>
      </c>
      <c r="AM86" s="39">
        <v>17420</v>
      </c>
      <c r="AN86" s="38">
        <v>281</v>
      </c>
      <c r="AO86" s="38">
        <v>907</v>
      </c>
      <c r="AP86" s="39">
        <v>104000</v>
      </c>
      <c r="AQ86" s="39">
        <v>67080</v>
      </c>
      <c r="AR86" s="39">
        <v>52000</v>
      </c>
      <c r="AS86" s="39">
        <v>34580</v>
      </c>
      <c r="AT86" s="39">
        <v>10551</v>
      </c>
      <c r="AU86" s="39">
        <v>7889</v>
      </c>
      <c r="AV86" s="38">
        <v>0</v>
      </c>
      <c r="AW86" s="38">
        <v>0</v>
      </c>
      <c r="AX86" s="39">
        <v>52000</v>
      </c>
      <c r="AY86" s="39">
        <v>33800</v>
      </c>
      <c r="AZ86" s="38">
        <v>601</v>
      </c>
      <c r="BA86" s="39">
        <v>1805</v>
      </c>
      <c r="BB86" s="39">
        <v>375433</v>
      </c>
      <c r="BC86" s="42">
        <v>247981</v>
      </c>
    </row>
    <row r="87" spans="1:55" ht="15.75" thickBot="1">
      <c r="A87" s="51" t="s">
        <v>122</v>
      </c>
      <c r="B87" s="38">
        <v>0</v>
      </c>
      <c r="C87" s="38">
        <v>0</v>
      </c>
      <c r="D87" s="38">
        <v>0</v>
      </c>
      <c r="E87" s="38">
        <v>0</v>
      </c>
      <c r="F87" s="38">
        <v>8</v>
      </c>
      <c r="G87" s="38">
        <v>500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3</v>
      </c>
      <c r="Q87" s="38">
        <v>257.63</v>
      </c>
      <c r="R87" s="38">
        <v>0</v>
      </c>
      <c r="S87" s="38">
        <v>0</v>
      </c>
      <c r="T87" s="38">
        <v>0</v>
      </c>
      <c r="U87" s="38">
        <v>0</v>
      </c>
      <c r="V87" s="38">
        <v>24</v>
      </c>
      <c r="W87" s="38">
        <v>517.79999999999995</v>
      </c>
      <c r="X87" s="38">
        <v>0</v>
      </c>
      <c r="Y87" s="38">
        <v>0</v>
      </c>
      <c r="Z87" s="38">
        <v>35</v>
      </c>
      <c r="AA87" s="42">
        <v>1275.43</v>
      </c>
      <c r="AB87" s="36"/>
      <c r="AC87" s="51" t="s">
        <v>173</v>
      </c>
      <c r="AD87" s="38">
        <v>0</v>
      </c>
      <c r="AE87" s="38">
        <v>0</v>
      </c>
      <c r="AF87" s="38">
        <v>0</v>
      </c>
      <c r="AG87" s="38">
        <v>0</v>
      </c>
      <c r="AH87" s="38">
        <v>77</v>
      </c>
      <c r="AI87" s="38">
        <v>398</v>
      </c>
      <c r="AJ87" s="38">
        <v>0</v>
      </c>
      <c r="AK87" s="38">
        <v>0</v>
      </c>
      <c r="AL87" s="38">
        <v>0</v>
      </c>
      <c r="AM87" s="38">
        <v>0</v>
      </c>
      <c r="AN87" s="38">
        <v>124</v>
      </c>
      <c r="AO87" s="38">
        <v>398</v>
      </c>
      <c r="AP87" s="38">
        <v>0</v>
      </c>
      <c r="AQ87" s="38">
        <v>0</v>
      </c>
      <c r="AR87" s="38">
        <v>330</v>
      </c>
      <c r="AS87" s="38">
        <v>995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402</v>
      </c>
      <c r="BA87" s="39">
        <v>1226</v>
      </c>
      <c r="BB87" s="38">
        <v>933</v>
      </c>
      <c r="BC87" s="42">
        <v>3017</v>
      </c>
    </row>
    <row r="88" spans="1:55" ht="15.75" thickBot="1">
      <c r="A88" s="51" t="s">
        <v>217</v>
      </c>
      <c r="B88" s="38">
        <v>380</v>
      </c>
      <c r="C88" s="38">
        <v>141.57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380</v>
      </c>
      <c r="AA88" s="41">
        <v>141.57</v>
      </c>
      <c r="AB88" s="36"/>
      <c r="AC88" s="52" t="s">
        <v>27</v>
      </c>
      <c r="AD88" s="43">
        <v>2540099</v>
      </c>
      <c r="AE88" s="43">
        <v>3016593</v>
      </c>
      <c r="AF88" s="43">
        <v>2252152</v>
      </c>
      <c r="AG88" s="43">
        <v>2549102</v>
      </c>
      <c r="AH88" s="43">
        <v>765314</v>
      </c>
      <c r="AI88" s="43">
        <v>1055437</v>
      </c>
      <c r="AJ88" s="43">
        <v>613267</v>
      </c>
      <c r="AK88" s="43">
        <v>1011500</v>
      </c>
      <c r="AL88" s="43">
        <v>2092903</v>
      </c>
      <c r="AM88" s="43">
        <v>2935154</v>
      </c>
      <c r="AN88" s="43">
        <v>1927402</v>
      </c>
      <c r="AO88" s="43">
        <v>2716805</v>
      </c>
      <c r="AP88" s="43">
        <v>2202174</v>
      </c>
      <c r="AQ88" s="43">
        <v>3243821</v>
      </c>
      <c r="AR88" s="43">
        <v>1248216</v>
      </c>
      <c r="AS88" s="43">
        <v>1980723</v>
      </c>
      <c r="AT88" s="43">
        <v>480011</v>
      </c>
      <c r="AU88" s="43">
        <v>1019604</v>
      </c>
      <c r="AV88" s="43">
        <v>410919</v>
      </c>
      <c r="AW88" s="43">
        <v>916141</v>
      </c>
      <c r="AX88" s="43">
        <v>748138</v>
      </c>
      <c r="AY88" s="43">
        <v>1376278</v>
      </c>
      <c r="AZ88" s="43">
        <v>1974961</v>
      </c>
      <c r="BA88" s="43">
        <v>2567440</v>
      </c>
      <c r="BB88" s="43">
        <v>17255556</v>
      </c>
      <c r="BC88" s="45">
        <v>24388598</v>
      </c>
    </row>
    <row r="89" spans="1:55" ht="15.75" thickBot="1">
      <c r="A89" s="51" t="s">
        <v>218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882</v>
      </c>
      <c r="O89" s="39">
        <v>2729.02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882</v>
      </c>
      <c r="AA89" s="42">
        <v>2729.02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</row>
    <row r="90" spans="1:55" ht="19.5" thickBot="1">
      <c r="A90" s="51" t="s">
        <v>219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20</v>
      </c>
      <c r="O90" s="38">
        <v>100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20</v>
      </c>
      <c r="AA90" s="41">
        <v>100</v>
      </c>
      <c r="AB90" s="36"/>
      <c r="AC90" s="50" t="s">
        <v>291</v>
      </c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</row>
    <row r="91" spans="1:55" ht="15.75" thickBot="1">
      <c r="A91" s="51" t="s">
        <v>251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220</v>
      </c>
      <c r="Q91" s="38">
        <v>114.29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220</v>
      </c>
      <c r="AA91" s="41">
        <v>114.29</v>
      </c>
      <c r="AB91" s="36"/>
      <c r="AC91" s="56" t="s">
        <v>7</v>
      </c>
      <c r="AD91" s="58" t="s">
        <v>8</v>
      </c>
      <c r="AE91" s="59"/>
      <c r="AF91" s="53" t="s">
        <v>9</v>
      </c>
      <c r="AG91" s="54"/>
      <c r="AH91" s="53" t="s">
        <v>10</v>
      </c>
      <c r="AI91" s="54"/>
      <c r="AJ91" s="53" t="s">
        <v>11</v>
      </c>
      <c r="AK91" s="54"/>
      <c r="AL91" s="53" t="s">
        <v>12</v>
      </c>
      <c r="AM91" s="54"/>
      <c r="AN91" s="53" t="s">
        <v>13</v>
      </c>
      <c r="AO91" s="54"/>
      <c r="AP91" s="53" t="s">
        <v>14</v>
      </c>
      <c r="AQ91" s="54"/>
      <c r="AR91" s="53" t="s">
        <v>15</v>
      </c>
      <c r="AS91" s="54"/>
      <c r="AT91" s="53" t="s">
        <v>16</v>
      </c>
      <c r="AU91" s="54"/>
      <c r="AV91" s="53" t="s">
        <v>17</v>
      </c>
      <c r="AW91" s="54"/>
      <c r="AX91" s="53" t="s">
        <v>18</v>
      </c>
      <c r="AY91" s="54"/>
      <c r="AZ91" s="53" t="s">
        <v>19</v>
      </c>
      <c r="BA91" s="54"/>
      <c r="BB91" s="53" t="s">
        <v>20</v>
      </c>
      <c r="BC91" s="55"/>
    </row>
    <row r="92" spans="1:55" ht="26.25" thickBot="1">
      <c r="A92" s="51" t="s">
        <v>133</v>
      </c>
      <c r="B92" s="38">
        <v>70</v>
      </c>
      <c r="C92" s="39">
        <v>3683.21</v>
      </c>
      <c r="D92" s="38">
        <v>500</v>
      </c>
      <c r="E92" s="39">
        <v>7497.6</v>
      </c>
      <c r="F92" s="38">
        <v>186.93</v>
      </c>
      <c r="G92" s="39">
        <v>71621.789999999994</v>
      </c>
      <c r="H92" s="38">
        <v>210.74</v>
      </c>
      <c r="I92" s="39">
        <v>1580.5</v>
      </c>
      <c r="J92" s="38">
        <v>179.27</v>
      </c>
      <c r="K92" s="39">
        <v>13453.15</v>
      </c>
      <c r="L92" s="39">
        <v>8076</v>
      </c>
      <c r="M92" s="39">
        <v>11396.29</v>
      </c>
      <c r="N92" s="38">
        <v>201.46</v>
      </c>
      <c r="O92" s="39">
        <v>2784.12</v>
      </c>
      <c r="P92" s="38">
        <v>0</v>
      </c>
      <c r="Q92" s="38">
        <v>0</v>
      </c>
      <c r="R92" s="38">
        <v>932.79</v>
      </c>
      <c r="S92" s="39">
        <v>47431.71</v>
      </c>
      <c r="T92" s="38">
        <v>353.96</v>
      </c>
      <c r="U92" s="39">
        <v>33057.81</v>
      </c>
      <c r="V92" s="39">
        <v>1860</v>
      </c>
      <c r="W92" s="39">
        <v>4981.7</v>
      </c>
      <c r="X92" s="38">
        <v>6.25</v>
      </c>
      <c r="Y92" s="39">
        <v>57037.51</v>
      </c>
      <c r="Z92" s="39">
        <v>12577.4</v>
      </c>
      <c r="AA92" s="42">
        <v>254525.39</v>
      </c>
      <c r="AB92" s="36"/>
      <c r="AC92" s="57"/>
      <c r="AD92" s="37" t="s">
        <v>21</v>
      </c>
      <c r="AE92" s="37" t="s">
        <v>22</v>
      </c>
      <c r="AF92" s="37" t="s">
        <v>21</v>
      </c>
      <c r="AG92" s="37" t="s">
        <v>22</v>
      </c>
      <c r="AH92" s="37" t="s">
        <v>21</v>
      </c>
      <c r="AI92" s="37" t="s">
        <v>22</v>
      </c>
      <c r="AJ92" s="37" t="s">
        <v>21</v>
      </c>
      <c r="AK92" s="37" t="s">
        <v>22</v>
      </c>
      <c r="AL92" s="37" t="s">
        <v>21</v>
      </c>
      <c r="AM92" s="37" t="s">
        <v>22</v>
      </c>
      <c r="AN92" s="37" t="s">
        <v>21</v>
      </c>
      <c r="AO92" s="37" t="s">
        <v>22</v>
      </c>
      <c r="AP92" s="37" t="s">
        <v>21</v>
      </c>
      <c r="AQ92" s="37" t="s">
        <v>22</v>
      </c>
      <c r="AR92" s="37" t="s">
        <v>21</v>
      </c>
      <c r="AS92" s="37" t="s">
        <v>22</v>
      </c>
      <c r="AT92" s="37" t="s">
        <v>21</v>
      </c>
      <c r="AU92" s="37" t="s">
        <v>22</v>
      </c>
      <c r="AV92" s="37" t="s">
        <v>21</v>
      </c>
      <c r="AW92" s="37" t="s">
        <v>22</v>
      </c>
      <c r="AX92" s="37" t="s">
        <v>21</v>
      </c>
      <c r="AY92" s="37" t="s">
        <v>22</v>
      </c>
      <c r="AZ92" s="37" t="s">
        <v>21</v>
      </c>
      <c r="BA92" s="37" t="s">
        <v>22</v>
      </c>
      <c r="BB92" s="37" t="s">
        <v>21</v>
      </c>
      <c r="BC92" s="40" t="s">
        <v>22</v>
      </c>
    </row>
    <row r="93" spans="1:55" ht="15.75" thickBot="1">
      <c r="A93" s="51" t="s">
        <v>96</v>
      </c>
      <c r="B93" s="39">
        <v>24154.76</v>
      </c>
      <c r="C93" s="39">
        <v>355701.36</v>
      </c>
      <c r="D93" s="39">
        <v>24465.62</v>
      </c>
      <c r="E93" s="39">
        <v>346902.22</v>
      </c>
      <c r="F93" s="39">
        <v>4228.29</v>
      </c>
      <c r="G93" s="39">
        <v>623419.63</v>
      </c>
      <c r="H93" s="39">
        <v>23845.45</v>
      </c>
      <c r="I93" s="39">
        <v>375768.22</v>
      </c>
      <c r="J93" s="39">
        <v>28799.69</v>
      </c>
      <c r="K93" s="39">
        <v>574820.35</v>
      </c>
      <c r="L93" s="39">
        <v>12457.88</v>
      </c>
      <c r="M93" s="39">
        <v>594400.18000000005</v>
      </c>
      <c r="N93" s="39">
        <v>11901.48</v>
      </c>
      <c r="O93" s="39">
        <v>276258.94</v>
      </c>
      <c r="P93" s="39">
        <v>2594.44</v>
      </c>
      <c r="Q93" s="39">
        <v>393289.3</v>
      </c>
      <c r="R93" s="39">
        <v>23611.98</v>
      </c>
      <c r="S93" s="39">
        <v>326281.34999999998</v>
      </c>
      <c r="T93" s="39">
        <v>2373.88</v>
      </c>
      <c r="U93" s="39">
        <v>110155.72</v>
      </c>
      <c r="V93" s="39">
        <v>2493.2800000000002</v>
      </c>
      <c r="W93" s="39">
        <v>260443.89</v>
      </c>
      <c r="X93" s="39">
        <v>31327.81</v>
      </c>
      <c r="Y93" s="39">
        <v>615757.93000000005</v>
      </c>
      <c r="Z93" s="39">
        <v>192254.56</v>
      </c>
      <c r="AA93" s="42">
        <v>4853199.09</v>
      </c>
      <c r="AB93" s="36"/>
      <c r="AC93" s="51" t="s">
        <v>43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5</v>
      </c>
      <c r="AU93" s="38">
        <v>78</v>
      </c>
      <c r="AV93" s="38">
        <v>0</v>
      </c>
      <c r="AW93" s="38">
        <v>0</v>
      </c>
      <c r="AX93" s="38">
        <v>13</v>
      </c>
      <c r="AY93" s="38">
        <v>113</v>
      </c>
      <c r="AZ93" s="38">
        <v>0</v>
      </c>
      <c r="BA93" s="38">
        <v>0</v>
      </c>
      <c r="BB93" s="38">
        <v>18</v>
      </c>
      <c r="BC93" s="41">
        <v>191</v>
      </c>
    </row>
    <row r="94" spans="1:55" ht="15.75" thickBot="1">
      <c r="A94" s="51" t="s">
        <v>109</v>
      </c>
      <c r="B94" s="39">
        <v>13067</v>
      </c>
      <c r="C94" s="39">
        <v>9522.7199999999993</v>
      </c>
      <c r="D94" s="39">
        <v>7365</v>
      </c>
      <c r="E94" s="39">
        <v>1747.7</v>
      </c>
      <c r="F94" s="39">
        <v>5255</v>
      </c>
      <c r="G94" s="39">
        <v>4417.7299999999996</v>
      </c>
      <c r="H94" s="39">
        <v>8200.5</v>
      </c>
      <c r="I94" s="39">
        <v>5837.1</v>
      </c>
      <c r="J94" s="39">
        <v>16053</v>
      </c>
      <c r="K94" s="39">
        <v>11156.74</v>
      </c>
      <c r="L94" s="39">
        <v>7669.6</v>
      </c>
      <c r="M94" s="39">
        <v>2863.92</v>
      </c>
      <c r="N94" s="39">
        <v>7963.28</v>
      </c>
      <c r="O94" s="39">
        <v>4539.5600000000004</v>
      </c>
      <c r="P94" s="39">
        <v>4609</v>
      </c>
      <c r="Q94" s="39">
        <v>2363.0300000000002</v>
      </c>
      <c r="R94" s="39">
        <v>4818.45</v>
      </c>
      <c r="S94" s="38">
        <v>800.17</v>
      </c>
      <c r="T94" s="39">
        <v>1510</v>
      </c>
      <c r="U94" s="39">
        <v>2345.79</v>
      </c>
      <c r="V94" s="39">
        <v>1110.01</v>
      </c>
      <c r="W94" s="39">
        <v>85694.68</v>
      </c>
      <c r="X94" s="39">
        <v>12151.45</v>
      </c>
      <c r="Y94" s="39">
        <v>10868.65</v>
      </c>
      <c r="Z94" s="39">
        <v>89772.29</v>
      </c>
      <c r="AA94" s="42">
        <v>142157.79</v>
      </c>
      <c r="AB94" s="36"/>
      <c r="AC94" s="51" t="s">
        <v>44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29</v>
      </c>
      <c r="AQ94" s="38">
        <v>627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1</v>
      </c>
      <c r="AY94" s="38">
        <v>62</v>
      </c>
      <c r="AZ94" s="38">
        <v>2</v>
      </c>
      <c r="BA94" s="38">
        <v>58</v>
      </c>
      <c r="BB94" s="38">
        <v>32</v>
      </c>
      <c r="BC94" s="41">
        <v>747</v>
      </c>
    </row>
    <row r="95" spans="1:55" ht="15.75" thickBot="1">
      <c r="A95" s="51" t="s">
        <v>97</v>
      </c>
      <c r="B95" s="38">
        <v>210</v>
      </c>
      <c r="C95" s="39">
        <v>1265.1500000000001</v>
      </c>
      <c r="D95" s="39">
        <v>19646</v>
      </c>
      <c r="E95" s="39">
        <v>22447.66</v>
      </c>
      <c r="F95" s="38">
        <v>714</v>
      </c>
      <c r="G95" s="39">
        <v>5734.8</v>
      </c>
      <c r="H95" s="38">
        <v>489.88</v>
      </c>
      <c r="I95" s="39">
        <v>5558.16</v>
      </c>
      <c r="J95" s="39">
        <v>7139.56</v>
      </c>
      <c r="K95" s="39">
        <v>19102.330000000002</v>
      </c>
      <c r="L95" s="38">
        <v>249.8</v>
      </c>
      <c r="M95" s="39">
        <v>2534.54</v>
      </c>
      <c r="N95" s="38">
        <v>219.1</v>
      </c>
      <c r="O95" s="39">
        <v>2548.6999999999998</v>
      </c>
      <c r="P95" s="39">
        <v>13579.87</v>
      </c>
      <c r="Q95" s="39">
        <v>26124.12</v>
      </c>
      <c r="R95" s="39">
        <v>2533.8000000000002</v>
      </c>
      <c r="S95" s="39">
        <v>6007.1</v>
      </c>
      <c r="T95" s="39">
        <v>7296.03</v>
      </c>
      <c r="U95" s="39">
        <v>11942.25</v>
      </c>
      <c r="V95" s="39">
        <v>13247.4</v>
      </c>
      <c r="W95" s="39">
        <v>6214.5</v>
      </c>
      <c r="X95" s="39">
        <v>11718.16</v>
      </c>
      <c r="Y95" s="39">
        <v>39322.07</v>
      </c>
      <c r="Z95" s="39">
        <v>77043.600000000006</v>
      </c>
      <c r="AA95" s="42">
        <v>148801.38</v>
      </c>
      <c r="AB95" s="36"/>
      <c r="AC95" s="51" t="s">
        <v>61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6</v>
      </c>
      <c r="AW95" s="38">
        <v>67</v>
      </c>
      <c r="AX95" s="38">
        <v>0</v>
      </c>
      <c r="AY95" s="38">
        <v>0</v>
      </c>
      <c r="AZ95" s="38">
        <v>0</v>
      </c>
      <c r="BA95" s="38">
        <v>0</v>
      </c>
      <c r="BB95" s="38">
        <v>6</v>
      </c>
      <c r="BC95" s="41">
        <v>67</v>
      </c>
    </row>
    <row r="96" spans="1:55" ht="15.75" thickBot="1">
      <c r="A96" s="51" t="s">
        <v>124</v>
      </c>
      <c r="B96" s="38">
        <v>0</v>
      </c>
      <c r="C96" s="38">
        <v>0</v>
      </c>
      <c r="D96" s="38">
        <v>0</v>
      </c>
      <c r="E96" s="38">
        <v>0</v>
      </c>
      <c r="F96" s="38">
        <v>140</v>
      </c>
      <c r="G96" s="39">
        <v>3392.36</v>
      </c>
      <c r="H96" s="38">
        <v>313</v>
      </c>
      <c r="I96" s="39">
        <v>3714.03</v>
      </c>
      <c r="J96" s="38">
        <v>0</v>
      </c>
      <c r="K96" s="38">
        <v>0</v>
      </c>
      <c r="L96" s="38">
        <v>0</v>
      </c>
      <c r="M96" s="38">
        <v>0</v>
      </c>
      <c r="N96" s="39">
        <v>8060.94</v>
      </c>
      <c r="O96" s="39">
        <v>6403.14</v>
      </c>
      <c r="P96" s="38">
        <v>30</v>
      </c>
      <c r="Q96" s="38">
        <v>300</v>
      </c>
      <c r="R96" s="38">
        <v>92</v>
      </c>
      <c r="S96" s="38">
        <v>269.08999999999997</v>
      </c>
      <c r="T96" s="38">
        <v>0</v>
      </c>
      <c r="U96" s="38">
        <v>0</v>
      </c>
      <c r="V96" s="39">
        <v>8886.7999999999993</v>
      </c>
      <c r="W96" s="39">
        <v>5389.07</v>
      </c>
      <c r="X96" s="38">
        <v>80</v>
      </c>
      <c r="Y96" s="38">
        <v>85.2</v>
      </c>
      <c r="Z96" s="39">
        <v>17602.740000000002</v>
      </c>
      <c r="AA96" s="42">
        <v>19552.89</v>
      </c>
      <c r="AB96" s="36"/>
      <c r="AC96" s="51" t="s">
        <v>65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260</v>
      </c>
      <c r="AU96" s="39">
        <v>2188</v>
      </c>
      <c r="AV96" s="38">
        <v>0</v>
      </c>
      <c r="AW96" s="38">
        <v>0</v>
      </c>
      <c r="AX96" s="38">
        <v>0</v>
      </c>
      <c r="AY96" s="38">
        <v>0</v>
      </c>
      <c r="AZ96" s="38">
        <v>234</v>
      </c>
      <c r="BA96" s="39">
        <v>2520</v>
      </c>
      <c r="BB96" s="38">
        <v>494</v>
      </c>
      <c r="BC96" s="42">
        <v>4708</v>
      </c>
    </row>
    <row r="97" spans="1:55" ht="15.75" thickBot="1">
      <c r="A97" s="51" t="s">
        <v>98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9.1999999999999993</v>
      </c>
      <c r="O97" s="38">
        <v>184</v>
      </c>
      <c r="P97" s="38">
        <v>0</v>
      </c>
      <c r="Q97" s="38">
        <v>0</v>
      </c>
      <c r="R97" s="39">
        <v>7808</v>
      </c>
      <c r="S97" s="38">
        <v>983.35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9">
        <v>7817.2</v>
      </c>
      <c r="AA97" s="42">
        <v>1167.3499999999999</v>
      </c>
      <c r="AB97" s="36"/>
      <c r="AC97" s="51" t="s">
        <v>66</v>
      </c>
      <c r="AD97" s="39">
        <v>43000</v>
      </c>
      <c r="AE97" s="39">
        <v>45789</v>
      </c>
      <c r="AF97" s="39">
        <v>21000</v>
      </c>
      <c r="AG97" s="39">
        <v>18270</v>
      </c>
      <c r="AH97" s="39">
        <v>241953</v>
      </c>
      <c r="AI97" s="39">
        <v>235295</v>
      </c>
      <c r="AJ97" s="39">
        <v>140000</v>
      </c>
      <c r="AK97" s="39">
        <v>137107</v>
      </c>
      <c r="AL97" s="39">
        <v>60000</v>
      </c>
      <c r="AM97" s="39">
        <v>73204</v>
      </c>
      <c r="AN97" s="39">
        <v>22000</v>
      </c>
      <c r="AO97" s="39">
        <v>24684</v>
      </c>
      <c r="AP97" s="39">
        <v>83001</v>
      </c>
      <c r="AQ97" s="39">
        <v>80291</v>
      </c>
      <c r="AR97" s="39">
        <v>21000</v>
      </c>
      <c r="AS97" s="39">
        <v>18900</v>
      </c>
      <c r="AT97" s="39">
        <v>21000</v>
      </c>
      <c r="AU97" s="39">
        <v>18096</v>
      </c>
      <c r="AV97" s="39">
        <v>106500</v>
      </c>
      <c r="AW97" s="39">
        <v>110167</v>
      </c>
      <c r="AX97" s="39">
        <v>20003</v>
      </c>
      <c r="AY97" s="39">
        <v>22762</v>
      </c>
      <c r="AZ97" s="38">
        <v>15</v>
      </c>
      <c r="BA97" s="38">
        <v>177</v>
      </c>
      <c r="BB97" s="39">
        <v>779472</v>
      </c>
      <c r="BC97" s="42">
        <v>784742</v>
      </c>
    </row>
    <row r="98" spans="1:55" ht="15.75" thickBot="1">
      <c r="A98" s="51" t="s">
        <v>125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180</v>
      </c>
      <c r="I98" s="39">
        <v>6979.25</v>
      </c>
      <c r="J98" s="38">
        <v>255</v>
      </c>
      <c r="K98" s="39">
        <v>10220.98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435</v>
      </c>
      <c r="AA98" s="42">
        <v>17200.23</v>
      </c>
      <c r="AB98" s="36"/>
      <c r="AC98" s="51" t="s">
        <v>26</v>
      </c>
      <c r="AD98" s="38">
        <v>5</v>
      </c>
      <c r="AE98" s="38">
        <v>29</v>
      </c>
      <c r="AF98" s="38">
        <v>0</v>
      </c>
      <c r="AG98" s="38">
        <v>0</v>
      </c>
      <c r="AH98" s="38">
        <v>1</v>
      </c>
      <c r="AI98" s="38">
        <v>1</v>
      </c>
      <c r="AJ98" s="38">
        <v>0</v>
      </c>
      <c r="AK98" s="38">
        <v>0</v>
      </c>
      <c r="AL98" s="38">
        <v>2</v>
      </c>
      <c r="AM98" s="38">
        <v>27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15</v>
      </c>
      <c r="AU98" s="39">
        <v>1040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23</v>
      </c>
      <c r="BC98" s="42">
        <v>1097</v>
      </c>
    </row>
    <row r="99" spans="1:55" ht="15.75" thickBot="1">
      <c r="A99" s="51" t="s">
        <v>170</v>
      </c>
      <c r="B99" s="38">
        <v>5</v>
      </c>
      <c r="C99" s="38">
        <v>5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5</v>
      </c>
      <c r="AA99" s="41">
        <v>5</v>
      </c>
      <c r="AB99" s="36"/>
      <c r="AC99" s="51" t="s">
        <v>29</v>
      </c>
      <c r="AD99" s="39">
        <v>2079</v>
      </c>
      <c r="AE99" s="39">
        <v>17375</v>
      </c>
      <c r="AF99" s="39">
        <v>8799</v>
      </c>
      <c r="AG99" s="39">
        <v>42066</v>
      </c>
      <c r="AH99" s="39">
        <v>43200</v>
      </c>
      <c r="AI99" s="39">
        <v>61477</v>
      </c>
      <c r="AJ99" s="39">
        <v>15790</v>
      </c>
      <c r="AK99" s="39">
        <v>59851</v>
      </c>
      <c r="AL99" s="38">
        <v>0</v>
      </c>
      <c r="AM99" s="38">
        <v>0</v>
      </c>
      <c r="AN99" s="38">
        <v>0</v>
      </c>
      <c r="AO99" s="38">
        <v>0</v>
      </c>
      <c r="AP99" s="39">
        <v>8312</v>
      </c>
      <c r="AQ99" s="39">
        <v>25526</v>
      </c>
      <c r="AR99" s="39">
        <v>13077</v>
      </c>
      <c r="AS99" s="39">
        <v>66233</v>
      </c>
      <c r="AT99" s="39">
        <v>1172</v>
      </c>
      <c r="AU99" s="39">
        <v>11142</v>
      </c>
      <c r="AV99" s="38">
        <v>625</v>
      </c>
      <c r="AW99" s="39">
        <v>3020</v>
      </c>
      <c r="AX99" s="39">
        <v>75407</v>
      </c>
      <c r="AY99" s="39">
        <v>122061</v>
      </c>
      <c r="AZ99" s="39">
        <v>32199</v>
      </c>
      <c r="BA99" s="39">
        <v>64532</v>
      </c>
      <c r="BB99" s="39">
        <v>200660</v>
      </c>
      <c r="BC99" s="42">
        <v>473283</v>
      </c>
    </row>
    <row r="100" spans="1:55" ht="15.75" thickBot="1">
      <c r="A100" s="51" t="s">
        <v>99</v>
      </c>
      <c r="B100" s="38">
        <v>266</v>
      </c>
      <c r="C100" s="38">
        <v>724.79</v>
      </c>
      <c r="D100" s="39">
        <v>8428.64</v>
      </c>
      <c r="E100" s="39">
        <v>13335.55</v>
      </c>
      <c r="F100" s="39">
        <v>2999</v>
      </c>
      <c r="G100" s="39">
        <v>3378.44</v>
      </c>
      <c r="H100" s="38">
        <v>0</v>
      </c>
      <c r="I100" s="38">
        <v>0</v>
      </c>
      <c r="J100" s="39">
        <v>7742</v>
      </c>
      <c r="K100" s="39">
        <v>8592.48</v>
      </c>
      <c r="L100" s="38">
        <v>184</v>
      </c>
      <c r="M100" s="39">
        <v>5750</v>
      </c>
      <c r="N100" s="38">
        <v>180</v>
      </c>
      <c r="O100" s="38">
        <v>360</v>
      </c>
      <c r="P100" s="38">
        <v>0</v>
      </c>
      <c r="Q100" s="38">
        <v>0</v>
      </c>
      <c r="R100" s="38">
        <v>0</v>
      </c>
      <c r="S100" s="38">
        <v>0</v>
      </c>
      <c r="T100" s="38">
        <v>668</v>
      </c>
      <c r="U100" s="38">
        <v>492.62</v>
      </c>
      <c r="V100" s="38">
        <v>8.5</v>
      </c>
      <c r="W100" s="38">
        <v>25</v>
      </c>
      <c r="X100" s="38">
        <v>450</v>
      </c>
      <c r="Y100" s="38">
        <v>95.85</v>
      </c>
      <c r="Z100" s="39">
        <v>20926.14</v>
      </c>
      <c r="AA100" s="42">
        <v>32754.73</v>
      </c>
      <c r="AB100" s="36"/>
      <c r="AC100" s="51" t="s">
        <v>57</v>
      </c>
      <c r="AD100" s="39">
        <v>16000</v>
      </c>
      <c r="AE100" s="38">
        <v>173</v>
      </c>
      <c r="AF100" s="39">
        <v>116740</v>
      </c>
      <c r="AG100" s="39">
        <v>175300</v>
      </c>
      <c r="AH100" s="39">
        <v>1084350</v>
      </c>
      <c r="AI100" s="39">
        <v>562269</v>
      </c>
      <c r="AJ100" s="39">
        <v>2276664</v>
      </c>
      <c r="AK100" s="39">
        <v>981154</v>
      </c>
      <c r="AL100" s="39">
        <v>2163861</v>
      </c>
      <c r="AM100" s="39">
        <v>1086061</v>
      </c>
      <c r="AN100" s="39">
        <v>5761568</v>
      </c>
      <c r="AO100" s="39">
        <v>2407283</v>
      </c>
      <c r="AP100" s="39">
        <v>5620450</v>
      </c>
      <c r="AQ100" s="39">
        <v>2196953</v>
      </c>
      <c r="AR100" s="39">
        <v>2819080</v>
      </c>
      <c r="AS100" s="39">
        <v>1136484</v>
      </c>
      <c r="AT100" s="39">
        <v>1533840</v>
      </c>
      <c r="AU100" s="39">
        <v>618298</v>
      </c>
      <c r="AV100" s="39">
        <v>65840</v>
      </c>
      <c r="AW100" s="39">
        <v>94714</v>
      </c>
      <c r="AX100" s="38">
        <v>0</v>
      </c>
      <c r="AY100" s="38">
        <v>0</v>
      </c>
      <c r="AZ100" s="39">
        <v>43680</v>
      </c>
      <c r="BA100" s="39">
        <v>57324</v>
      </c>
      <c r="BB100" s="39">
        <v>21502073</v>
      </c>
      <c r="BC100" s="42">
        <v>9316013</v>
      </c>
    </row>
    <row r="101" spans="1:55" ht="15.75" thickBot="1">
      <c r="A101" s="51" t="s">
        <v>127</v>
      </c>
      <c r="B101" s="38">
        <v>910</v>
      </c>
      <c r="C101" s="38">
        <v>973.25</v>
      </c>
      <c r="D101" s="39">
        <v>1164</v>
      </c>
      <c r="E101" s="39">
        <v>1871.9</v>
      </c>
      <c r="F101" s="38">
        <v>244</v>
      </c>
      <c r="G101" s="38">
        <v>868.1</v>
      </c>
      <c r="H101" s="39">
        <v>2103.29</v>
      </c>
      <c r="I101" s="39">
        <v>1546.74</v>
      </c>
      <c r="J101" s="38">
        <v>37.659999999999997</v>
      </c>
      <c r="K101" s="38">
        <v>881.65</v>
      </c>
      <c r="L101" s="39">
        <v>1125</v>
      </c>
      <c r="M101" s="39">
        <v>3677.41</v>
      </c>
      <c r="N101" s="38">
        <v>0</v>
      </c>
      <c r="O101" s="38">
        <v>0</v>
      </c>
      <c r="P101" s="39">
        <v>7842.3</v>
      </c>
      <c r="Q101" s="39">
        <v>10527.7</v>
      </c>
      <c r="R101" s="39">
        <v>10075.6</v>
      </c>
      <c r="S101" s="39">
        <v>32116.560000000001</v>
      </c>
      <c r="T101" s="38">
        <v>66.599999999999994</v>
      </c>
      <c r="U101" s="38">
        <v>929.8</v>
      </c>
      <c r="V101" s="38">
        <v>61.8</v>
      </c>
      <c r="W101" s="39">
        <v>1033.45</v>
      </c>
      <c r="X101" s="39">
        <v>2238.21</v>
      </c>
      <c r="Y101" s="39">
        <v>7023.85</v>
      </c>
      <c r="Z101" s="39">
        <v>25868.46</v>
      </c>
      <c r="AA101" s="42">
        <v>61450.41</v>
      </c>
      <c r="AB101" s="36"/>
      <c r="AC101" s="51" t="s">
        <v>31</v>
      </c>
      <c r="AD101" s="38">
        <v>0</v>
      </c>
      <c r="AE101" s="38">
        <v>0</v>
      </c>
      <c r="AF101" s="38">
        <v>0</v>
      </c>
      <c r="AG101" s="38">
        <v>0</v>
      </c>
      <c r="AH101" s="39">
        <v>1162</v>
      </c>
      <c r="AI101" s="39">
        <v>11640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9">
        <v>1072</v>
      </c>
      <c r="AU101" s="39">
        <v>10758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9">
        <v>2234</v>
      </c>
      <c r="BC101" s="42">
        <v>22398</v>
      </c>
    </row>
    <row r="102" spans="1:55" ht="15.75" thickBot="1">
      <c r="A102" s="51" t="s">
        <v>201</v>
      </c>
      <c r="B102" s="38">
        <v>28</v>
      </c>
      <c r="C102" s="38">
        <v>100</v>
      </c>
      <c r="D102" s="38">
        <v>0</v>
      </c>
      <c r="E102" s="38">
        <v>0</v>
      </c>
      <c r="F102" s="38">
        <v>0</v>
      </c>
      <c r="G102" s="38">
        <v>0</v>
      </c>
      <c r="H102" s="38">
        <v>302</v>
      </c>
      <c r="I102" s="39">
        <v>1855.52</v>
      </c>
      <c r="J102" s="38">
        <v>506</v>
      </c>
      <c r="K102" s="38">
        <v>649.77</v>
      </c>
      <c r="L102" s="38">
        <v>23</v>
      </c>
      <c r="M102" s="38">
        <v>100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32</v>
      </c>
      <c r="U102" s="38">
        <v>100</v>
      </c>
      <c r="V102" s="38">
        <v>0</v>
      </c>
      <c r="W102" s="38">
        <v>0</v>
      </c>
      <c r="X102" s="38">
        <v>0</v>
      </c>
      <c r="Y102" s="38">
        <v>0</v>
      </c>
      <c r="Z102" s="38">
        <v>891</v>
      </c>
      <c r="AA102" s="42">
        <v>2805.29</v>
      </c>
      <c r="AB102" s="36"/>
      <c r="AC102" s="51" t="s">
        <v>166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9">
        <v>687500</v>
      </c>
      <c r="AK102" s="39">
        <v>281875</v>
      </c>
      <c r="AL102" s="39">
        <v>2130610</v>
      </c>
      <c r="AM102" s="39">
        <v>902778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9">
        <v>2818110</v>
      </c>
      <c r="BC102" s="42">
        <v>1184653</v>
      </c>
    </row>
    <row r="103" spans="1:55" ht="15.75" thickBot="1">
      <c r="A103" s="51" t="s">
        <v>100</v>
      </c>
      <c r="B103" s="38">
        <v>0</v>
      </c>
      <c r="C103" s="38">
        <v>0</v>
      </c>
      <c r="D103" s="39">
        <v>20292</v>
      </c>
      <c r="E103" s="39">
        <v>2714.26</v>
      </c>
      <c r="F103" s="38">
        <v>0</v>
      </c>
      <c r="G103" s="38">
        <v>0</v>
      </c>
      <c r="H103" s="38">
        <v>9</v>
      </c>
      <c r="I103" s="38">
        <v>25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845</v>
      </c>
      <c r="U103" s="38">
        <v>258.10000000000002</v>
      </c>
      <c r="V103" s="38">
        <v>0</v>
      </c>
      <c r="W103" s="38">
        <v>0</v>
      </c>
      <c r="X103" s="38">
        <v>0</v>
      </c>
      <c r="Y103" s="38">
        <v>0</v>
      </c>
      <c r="Z103" s="39">
        <v>21146</v>
      </c>
      <c r="AA103" s="42">
        <v>2997.36</v>
      </c>
      <c r="AB103" s="36"/>
      <c r="AC103" s="51" t="s">
        <v>86</v>
      </c>
      <c r="AD103" s="39">
        <v>164894</v>
      </c>
      <c r="AE103" s="39">
        <v>159817</v>
      </c>
      <c r="AF103" s="39">
        <v>5757</v>
      </c>
      <c r="AG103" s="39">
        <v>23987</v>
      </c>
      <c r="AH103" s="39">
        <v>778614</v>
      </c>
      <c r="AI103" s="39">
        <v>407279</v>
      </c>
      <c r="AJ103" s="38">
        <v>0</v>
      </c>
      <c r="AK103" s="38">
        <v>0</v>
      </c>
      <c r="AL103" s="38">
        <v>0</v>
      </c>
      <c r="AM103" s="38">
        <v>0</v>
      </c>
      <c r="AN103" s="39">
        <v>6837</v>
      </c>
      <c r="AO103" s="39">
        <v>18913</v>
      </c>
      <c r="AP103" s="39">
        <v>6425</v>
      </c>
      <c r="AQ103" s="39">
        <v>6776</v>
      </c>
      <c r="AR103" s="39">
        <v>208000</v>
      </c>
      <c r="AS103" s="39">
        <v>147955</v>
      </c>
      <c r="AT103" s="39">
        <v>466734</v>
      </c>
      <c r="AU103" s="39">
        <v>383084</v>
      </c>
      <c r="AV103" s="39">
        <v>454600</v>
      </c>
      <c r="AW103" s="39">
        <v>327892</v>
      </c>
      <c r="AX103" s="38">
        <v>0</v>
      </c>
      <c r="AY103" s="38">
        <v>0</v>
      </c>
      <c r="AZ103" s="39">
        <v>25000</v>
      </c>
      <c r="BA103" s="39">
        <v>21406</v>
      </c>
      <c r="BB103" s="39">
        <v>2116861</v>
      </c>
      <c r="BC103" s="42">
        <v>1497109</v>
      </c>
    </row>
    <row r="104" spans="1:55" ht="15.75" thickBot="1">
      <c r="A104" s="51" t="s">
        <v>128</v>
      </c>
      <c r="B104" s="38">
        <v>178</v>
      </c>
      <c r="C104" s="39">
        <v>1040.8</v>
      </c>
      <c r="D104" s="39">
        <v>14118</v>
      </c>
      <c r="E104" s="39">
        <v>39633.129999999997</v>
      </c>
      <c r="F104" s="38">
        <v>178.66</v>
      </c>
      <c r="G104" s="39">
        <v>1123.97</v>
      </c>
      <c r="H104" s="39">
        <v>14154.33</v>
      </c>
      <c r="I104" s="39">
        <v>32363.4</v>
      </c>
      <c r="J104" s="38">
        <v>139</v>
      </c>
      <c r="K104" s="39">
        <v>1208.44</v>
      </c>
      <c r="L104" s="38">
        <v>117</v>
      </c>
      <c r="M104" s="38">
        <v>859.5</v>
      </c>
      <c r="N104" s="38">
        <v>123</v>
      </c>
      <c r="O104" s="38">
        <v>857.75</v>
      </c>
      <c r="P104" s="38">
        <v>193</v>
      </c>
      <c r="Q104" s="39">
        <v>1505</v>
      </c>
      <c r="R104" s="38">
        <v>101</v>
      </c>
      <c r="S104" s="39">
        <v>1107.3</v>
      </c>
      <c r="T104" s="38">
        <v>170</v>
      </c>
      <c r="U104" s="39">
        <v>1806.5</v>
      </c>
      <c r="V104" s="38">
        <v>102</v>
      </c>
      <c r="W104" s="38">
        <v>896.8</v>
      </c>
      <c r="X104" s="39">
        <v>7122</v>
      </c>
      <c r="Y104" s="39">
        <v>16510.72</v>
      </c>
      <c r="Z104" s="39">
        <v>36695.99</v>
      </c>
      <c r="AA104" s="42">
        <v>98913.31</v>
      </c>
      <c r="AB104" s="36"/>
      <c r="AC104" s="51" t="s">
        <v>49</v>
      </c>
      <c r="AD104" s="38">
        <v>0</v>
      </c>
      <c r="AE104" s="38">
        <v>0</v>
      </c>
      <c r="AF104" s="38">
        <v>0</v>
      </c>
      <c r="AG104" s="38">
        <v>0</v>
      </c>
      <c r="AH104" s="39">
        <v>84000</v>
      </c>
      <c r="AI104" s="39">
        <v>99960</v>
      </c>
      <c r="AJ104" s="39">
        <v>20985</v>
      </c>
      <c r="AK104" s="39">
        <v>24972</v>
      </c>
      <c r="AL104" s="39">
        <v>32400</v>
      </c>
      <c r="AM104" s="39">
        <v>33454</v>
      </c>
      <c r="AN104" s="39">
        <v>174195</v>
      </c>
      <c r="AO104" s="39">
        <v>168353</v>
      </c>
      <c r="AP104" s="39">
        <v>641455</v>
      </c>
      <c r="AQ104" s="39">
        <v>608463</v>
      </c>
      <c r="AR104" s="39">
        <v>360000</v>
      </c>
      <c r="AS104" s="39">
        <v>339016</v>
      </c>
      <c r="AT104" s="39">
        <v>151200</v>
      </c>
      <c r="AU104" s="39">
        <v>139860</v>
      </c>
      <c r="AV104" s="39">
        <v>138368</v>
      </c>
      <c r="AW104" s="39">
        <v>126505</v>
      </c>
      <c r="AX104" s="39">
        <v>211528</v>
      </c>
      <c r="AY104" s="39">
        <v>189343</v>
      </c>
      <c r="AZ104" s="39">
        <v>80900</v>
      </c>
      <c r="BA104" s="39">
        <v>76897</v>
      </c>
      <c r="BB104" s="39">
        <v>1895031</v>
      </c>
      <c r="BC104" s="42">
        <v>1806823</v>
      </c>
    </row>
    <row r="105" spans="1:55" ht="15.75" thickBot="1">
      <c r="A105" s="51" t="s">
        <v>224</v>
      </c>
      <c r="B105" s="38">
        <v>27</v>
      </c>
      <c r="C105" s="38">
        <v>749.86</v>
      </c>
      <c r="D105" s="38">
        <v>191</v>
      </c>
      <c r="E105" s="39">
        <v>2058.19</v>
      </c>
      <c r="F105" s="38">
        <v>75.099999999999994</v>
      </c>
      <c r="G105" s="39">
        <v>3680.91</v>
      </c>
      <c r="H105" s="38">
        <v>53</v>
      </c>
      <c r="I105" s="39">
        <v>2231.36</v>
      </c>
      <c r="J105" s="38">
        <v>48</v>
      </c>
      <c r="K105" s="39">
        <v>1607.01</v>
      </c>
      <c r="L105" s="38">
        <v>30</v>
      </c>
      <c r="M105" s="39">
        <v>2995.52</v>
      </c>
      <c r="N105" s="38">
        <v>0</v>
      </c>
      <c r="O105" s="38">
        <v>0</v>
      </c>
      <c r="P105" s="38">
        <v>94.85</v>
      </c>
      <c r="Q105" s="39">
        <v>7605.5</v>
      </c>
      <c r="R105" s="38">
        <v>150</v>
      </c>
      <c r="S105" s="39">
        <v>1533.46</v>
      </c>
      <c r="T105" s="38">
        <v>53</v>
      </c>
      <c r="U105" s="39">
        <v>1621.8</v>
      </c>
      <c r="V105" s="38">
        <v>71</v>
      </c>
      <c r="W105" s="39">
        <v>3423.54</v>
      </c>
      <c r="X105" s="38">
        <v>92</v>
      </c>
      <c r="Y105" s="39">
        <v>2377.77</v>
      </c>
      <c r="Z105" s="38">
        <v>884.95</v>
      </c>
      <c r="AA105" s="42">
        <v>29884.92</v>
      </c>
      <c r="AB105" s="36"/>
      <c r="AC105" s="51" t="s">
        <v>95</v>
      </c>
      <c r="AD105" s="39">
        <v>1319674</v>
      </c>
      <c r="AE105" s="39">
        <v>1734061</v>
      </c>
      <c r="AF105" s="39">
        <v>1736055</v>
      </c>
      <c r="AG105" s="39">
        <v>2303916</v>
      </c>
      <c r="AH105" s="39">
        <v>1745759</v>
      </c>
      <c r="AI105" s="39">
        <v>2341400</v>
      </c>
      <c r="AJ105" s="39">
        <v>3019339</v>
      </c>
      <c r="AK105" s="39">
        <v>4131276</v>
      </c>
      <c r="AL105" s="39">
        <v>2728754</v>
      </c>
      <c r="AM105" s="39">
        <v>3774533</v>
      </c>
      <c r="AN105" s="39">
        <v>1566455</v>
      </c>
      <c r="AO105" s="39">
        <v>2045299</v>
      </c>
      <c r="AP105" s="39">
        <v>2286268</v>
      </c>
      <c r="AQ105" s="39">
        <v>3129609</v>
      </c>
      <c r="AR105" s="39">
        <v>1813946</v>
      </c>
      <c r="AS105" s="39">
        <v>2394602</v>
      </c>
      <c r="AT105" s="39">
        <v>2542904</v>
      </c>
      <c r="AU105" s="39">
        <v>3365108</v>
      </c>
      <c r="AV105" s="39">
        <v>3851678</v>
      </c>
      <c r="AW105" s="39">
        <v>5254599</v>
      </c>
      <c r="AX105" s="39">
        <v>2587337</v>
      </c>
      <c r="AY105" s="39">
        <v>3427603</v>
      </c>
      <c r="AZ105" s="39">
        <v>2913612</v>
      </c>
      <c r="BA105" s="39">
        <v>4013480</v>
      </c>
      <c r="BB105" s="39">
        <v>28111781</v>
      </c>
      <c r="BC105" s="42">
        <v>37915486</v>
      </c>
    </row>
    <row r="106" spans="1:55" ht="15.75" thickBot="1">
      <c r="A106" s="51" t="s">
        <v>158</v>
      </c>
      <c r="B106" s="38">
        <v>88</v>
      </c>
      <c r="C106" s="38">
        <v>307.04000000000002</v>
      </c>
      <c r="D106" s="38">
        <v>75</v>
      </c>
      <c r="E106" s="38">
        <v>446.4</v>
      </c>
      <c r="F106" s="38">
        <v>22</v>
      </c>
      <c r="G106" s="38">
        <v>310.64</v>
      </c>
      <c r="H106" s="38">
        <v>10</v>
      </c>
      <c r="I106" s="38">
        <v>204.1</v>
      </c>
      <c r="J106" s="38">
        <v>8</v>
      </c>
      <c r="K106" s="38">
        <v>977</v>
      </c>
      <c r="L106" s="38">
        <v>0</v>
      </c>
      <c r="M106" s="38">
        <v>0</v>
      </c>
      <c r="N106" s="38">
        <v>0</v>
      </c>
      <c r="O106" s="38">
        <v>0</v>
      </c>
      <c r="P106" s="38">
        <v>9</v>
      </c>
      <c r="Q106" s="38">
        <v>232.52</v>
      </c>
      <c r="R106" s="38">
        <v>655</v>
      </c>
      <c r="S106" s="39">
        <v>2111.29</v>
      </c>
      <c r="T106" s="38">
        <v>0</v>
      </c>
      <c r="U106" s="38">
        <v>0</v>
      </c>
      <c r="V106" s="38">
        <v>6</v>
      </c>
      <c r="W106" s="38">
        <v>201.6</v>
      </c>
      <c r="X106" s="38">
        <v>0</v>
      </c>
      <c r="Y106" s="38">
        <v>0</v>
      </c>
      <c r="Z106" s="38">
        <v>873</v>
      </c>
      <c r="AA106" s="42">
        <v>4790.59</v>
      </c>
      <c r="AB106" s="36"/>
      <c r="AC106" s="51" t="s">
        <v>119</v>
      </c>
      <c r="AD106" s="39">
        <v>194401</v>
      </c>
      <c r="AE106" s="39">
        <v>297484</v>
      </c>
      <c r="AF106" s="39">
        <v>265361</v>
      </c>
      <c r="AG106" s="39">
        <v>361208</v>
      </c>
      <c r="AH106" s="39">
        <v>396686</v>
      </c>
      <c r="AI106" s="39">
        <v>548475</v>
      </c>
      <c r="AJ106" s="39">
        <v>289061</v>
      </c>
      <c r="AK106" s="39">
        <v>393631</v>
      </c>
      <c r="AL106" s="39">
        <v>307699</v>
      </c>
      <c r="AM106" s="39">
        <v>433589</v>
      </c>
      <c r="AN106" s="39">
        <v>329760</v>
      </c>
      <c r="AO106" s="39">
        <v>437340</v>
      </c>
      <c r="AP106" s="39">
        <v>483329</v>
      </c>
      <c r="AQ106" s="39">
        <v>641589</v>
      </c>
      <c r="AR106" s="39">
        <v>438117</v>
      </c>
      <c r="AS106" s="39">
        <v>571116</v>
      </c>
      <c r="AT106" s="39">
        <v>240153</v>
      </c>
      <c r="AU106" s="39">
        <v>344903</v>
      </c>
      <c r="AV106" s="39">
        <v>85344</v>
      </c>
      <c r="AW106" s="39">
        <v>114791</v>
      </c>
      <c r="AX106" s="39">
        <v>193758</v>
      </c>
      <c r="AY106" s="39">
        <v>331568</v>
      </c>
      <c r="AZ106" s="39">
        <v>1598401</v>
      </c>
      <c r="BA106" s="39">
        <v>850601</v>
      </c>
      <c r="BB106" s="39">
        <v>4822070</v>
      </c>
      <c r="BC106" s="42">
        <v>5326295</v>
      </c>
    </row>
    <row r="107" spans="1:55" ht="15.75" thickBot="1">
      <c r="A107" s="52" t="s">
        <v>27</v>
      </c>
      <c r="B107" s="43">
        <v>983006.12</v>
      </c>
      <c r="C107" s="43">
        <v>1710104.08</v>
      </c>
      <c r="D107" s="43">
        <v>870436.18</v>
      </c>
      <c r="E107" s="43">
        <v>1316028.5900000001</v>
      </c>
      <c r="F107" s="43">
        <v>884736.12</v>
      </c>
      <c r="G107" s="43">
        <v>1764692.7</v>
      </c>
      <c r="H107" s="43">
        <v>736772.05</v>
      </c>
      <c r="I107" s="43">
        <v>1539926.99</v>
      </c>
      <c r="J107" s="43">
        <v>978194.24</v>
      </c>
      <c r="K107" s="43">
        <v>1681451.83</v>
      </c>
      <c r="L107" s="43">
        <v>562306.81000000006</v>
      </c>
      <c r="M107" s="43">
        <v>1413161.95</v>
      </c>
      <c r="N107" s="43">
        <v>818247.77</v>
      </c>
      <c r="O107" s="43">
        <v>1509426.86</v>
      </c>
      <c r="P107" s="43">
        <v>826804.25</v>
      </c>
      <c r="Q107" s="43">
        <v>1652209.3</v>
      </c>
      <c r="R107" s="43">
        <v>607798.32999999996</v>
      </c>
      <c r="S107" s="43">
        <v>1438659.72</v>
      </c>
      <c r="T107" s="43">
        <v>751242.37</v>
      </c>
      <c r="U107" s="43">
        <v>1638937.32</v>
      </c>
      <c r="V107" s="43">
        <v>1007069.65</v>
      </c>
      <c r="W107" s="43">
        <v>1817824.29</v>
      </c>
      <c r="X107" s="43">
        <v>961231.06</v>
      </c>
      <c r="Y107" s="43">
        <v>2446909.84</v>
      </c>
      <c r="Z107" s="43">
        <v>9987844.9499999993</v>
      </c>
      <c r="AA107" s="45">
        <v>19929333.469999999</v>
      </c>
      <c r="AB107" s="36"/>
      <c r="AC107" s="51" t="s">
        <v>133</v>
      </c>
      <c r="AD107" s="38">
        <v>578</v>
      </c>
      <c r="AE107" s="39">
        <v>7965</v>
      </c>
      <c r="AF107" s="39">
        <v>350000</v>
      </c>
      <c r="AG107" s="39">
        <v>263018</v>
      </c>
      <c r="AH107" s="39">
        <v>650594</v>
      </c>
      <c r="AI107" s="39">
        <v>502661</v>
      </c>
      <c r="AJ107" s="39">
        <v>691920</v>
      </c>
      <c r="AK107" s="39">
        <v>532956</v>
      </c>
      <c r="AL107" s="39">
        <v>522280</v>
      </c>
      <c r="AM107" s="39">
        <v>394883</v>
      </c>
      <c r="AN107" s="39">
        <v>171280</v>
      </c>
      <c r="AO107" s="39">
        <v>136985</v>
      </c>
      <c r="AP107" s="39">
        <v>118440</v>
      </c>
      <c r="AQ107" s="39">
        <v>105697</v>
      </c>
      <c r="AR107" s="39">
        <v>142560</v>
      </c>
      <c r="AS107" s="39">
        <v>127046</v>
      </c>
      <c r="AT107" s="39">
        <v>45854</v>
      </c>
      <c r="AU107" s="39">
        <v>47998</v>
      </c>
      <c r="AV107" s="39">
        <v>70560</v>
      </c>
      <c r="AW107" s="39">
        <v>63302</v>
      </c>
      <c r="AX107" s="39">
        <v>162970</v>
      </c>
      <c r="AY107" s="39">
        <v>152830</v>
      </c>
      <c r="AZ107" s="39">
        <v>22680</v>
      </c>
      <c r="BA107" s="39">
        <v>20185</v>
      </c>
      <c r="BB107" s="39">
        <v>2949716</v>
      </c>
      <c r="BC107" s="42">
        <v>2355526</v>
      </c>
    </row>
    <row r="108" spans="1:55" ht="15.75" thickBo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51" t="s">
        <v>96</v>
      </c>
      <c r="AD108" s="39">
        <v>1440796</v>
      </c>
      <c r="AE108" s="39">
        <v>1428475</v>
      </c>
      <c r="AF108" s="39">
        <v>1002551</v>
      </c>
      <c r="AG108" s="39">
        <v>913562</v>
      </c>
      <c r="AH108" s="39">
        <v>1753550</v>
      </c>
      <c r="AI108" s="39">
        <v>1731640</v>
      </c>
      <c r="AJ108" s="39">
        <v>1944760</v>
      </c>
      <c r="AK108" s="39">
        <v>1971526</v>
      </c>
      <c r="AL108" s="39">
        <v>1255628</v>
      </c>
      <c r="AM108" s="39">
        <v>1295106</v>
      </c>
      <c r="AN108" s="39">
        <v>1427568</v>
      </c>
      <c r="AO108" s="39">
        <v>1403943</v>
      </c>
      <c r="AP108" s="39">
        <v>2023596</v>
      </c>
      <c r="AQ108" s="39">
        <v>1961507</v>
      </c>
      <c r="AR108" s="39">
        <v>2143924</v>
      </c>
      <c r="AS108" s="39">
        <v>2141540</v>
      </c>
      <c r="AT108" s="39">
        <v>1366395</v>
      </c>
      <c r="AU108" s="39">
        <v>1319424</v>
      </c>
      <c r="AV108" s="39">
        <v>1793784</v>
      </c>
      <c r="AW108" s="39">
        <v>1716479</v>
      </c>
      <c r="AX108" s="39">
        <v>2202417</v>
      </c>
      <c r="AY108" s="39">
        <v>2164616</v>
      </c>
      <c r="AZ108" s="39">
        <v>1988764</v>
      </c>
      <c r="BA108" s="39">
        <v>1962419</v>
      </c>
      <c r="BB108" s="39">
        <v>20343733</v>
      </c>
      <c r="BC108" s="42">
        <v>20010237</v>
      </c>
    </row>
    <row r="109" spans="1:55" ht="19.5" thickBot="1">
      <c r="A109" s="50" t="s">
        <v>291</v>
      </c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51" t="s">
        <v>109</v>
      </c>
      <c r="AD109" s="39">
        <v>47250</v>
      </c>
      <c r="AE109" s="39">
        <v>54338</v>
      </c>
      <c r="AF109" s="39">
        <v>176400</v>
      </c>
      <c r="AG109" s="39">
        <v>182740</v>
      </c>
      <c r="AH109" s="39">
        <v>22050</v>
      </c>
      <c r="AI109" s="39">
        <v>22842</v>
      </c>
      <c r="AJ109" s="38">
        <v>0</v>
      </c>
      <c r="AK109" s="38">
        <v>0</v>
      </c>
      <c r="AL109" s="39">
        <v>315000</v>
      </c>
      <c r="AM109" s="39">
        <v>346500</v>
      </c>
      <c r="AN109" s="39">
        <v>92225</v>
      </c>
      <c r="AO109" s="39">
        <v>91115</v>
      </c>
      <c r="AP109" s="39">
        <v>70875</v>
      </c>
      <c r="AQ109" s="39">
        <v>72293</v>
      </c>
      <c r="AR109" s="39">
        <v>93384</v>
      </c>
      <c r="AS109" s="39">
        <v>72383</v>
      </c>
      <c r="AT109" s="39">
        <v>332774</v>
      </c>
      <c r="AU109" s="39">
        <v>295051</v>
      </c>
      <c r="AV109" s="39">
        <v>283500</v>
      </c>
      <c r="AW109" s="39">
        <v>245937</v>
      </c>
      <c r="AX109" s="39">
        <v>425250</v>
      </c>
      <c r="AY109" s="39">
        <v>349522</v>
      </c>
      <c r="AZ109" s="39">
        <v>850225</v>
      </c>
      <c r="BA109" s="39">
        <v>652555</v>
      </c>
      <c r="BB109" s="39">
        <v>2708933</v>
      </c>
      <c r="BC109" s="42">
        <v>2385276</v>
      </c>
    </row>
    <row r="110" spans="1:55" ht="15.75" customHeight="1" thickBot="1">
      <c r="A110" s="56" t="s">
        <v>7</v>
      </c>
      <c r="B110" s="58" t="s">
        <v>8</v>
      </c>
      <c r="C110" s="59"/>
      <c r="D110" s="53" t="s">
        <v>9</v>
      </c>
      <c r="E110" s="54"/>
      <c r="F110" s="53" t="s">
        <v>10</v>
      </c>
      <c r="G110" s="54"/>
      <c r="H110" s="53" t="s">
        <v>11</v>
      </c>
      <c r="I110" s="54"/>
      <c r="J110" s="53" t="s">
        <v>12</v>
      </c>
      <c r="K110" s="54"/>
      <c r="L110" s="53" t="s">
        <v>13</v>
      </c>
      <c r="M110" s="54"/>
      <c r="N110" s="53" t="s">
        <v>14</v>
      </c>
      <c r="O110" s="54"/>
      <c r="P110" s="53" t="s">
        <v>15</v>
      </c>
      <c r="Q110" s="54"/>
      <c r="R110" s="53" t="s">
        <v>16</v>
      </c>
      <c r="S110" s="54"/>
      <c r="T110" s="53" t="s">
        <v>17</v>
      </c>
      <c r="U110" s="54"/>
      <c r="V110" s="53" t="s">
        <v>18</v>
      </c>
      <c r="W110" s="54"/>
      <c r="X110" s="53" t="s">
        <v>19</v>
      </c>
      <c r="Y110" s="54"/>
      <c r="Z110" s="53" t="s">
        <v>20</v>
      </c>
      <c r="AA110" s="55"/>
      <c r="AB110" s="36"/>
      <c r="AC110" s="51" t="s">
        <v>97</v>
      </c>
      <c r="AD110" s="39">
        <v>719179</v>
      </c>
      <c r="AE110" s="39">
        <v>989531</v>
      </c>
      <c r="AF110" s="39">
        <v>629732</v>
      </c>
      <c r="AG110" s="39">
        <v>860546</v>
      </c>
      <c r="AH110" s="39">
        <v>621986</v>
      </c>
      <c r="AI110" s="39">
        <v>1010064</v>
      </c>
      <c r="AJ110" s="39">
        <v>442841</v>
      </c>
      <c r="AK110" s="39">
        <v>610337</v>
      </c>
      <c r="AL110" s="39">
        <v>947424</v>
      </c>
      <c r="AM110" s="39">
        <v>1323795</v>
      </c>
      <c r="AN110" s="39">
        <v>675682</v>
      </c>
      <c r="AO110" s="39">
        <v>904139</v>
      </c>
      <c r="AP110" s="39">
        <v>398671</v>
      </c>
      <c r="AQ110" s="39">
        <v>584328</v>
      </c>
      <c r="AR110" s="39">
        <v>735602</v>
      </c>
      <c r="AS110" s="39">
        <v>951791</v>
      </c>
      <c r="AT110" s="39">
        <v>1154522</v>
      </c>
      <c r="AU110" s="39">
        <v>1225304</v>
      </c>
      <c r="AV110" s="39">
        <v>2624157</v>
      </c>
      <c r="AW110" s="39">
        <v>1792597</v>
      </c>
      <c r="AX110" s="39">
        <v>7588427</v>
      </c>
      <c r="AY110" s="39">
        <v>3332373</v>
      </c>
      <c r="AZ110" s="39">
        <v>5029893</v>
      </c>
      <c r="BA110" s="39">
        <v>2433741</v>
      </c>
      <c r="BB110" s="39">
        <v>21568116</v>
      </c>
      <c r="BC110" s="42">
        <v>16018546</v>
      </c>
    </row>
    <row r="111" spans="1:55" ht="26.25" thickBot="1">
      <c r="A111" s="57"/>
      <c r="B111" s="37" t="s">
        <v>21</v>
      </c>
      <c r="C111" s="37" t="s">
        <v>22</v>
      </c>
      <c r="D111" s="37" t="s">
        <v>21</v>
      </c>
      <c r="E111" s="37" t="s">
        <v>22</v>
      </c>
      <c r="F111" s="37" t="s">
        <v>21</v>
      </c>
      <c r="G111" s="37" t="s">
        <v>22</v>
      </c>
      <c r="H111" s="37" t="s">
        <v>21</v>
      </c>
      <c r="I111" s="37" t="s">
        <v>22</v>
      </c>
      <c r="J111" s="37" t="s">
        <v>21</v>
      </c>
      <c r="K111" s="37" t="s">
        <v>22</v>
      </c>
      <c r="L111" s="37" t="s">
        <v>21</v>
      </c>
      <c r="M111" s="37" t="s">
        <v>22</v>
      </c>
      <c r="N111" s="37" t="s">
        <v>21</v>
      </c>
      <c r="O111" s="37" t="s">
        <v>22</v>
      </c>
      <c r="P111" s="37" t="s">
        <v>21</v>
      </c>
      <c r="Q111" s="37" t="s">
        <v>22</v>
      </c>
      <c r="R111" s="37" t="s">
        <v>21</v>
      </c>
      <c r="S111" s="37" t="s">
        <v>22</v>
      </c>
      <c r="T111" s="37" t="s">
        <v>21</v>
      </c>
      <c r="U111" s="37" t="s">
        <v>22</v>
      </c>
      <c r="V111" s="37" t="s">
        <v>21</v>
      </c>
      <c r="W111" s="37" t="s">
        <v>22</v>
      </c>
      <c r="X111" s="37" t="s">
        <v>21</v>
      </c>
      <c r="Y111" s="37" t="s">
        <v>22</v>
      </c>
      <c r="Z111" s="37" t="s">
        <v>21</v>
      </c>
      <c r="AA111" s="40" t="s">
        <v>22</v>
      </c>
      <c r="AB111" s="36"/>
      <c r="AC111" s="51" t="s">
        <v>199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9">
        <v>87500</v>
      </c>
      <c r="AS111" s="39">
        <v>74025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9">
        <v>87500</v>
      </c>
      <c r="BC111" s="42">
        <v>74025</v>
      </c>
    </row>
    <row r="112" spans="1:55" ht="15.75" thickBot="1">
      <c r="A112" s="51" t="s">
        <v>44</v>
      </c>
      <c r="B112" s="39">
        <v>2324.9</v>
      </c>
      <c r="C112" s="39">
        <v>12295.77</v>
      </c>
      <c r="D112" s="38">
        <v>0</v>
      </c>
      <c r="E112" s="38">
        <v>0</v>
      </c>
      <c r="F112" s="38">
        <v>18</v>
      </c>
      <c r="G112" s="38">
        <v>475</v>
      </c>
      <c r="H112" s="39">
        <v>2026.3</v>
      </c>
      <c r="I112" s="39">
        <v>6844.64</v>
      </c>
      <c r="J112" s="38">
        <v>700</v>
      </c>
      <c r="K112" s="38">
        <v>954.8</v>
      </c>
      <c r="L112" s="39">
        <v>3200</v>
      </c>
      <c r="M112" s="39">
        <v>8907.7099999999991</v>
      </c>
      <c r="N112" s="39">
        <v>3850</v>
      </c>
      <c r="O112" s="39">
        <v>12385.25</v>
      </c>
      <c r="P112" s="39">
        <v>4282.5</v>
      </c>
      <c r="Q112" s="39">
        <v>14683.8</v>
      </c>
      <c r="R112" s="39">
        <v>4390</v>
      </c>
      <c r="S112" s="39">
        <v>14143.95</v>
      </c>
      <c r="T112" s="39">
        <v>1420</v>
      </c>
      <c r="U112" s="39">
        <v>2998.6</v>
      </c>
      <c r="V112" s="39">
        <v>1518</v>
      </c>
      <c r="W112" s="39">
        <v>1961.45</v>
      </c>
      <c r="X112" s="39">
        <v>8802</v>
      </c>
      <c r="Y112" s="39">
        <v>11790.2</v>
      </c>
      <c r="Z112" s="39">
        <v>32531.7</v>
      </c>
      <c r="AA112" s="42">
        <v>87441.17</v>
      </c>
      <c r="AB112" s="36"/>
      <c r="AC112" s="51" t="s">
        <v>124</v>
      </c>
      <c r="AD112" s="39">
        <v>1479356</v>
      </c>
      <c r="AE112" s="39">
        <v>1483294</v>
      </c>
      <c r="AF112" s="39">
        <v>994860</v>
      </c>
      <c r="AG112" s="39">
        <v>1320961</v>
      </c>
      <c r="AH112" s="39">
        <v>1092380</v>
      </c>
      <c r="AI112" s="39">
        <v>1303445</v>
      </c>
      <c r="AJ112" s="39">
        <v>1633003</v>
      </c>
      <c r="AK112" s="39">
        <v>1713850</v>
      </c>
      <c r="AL112" s="39">
        <v>1891873</v>
      </c>
      <c r="AM112" s="39">
        <v>2110983</v>
      </c>
      <c r="AN112" s="39">
        <v>1123325</v>
      </c>
      <c r="AO112" s="39">
        <v>1125535</v>
      </c>
      <c r="AP112" s="39">
        <v>1753295</v>
      </c>
      <c r="AQ112" s="39">
        <v>1768872</v>
      </c>
      <c r="AR112" s="39">
        <v>2680340</v>
      </c>
      <c r="AS112" s="39">
        <v>2689978</v>
      </c>
      <c r="AT112" s="39">
        <v>1929806</v>
      </c>
      <c r="AU112" s="39">
        <v>1875370</v>
      </c>
      <c r="AV112" s="39">
        <v>2092030</v>
      </c>
      <c r="AW112" s="39">
        <v>2014183</v>
      </c>
      <c r="AX112" s="39">
        <v>3210318</v>
      </c>
      <c r="AY112" s="39">
        <v>2987070</v>
      </c>
      <c r="AZ112" s="39">
        <v>1762080</v>
      </c>
      <c r="BA112" s="39">
        <v>1621566</v>
      </c>
      <c r="BB112" s="39">
        <v>21642666</v>
      </c>
      <c r="BC112" s="42">
        <v>22015107</v>
      </c>
    </row>
    <row r="113" spans="1:55" ht="15.75" thickBot="1">
      <c r="A113" s="51" t="s">
        <v>61</v>
      </c>
      <c r="B113" s="38">
        <v>0</v>
      </c>
      <c r="C113" s="38">
        <v>0</v>
      </c>
      <c r="D113" s="39">
        <v>4191</v>
      </c>
      <c r="E113" s="39">
        <v>30889.4</v>
      </c>
      <c r="F113" s="39">
        <v>20300</v>
      </c>
      <c r="G113" s="39">
        <v>8323</v>
      </c>
      <c r="H113" s="38">
        <v>0</v>
      </c>
      <c r="I113" s="38">
        <v>0</v>
      </c>
      <c r="J113" s="39">
        <v>2631</v>
      </c>
      <c r="K113" s="39">
        <v>3472.92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9">
        <v>20250</v>
      </c>
      <c r="S113" s="39">
        <v>16605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9">
        <v>47372</v>
      </c>
      <c r="AA113" s="42">
        <v>59290.32</v>
      </c>
      <c r="AB113" s="36"/>
      <c r="AC113" s="51" t="s">
        <v>98</v>
      </c>
      <c r="AD113" s="39">
        <v>45000</v>
      </c>
      <c r="AE113" s="39">
        <v>55300</v>
      </c>
      <c r="AF113" s="39">
        <v>84000</v>
      </c>
      <c r="AG113" s="39">
        <v>66360</v>
      </c>
      <c r="AH113" s="39">
        <v>214000</v>
      </c>
      <c r="AI113" s="39">
        <v>189220</v>
      </c>
      <c r="AJ113" s="39">
        <v>106000</v>
      </c>
      <c r="AK113" s="39">
        <v>112120</v>
      </c>
      <c r="AL113" s="39">
        <v>84000</v>
      </c>
      <c r="AM113" s="39">
        <v>66360</v>
      </c>
      <c r="AN113" s="39">
        <v>42000</v>
      </c>
      <c r="AO113" s="39">
        <v>36540</v>
      </c>
      <c r="AP113" s="39">
        <v>168125</v>
      </c>
      <c r="AQ113" s="39">
        <v>131151</v>
      </c>
      <c r="AR113" s="39">
        <v>105000</v>
      </c>
      <c r="AS113" s="39">
        <v>81900</v>
      </c>
      <c r="AT113" s="39">
        <v>168000</v>
      </c>
      <c r="AU113" s="39">
        <v>131040</v>
      </c>
      <c r="AV113" s="39">
        <v>50000</v>
      </c>
      <c r="AW113" s="39">
        <v>71000</v>
      </c>
      <c r="AX113" s="39">
        <v>42000</v>
      </c>
      <c r="AY113" s="39">
        <v>35700</v>
      </c>
      <c r="AZ113" s="39">
        <v>424014</v>
      </c>
      <c r="BA113" s="39">
        <v>364726</v>
      </c>
      <c r="BB113" s="39">
        <v>1532139</v>
      </c>
      <c r="BC113" s="42">
        <v>1341417</v>
      </c>
    </row>
    <row r="114" spans="1:55" ht="15.75" thickBot="1">
      <c r="A114" s="51" t="s">
        <v>65</v>
      </c>
      <c r="B114" s="39">
        <v>8600</v>
      </c>
      <c r="C114" s="39">
        <v>13133</v>
      </c>
      <c r="D114" s="39">
        <v>1716</v>
      </c>
      <c r="E114" s="39">
        <v>3457.74</v>
      </c>
      <c r="F114" s="39">
        <v>26328</v>
      </c>
      <c r="G114" s="39">
        <v>74026.240000000005</v>
      </c>
      <c r="H114" s="39">
        <v>6768</v>
      </c>
      <c r="I114" s="39">
        <v>5820</v>
      </c>
      <c r="J114" s="39">
        <v>19647.5</v>
      </c>
      <c r="K114" s="39">
        <v>41482.47</v>
      </c>
      <c r="L114" s="39">
        <v>27700</v>
      </c>
      <c r="M114" s="39">
        <v>112628</v>
      </c>
      <c r="N114" s="39">
        <v>3420</v>
      </c>
      <c r="O114" s="39">
        <v>3703.8</v>
      </c>
      <c r="P114" s="39">
        <v>8809.5</v>
      </c>
      <c r="Q114" s="39">
        <v>19397.13</v>
      </c>
      <c r="R114" s="39">
        <v>7000</v>
      </c>
      <c r="S114" s="39">
        <v>22050</v>
      </c>
      <c r="T114" s="39">
        <v>4776</v>
      </c>
      <c r="U114" s="39">
        <v>5562.98</v>
      </c>
      <c r="V114" s="39">
        <v>14788</v>
      </c>
      <c r="W114" s="39">
        <v>34411.49</v>
      </c>
      <c r="X114" s="39">
        <v>10744</v>
      </c>
      <c r="Y114" s="39">
        <v>21505.119999999999</v>
      </c>
      <c r="Z114" s="39">
        <v>140297</v>
      </c>
      <c r="AA114" s="42">
        <v>357177.97</v>
      </c>
      <c r="AB114" s="36"/>
      <c r="AC114" s="51" t="s">
        <v>99</v>
      </c>
      <c r="AD114" s="38">
        <v>0</v>
      </c>
      <c r="AE114" s="38">
        <v>0</v>
      </c>
      <c r="AF114" s="38">
        <v>0</v>
      </c>
      <c r="AG114" s="38">
        <v>0</v>
      </c>
      <c r="AH114" s="38">
        <v>489</v>
      </c>
      <c r="AI114" s="39">
        <v>3739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489</v>
      </c>
      <c r="BC114" s="42">
        <v>3739</v>
      </c>
    </row>
    <row r="115" spans="1:55" ht="15.75" thickBot="1">
      <c r="A115" s="51" t="s">
        <v>66</v>
      </c>
      <c r="B115" s="38">
        <v>0</v>
      </c>
      <c r="C115" s="38">
        <v>0</v>
      </c>
      <c r="D115" s="39">
        <v>34180</v>
      </c>
      <c r="E115" s="39">
        <v>133436.4</v>
      </c>
      <c r="F115" s="38">
        <v>0</v>
      </c>
      <c r="G115" s="38">
        <v>0</v>
      </c>
      <c r="H115" s="38">
        <v>5.5</v>
      </c>
      <c r="I115" s="38">
        <v>2</v>
      </c>
      <c r="J115" s="38">
        <v>0</v>
      </c>
      <c r="K115" s="38">
        <v>0</v>
      </c>
      <c r="L115" s="38">
        <v>835.9</v>
      </c>
      <c r="M115" s="39">
        <v>11674.4</v>
      </c>
      <c r="N115" s="38">
        <v>820.8</v>
      </c>
      <c r="O115" s="39">
        <v>11505.91</v>
      </c>
      <c r="P115" s="39">
        <v>4721</v>
      </c>
      <c r="Q115" s="39">
        <v>64883.26</v>
      </c>
      <c r="R115" s="39">
        <v>1151.08</v>
      </c>
      <c r="S115" s="39">
        <v>6285.2</v>
      </c>
      <c r="T115" s="38">
        <v>9.6</v>
      </c>
      <c r="U115" s="38">
        <v>1.2</v>
      </c>
      <c r="V115" s="39">
        <v>11775</v>
      </c>
      <c r="W115" s="39">
        <v>9158.74</v>
      </c>
      <c r="X115" s="39">
        <v>90000</v>
      </c>
      <c r="Y115" s="39">
        <v>74550</v>
      </c>
      <c r="Z115" s="39">
        <v>143498.88</v>
      </c>
      <c r="AA115" s="42">
        <v>311497.11</v>
      </c>
      <c r="AB115" s="36"/>
      <c r="AC115" s="51" t="s">
        <v>127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18</v>
      </c>
      <c r="AM115" s="38">
        <v>760</v>
      </c>
      <c r="AN115" s="38">
        <v>0</v>
      </c>
      <c r="AO115" s="38">
        <v>0</v>
      </c>
      <c r="AP115" s="38">
        <v>20</v>
      </c>
      <c r="AQ115" s="38">
        <v>292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38</v>
      </c>
      <c r="BC115" s="42">
        <v>1052</v>
      </c>
    </row>
    <row r="116" spans="1:55" ht="15.75" thickBot="1">
      <c r="A116" s="51" t="s">
        <v>56</v>
      </c>
      <c r="B116" s="38">
        <v>0</v>
      </c>
      <c r="C116" s="38">
        <v>0</v>
      </c>
      <c r="D116" s="38">
        <v>0</v>
      </c>
      <c r="E116" s="38">
        <v>0</v>
      </c>
      <c r="F116" s="39">
        <v>1720.8</v>
      </c>
      <c r="G116" s="39">
        <v>6774.76</v>
      </c>
      <c r="H116" s="38">
        <v>0</v>
      </c>
      <c r="I116" s="38">
        <v>0</v>
      </c>
      <c r="J116" s="39">
        <v>1734.6</v>
      </c>
      <c r="K116" s="39">
        <v>8538.7000000000007</v>
      </c>
      <c r="L116" s="39">
        <v>1687.6</v>
      </c>
      <c r="M116" s="39">
        <v>6952.85</v>
      </c>
      <c r="N116" s="39">
        <v>1720.8</v>
      </c>
      <c r="O116" s="39">
        <v>6774.76</v>
      </c>
      <c r="P116" s="39">
        <v>1777.5</v>
      </c>
      <c r="Q116" s="39">
        <v>8797.0400000000009</v>
      </c>
      <c r="R116" s="38">
        <v>0</v>
      </c>
      <c r="S116" s="38">
        <v>0</v>
      </c>
      <c r="T116" s="39">
        <v>1670.8</v>
      </c>
      <c r="U116" s="39">
        <v>6829.05</v>
      </c>
      <c r="V116" s="38">
        <v>0</v>
      </c>
      <c r="W116" s="38">
        <v>0</v>
      </c>
      <c r="X116" s="38">
        <v>0</v>
      </c>
      <c r="Y116" s="38">
        <v>0</v>
      </c>
      <c r="Z116" s="39">
        <v>10312.1</v>
      </c>
      <c r="AA116" s="42">
        <v>44667.16</v>
      </c>
      <c r="AB116" s="36"/>
      <c r="AC116" s="51" t="s">
        <v>128</v>
      </c>
      <c r="AD116" s="39">
        <v>275906</v>
      </c>
      <c r="AE116" s="39">
        <v>247434</v>
      </c>
      <c r="AF116" s="39">
        <v>83748</v>
      </c>
      <c r="AG116" s="39">
        <v>92624</v>
      </c>
      <c r="AH116" s="39">
        <v>294000</v>
      </c>
      <c r="AI116" s="39">
        <v>271992</v>
      </c>
      <c r="AJ116" s="39">
        <v>63450</v>
      </c>
      <c r="AK116" s="39">
        <v>60639</v>
      </c>
      <c r="AL116" s="39">
        <v>232000</v>
      </c>
      <c r="AM116" s="39">
        <v>236612</v>
      </c>
      <c r="AN116" s="39">
        <v>126444</v>
      </c>
      <c r="AO116" s="39">
        <v>120894</v>
      </c>
      <c r="AP116" s="39">
        <v>402588</v>
      </c>
      <c r="AQ116" s="39">
        <v>404736</v>
      </c>
      <c r="AR116" s="39">
        <v>105883</v>
      </c>
      <c r="AS116" s="39">
        <v>112648</v>
      </c>
      <c r="AT116" s="39">
        <v>171000</v>
      </c>
      <c r="AU116" s="39">
        <v>165828</v>
      </c>
      <c r="AV116" s="39">
        <v>21000</v>
      </c>
      <c r="AW116" s="39">
        <v>17535</v>
      </c>
      <c r="AX116" s="39">
        <v>105000</v>
      </c>
      <c r="AY116" s="39">
        <v>92505</v>
      </c>
      <c r="AZ116" s="38">
        <v>0</v>
      </c>
      <c r="BA116" s="38">
        <v>0</v>
      </c>
      <c r="BB116" s="39">
        <v>1881019</v>
      </c>
      <c r="BC116" s="42">
        <v>1823447</v>
      </c>
    </row>
    <row r="117" spans="1:55" ht="15.75" thickBot="1">
      <c r="A117" s="51" t="s">
        <v>26</v>
      </c>
      <c r="B117" s="39">
        <v>285642.78999999998</v>
      </c>
      <c r="C117" s="39">
        <v>336244.85</v>
      </c>
      <c r="D117" s="39">
        <v>256675.95</v>
      </c>
      <c r="E117" s="39">
        <v>256930.39</v>
      </c>
      <c r="F117" s="39">
        <v>275289.78000000003</v>
      </c>
      <c r="G117" s="39">
        <v>268760.05</v>
      </c>
      <c r="H117" s="39">
        <v>253425.39</v>
      </c>
      <c r="I117" s="39">
        <v>225982.02</v>
      </c>
      <c r="J117" s="39">
        <v>386930.53</v>
      </c>
      <c r="K117" s="39">
        <v>351208.43</v>
      </c>
      <c r="L117" s="39">
        <v>195041.22</v>
      </c>
      <c r="M117" s="39">
        <v>185234.09</v>
      </c>
      <c r="N117" s="39">
        <v>251455.8</v>
      </c>
      <c r="O117" s="39">
        <v>236608.08</v>
      </c>
      <c r="P117" s="39">
        <v>307936.15000000002</v>
      </c>
      <c r="Q117" s="39">
        <v>282790.31</v>
      </c>
      <c r="R117" s="39">
        <v>271578.75</v>
      </c>
      <c r="S117" s="39">
        <v>244234.33</v>
      </c>
      <c r="T117" s="39">
        <v>292946.88</v>
      </c>
      <c r="U117" s="39">
        <v>279205.99</v>
      </c>
      <c r="V117" s="39">
        <v>268137.33</v>
      </c>
      <c r="W117" s="39">
        <v>236328.46</v>
      </c>
      <c r="X117" s="39">
        <v>301444.55</v>
      </c>
      <c r="Y117" s="39">
        <v>248344.11</v>
      </c>
      <c r="Z117" s="39">
        <v>3346505.12</v>
      </c>
      <c r="AA117" s="42">
        <v>3151871.11</v>
      </c>
      <c r="AB117" s="36"/>
      <c r="AC117" s="51" t="s">
        <v>172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9">
        <v>47880</v>
      </c>
      <c r="AU117" s="39">
        <v>43117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9">
        <v>47880</v>
      </c>
      <c r="BC117" s="42">
        <v>43117</v>
      </c>
    </row>
    <row r="118" spans="1:55" ht="15.75" thickBot="1">
      <c r="A118" s="51" t="s">
        <v>69</v>
      </c>
      <c r="B118" s="38">
        <v>0</v>
      </c>
      <c r="C118" s="38">
        <v>0</v>
      </c>
      <c r="D118" s="39">
        <v>2474.88</v>
      </c>
      <c r="E118" s="39">
        <v>11931.82</v>
      </c>
      <c r="F118" s="39">
        <v>29484.92</v>
      </c>
      <c r="G118" s="39">
        <v>202144.44</v>
      </c>
      <c r="H118" s="39">
        <v>7825.8</v>
      </c>
      <c r="I118" s="39">
        <v>49196.36</v>
      </c>
      <c r="J118" s="39">
        <v>4792</v>
      </c>
      <c r="K118" s="39">
        <v>22143.200000000001</v>
      </c>
      <c r="L118" s="39">
        <v>8073.2</v>
      </c>
      <c r="M118" s="39">
        <v>31872.04</v>
      </c>
      <c r="N118" s="39">
        <v>16507</v>
      </c>
      <c r="O118" s="39">
        <v>103719</v>
      </c>
      <c r="P118" s="38">
        <v>0</v>
      </c>
      <c r="Q118" s="38">
        <v>0</v>
      </c>
      <c r="R118" s="39">
        <v>16278</v>
      </c>
      <c r="S118" s="39">
        <v>83596</v>
      </c>
      <c r="T118" s="39">
        <v>2545</v>
      </c>
      <c r="U118" s="39">
        <v>10855.5</v>
      </c>
      <c r="V118" s="39">
        <v>13102</v>
      </c>
      <c r="W118" s="39">
        <v>44208</v>
      </c>
      <c r="X118" s="39">
        <v>5584.8</v>
      </c>
      <c r="Y118" s="39">
        <v>18346.8</v>
      </c>
      <c r="Z118" s="39">
        <v>106667.6</v>
      </c>
      <c r="AA118" s="42">
        <v>578013.16</v>
      </c>
      <c r="AB118" s="36"/>
      <c r="AC118" s="51" t="s">
        <v>224</v>
      </c>
      <c r="AD118" s="39">
        <v>23000</v>
      </c>
      <c r="AE118" s="39">
        <v>21390</v>
      </c>
      <c r="AF118" s="38">
        <v>0</v>
      </c>
      <c r="AG118" s="38">
        <v>0</v>
      </c>
      <c r="AH118" s="38">
        <v>0</v>
      </c>
      <c r="AI118" s="38">
        <v>0</v>
      </c>
      <c r="AJ118" s="39">
        <v>46000</v>
      </c>
      <c r="AK118" s="39">
        <v>42478</v>
      </c>
      <c r="AL118" s="39">
        <v>18000</v>
      </c>
      <c r="AM118" s="39">
        <v>16555</v>
      </c>
      <c r="AN118" s="38">
        <v>0</v>
      </c>
      <c r="AO118" s="38">
        <v>0</v>
      </c>
      <c r="AP118" s="38">
        <v>0</v>
      </c>
      <c r="AQ118" s="38">
        <v>0</v>
      </c>
      <c r="AR118" s="39">
        <v>23000</v>
      </c>
      <c r="AS118" s="39">
        <v>20483</v>
      </c>
      <c r="AT118" s="38">
        <v>5</v>
      </c>
      <c r="AU118" s="38">
        <v>95</v>
      </c>
      <c r="AV118" s="38">
        <v>0</v>
      </c>
      <c r="AW118" s="38">
        <v>0</v>
      </c>
      <c r="AX118" s="39">
        <v>82000</v>
      </c>
      <c r="AY118" s="39">
        <v>61855</v>
      </c>
      <c r="AZ118" s="38">
        <v>0</v>
      </c>
      <c r="BA118" s="38">
        <v>0</v>
      </c>
      <c r="BB118" s="39">
        <v>192005</v>
      </c>
      <c r="BC118" s="42">
        <v>162856</v>
      </c>
    </row>
    <row r="119" spans="1:55" ht="15.75" thickBot="1">
      <c r="A119" s="51" t="s">
        <v>29</v>
      </c>
      <c r="B119" s="39">
        <v>96075.8</v>
      </c>
      <c r="C119" s="39">
        <v>63131.49</v>
      </c>
      <c r="D119" s="39">
        <v>105223</v>
      </c>
      <c r="E119" s="39">
        <v>84183.63</v>
      </c>
      <c r="F119" s="39">
        <v>48715</v>
      </c>
      <c r="G119" s="39">
        <v>40069.93</v>
      </c>
      <c r="H119" s="39">
        <v>79351.88</v>
      </c>
      <c r="I119" s="39">
        <v>72455.34</v>
      </c>
      <c r="J119" s="39">
        <v>88610</v>
      </c>
      <c r="K119" s="39">
        <v>58662.02</v>
      </c>
      <c r="L119" s="39">
        <v>34344</v>
      </c>
      <c r="M119" s="39">
        <v>20385.650000000001</v>
      </c>
      <c r="N119" s="39">
        <v>72290</v>
      </c>
      <c r="O119" s="39">
        <v>37301.480000000003</v>
      </c>
      <c r="P119" s="39">
        <v>52704</v>
      </c>
      <c r="Q119" s="39">
        <v>26477.040000000001</v>
      </c>
      <c r="R119" s="39">
        <v>76296</v>
      </c>
      <c r="S119" s="39">
        <v>33100.199999999997</v>
      </c>
      <c r="T119" s="39">
        <v>73838.25</v>
      </c>
      <c r="U119" s="39">
        <v>52665.88</v>
      </c>
      <c r="V119" s="39">
        <v>44298</v>
      </c>
      <c r="W119" s="39">
        <v>14838.93</v>
      </c>
      <c r="X119" s="39">
        <v>76226</v>
      </c>
      <c r="Y119" s="39">
        <v>35909.24</v>
      </c>
      <c r="Z119" s="39">
        <v>847971.93</v>
      </c>
      <c r="AA119" s="42">
        <v>539180.82999999996</v>
      </c>
      <c r="AB119" s="36"/>
      <c r="AC119" s="51" t="s">
        <v>158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9">
        <v>72000</v>
      </c>
      <c r="AK119" s="39">
        <v>104400</v>
      </c>
      <c r="AL119" s="39">
        <v>144000</v>
      </c>
      <c r="AM119" s="39">
        <v>208800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9">
        <v>216000</v>
      </c>
      <c r="BC119" s="42">
        <v>313200</v>
      </c>
    </row>
    <row r="120" spans="1:55" ht="15.75" thickBot="1">
      <c r="A120" s="51" t="s">
        <v>71</v>
      </c>
      <c r="B120" s="38">
        <v>0</v>
      </c>
      <c r="C120" s="38">
        <v>0</v>
      </c>
      <c r="D120" s="39">
        <v>1844</v>
      </c>
      <c r="E120" s="39">
        <v>9423.83</v>
      </c>
      <c r="F120" s="38">
        <v>0</v>
      </c>
      <c r="G120" s="38">
        <v>0</v>
      </c>
      <c r="H120" s="39">
        <v>2178</v>
      </c>
      <c r="I120" s="39">
        <v>11122.87</v>
      </c>
      <c r="J120" s="38">
        <v>0</v>
      </c>
      <c r="K120" s="38">
        <v>0</v>
      </c>
      <c r="L120" s="39">
        <v>7988</v>
      </c>
      <c r="M120" s="39">
        <v>44281.37</v>
      </c>
      <c r="N120" s="39">
        <v>2194.5</v>
      </c>
      <c r="O120" s="39">
        <v>11212.82</v>
      </c>
      <c r="P120" s="39">
        <v>2194.5</v>
      </c>
      <c r="Q120" s="39">
        <v>11212.82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9">
        <v>16399</v>
      </c>
      <c r="AA120" s="42">
        <v>87253.71</v>
      </c>
      <c r="AB120" s="36"/>
      <c r="AC120" s="52" t="s">
        <v>27</v>
      </c>
      <c r="AD120" s="43">
        <v>5771118</v>
      </c>
      <c r="AE120" s="43">
        <v>6542455</v>
      </c>
      <c r="AF120" s="43">
        <v>5475003</v>
      </c>
      <c r="AG120" s="43">
        <v>6624558</v>
      </c>
      <c r="AH120" s="43">
        <v>9024774</v>
      </c>
      <c r="AI120" s="43">
        <v>9303399</v>
      </c>
      <c r="AJ120" s="43">
        <v>11449313</v>
      </c>
      <c r="AK120" s="43">
        <v>11158172</v>
      </c>
      <c r="AL120" s="43">
        <v>12833549</v>
      </c>
      <c r="AM120" s="43">
        <v>12304000</v>
      </c>
      <c r="AN120" s="43">
        <v>11519339</v>
      </c>
      <c r="AO120" s="43">
        <v>8921023</v>
      </c>
      <c r="AP120" s="43">
        <v>14064879</v>
      </c>
      <c r="AQ120" s="43">
        <v>11718710</v>
      </c>
      <c r="AR120" s="43">
        <v>11790413</v>
      </c>
      <c r="AS120" s="43">
        <v>10946100</v>
      </c>
      <c r="AT120" s="43">
        <v>10174591</v>
      </c>
      <c r="AU120" s="43">
        <v>9997782</v>
      </c>
      <c r="AV120" s="43">
        <v>11637992</v>
      </c>
      <c r="AW120" s="43">
        <v>11952788</v>
      </c>
      <c r="AX120" s="43">
        <v>16906429</v>
      </c>
      <c r="AY120" s="43">
        <v>13269983</v>
      </c>
      <c r="AZ120" s="43">
        <v>14771699</v>
      </c>
      <c r="BA120" s="43">
        <v>12142187</v>
      </c>
      <c r="BB120" s="43">
        <v>135419099</v>
      </c>
      <c r="BC120" s="45">
        <v>124881157</v>
      </c>
    </row>
    <row r="121" spans="1:55" ht="15.75" thickBot="1">
      <c r="A121" s="51" t="s">
        <v>45</v>
      </c>
      <c r="B121" s="38">
        <v>0</v>
      </c>
      <c r="C121" s="38">
        <v>0</v>
      </c>
      <c r="D121" s="38">
        <v>0</v>
      </c>
      <c r="E121" s="38">
        <v>0</v>
      </c>
      <c r="F121" s="38">
        <v>0</v>
      </c>
      <c r="G121" s="38">
        <v>0</v>
      </c>
      <c r="H121" s="39">
        <v>1165.5</v>
      </c>
      <c r="I121" s="39">
        <v>8959.65</v>
      </c>
      <c r="J121" s="38">
        <v>0</v>
      </c>
      <c r="K121" s="38">
        <v>0</v>
      </c>
      <c r="L121" s="38">
        <v>0</v>
      </c>
      <c r="M121" s="38">
        <v>0</v>
      </c>
      <c r="N121" s="38">
        <v>693</v>
      </c>
      <c r="O121" s="39">
        <v>5667.67</v>
      </c>
      <c r="P121" s="39">
        <v>1026.3</v>
      </c>
      <c r="Q121" s="39">
        <v>8289.26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9">
        <v>2884.8</v>
      </c>
      <c r="AA121" s="42">
        <v>22916.58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</row>
    <row r="122" spans="1:55" ht="19.5" thickBot="1">
      <c r="A122" s="51" t="s">
        <v>46</v>
      </c>
      <c r="B122" s="38">
        <v>0</v>
      </c>
      <c r="C122" s="38">
        <v>0</v>
      </c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144.24</v>
      </c>
      <c r="M122" s="39">
        <v>2700</v>
      </c>
      <c r="N122" s="38">
        <v>144.24</v>
      </c>
      <c r="O122" s="39">
        <v>2700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288.48</v>
      </c>
      <c r="AA122" s="42">
        <v>5400</v>
      </c>
      <c r="AB122" s="36"/>
      <c r="AC122" s="50" t="s">
        <v>292</v>
      </c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</row>
    <row r="123" spans="1:55" ht="15.75" thickBot="1">
      <c r="A123" s="51" t="s">
        <v>47</v>
      </c>
      <c r="B123" s="38">
        <v>0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300</v>
      </c>
      <c r="S123" s="38">
        <v>28.76</v>
      </c>
      <c r="T123" s="38">
        <v>0</v>
      </c>
      <c r="U123" s="38">
        <v>0</v>
      </c>
      <c r="V123" s="38">
        <v>600</v>
      </c>
      <c r="W123" s="38">
        <v>57.51</v>
      </c>
      <c r="X123" s="38">
        <v>300</v>
      </c>
      <c r="Y123" s="38">
        <v>28.76</v>
      </c>
      <c r="Z123" s="39">
        <v>1200</v>
      </c>
      <c r="AA123" s="41">
        <v>115.03</v>
      </c>
      <c r="AB123" s="36"/>
      <c r="AC123" s="56" t="s">
        <v>7</v>
      </c>
      <c r="AD123" s="58" t="s">
        <v>8</v>
      </c>
      <c r="AE123" s="59"/>
      <c r="AF123" s="53" t="s">
        <v>9</v>
      </c>
      <c r="AG123" s="54"/>
      <c r="AH123" s="53" t="s">
        <v>10</v>
      </c>
      <c r="AI123" s="54"/>
      <c r="AJ123" s="53" t="s">
        <v>11</v>
      </c>
      <c r="AK123" s="54"/>
      <c r="AL123" s="53" t="s">
        <v>12</v>
      </c>
      <c r="AM123" s="54"/>
      <c r="AN123" s="53" t="s">
        <v>13</v>
      </c>
      <c r="AO123" s="54"/>
      <c r="AP123" s="53" t="s">
        <v>14</v>
      </c>
      <c r="AQ123" s="54"/>
      <c r="AR123" s="53" t="s">
        <v>15</v>
      </c>
      <c r="AS123" s="54"/>
      <c r="AT123" s="53" t="s">
        <v>16</v>
      </c>
      <c r="AU123" s="54"/>
      <c r="AV123" s="53" t="s">
        <v>17</v>
      </c>
      <c r="AW123" s="54"/>
      <c r="AX123" s="53" t="s">
        <v>18</v>
      </c>
      <c r="AY123" s="54"/>
      <c r="AZ123" s="53" t="s">
        <v>19</v>
      </c>
      <c r="BA123" s="54"/>
      <c r="BB123" s="53" t="s">
        <v>20</v>
      </c>
      <c r="BC123" s="55"/>
    </row>
    <row r="124" spans="1:55" ht="26.25" thickBot="1">
      <c r="A124" s="51" t="s">
        <v>73</v>
      </c>
      <c r="B124" s="38">
        <v>50</v>
      </c>
      <c r="C124" s="38">
        <v>32.85</v>
      </c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50</v>
      </c>
      <c r="AA124" s="41">
        <v>32.85</v>
      </c>
      <c r="AB124" s="36"/>
      <c r="AC124" s="57"/>
      <c r="AD124" s="37" t="s">
        <v>21</v>
      </c>
      <c r="AE124" s="37" t="s">
        <v>22</v>
      </c>
      <c r="AF124" s="37" t="s">
        <v>21</v>
      </c>
      <c r="AG124" s="37" t="s">
        <v>22</v>
      </c>
      <c r="AH124" s="37" t="s">
        <v>21</v>
      </c>
      <c r="AI124" s="37" t="s">
        <v>22</v>
      </c>
      <c r="AJ124" s="37" t="s">
        <v>21</v>
      </c>
      <c r="AK124" s="37" t="s">
        <v>22</v>
      </c>
      <c r="AL124" s="37" t="s">
        <v>21</v>
      </c>
      <c r="AM124" s="37" t="s">
        <v>22</v>
      </c>
      <c r="AN124" s="37" t="s">
        <v>21</v>
      </c>
      <c r="AO124" s="37" t="s">
        <v>22</v>
      </c>
      <c r="AP124" s="37" t="s">
        <v>21</v>
      </c>
      <c r="AQ124" s="37" t="s">
        <v>22</v>
      </c>
      <c r="AR124" s="37" t="s">
        <v>21</v>
      </c>
      <c r="AS124" s="37" t="s">
        <v>22</v>
      </c>
      <c r="AT124" s="37" t="s">
        <v>21</v>
      </c>
      <c r="AU124" s="37" t="s">
        <v>22</v>
      </c>
      <c r="AV124" s="37" t="s">
        <v>21</v>
      </c>
      <c r="AW124" s="37" t="s">
        <v>22</v>
      </c>
      <c r="AX124" s="37" t="s">
        <v>21</v>
      </c>
      <c r="AY124" s="37" t="s">
        <v>22</v>
      </c>
      <c r="AZ124" s="37" t="s">
        <v>21</v>
      </c>
      <c r="BA124" s="37" t="s">
        <v>22</v>
      </c>
      <c r="BB124" s="37" t="s">
        <v>21</v>
      </c>
      <c r="BC124" s="40" t="s">
        <v>22</v>
      </c>
    </row>
    <row r="125" spans="1:55" ht="15.75" thickBot="1">
      <c r="A125" s="51" t="s">
        <v>48</v>
      </c>
      <c r="B125" s="38">
        <v>0</v>
      </c>
      <c r="C125" s="38">
        <v>0</v>
      </c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9">
        <v>5794</v>
      </c>
      <c r="O125" s="39">
        <v>30000.5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130</v>
      </c>
      <c r="W125" s="38">
        <v>193</v>
      </c>
      <c r="X125" s="38">
        <v>90</v>
      </c>
      <c r="Y125" s="38">
        <v>140.5</v>
      </c>
      <c r="Z125" s="39">
        <v>6014</v>
      </c>
      <c r="AA125" s="42">
        <v>30334</v>
      </c>
      <c r="AB125" s="36"/>
      <c r="AC125" s="51" t="s">
        <v>43</v>
      </c>
      <c r="AD125" s="38">
        <v>645</v>
      </c>
      <c r="AE125" s="39">
        <v>1870</v>
      </c>
      <c r="AF125" s="38">
        <v>420</v>
      </c>
      <c r="AG125" s="38">
        <v>425</v>
      </c>
      <c r="AH125" s="38">
        <v>481</v>
      </c>
      <c r="AI125" s="39">
        <v>1341</v>
      </c>
      <c r="AJ125" s="38">
        <v>739</v>
      </c>
      <c r="AK125" s="39">
        <v>3572</v>
      </c>
      <c r="AL125" s="38">
        <v>551</v>
      </c>
      <c r="AM125" s="39">
        <v>1020</v>
      </c>
      <c r="AN125" s="38">
        <v>378</v>
      </c>
      <c r="AO125" s="38">
        <v>777</v>
      </c>
      <c r="AP125" s="38">
        <v>127</v>
      </c>
      <c r="AQ125" s="38">
        <v>194</v>
      </c>
      <c r="AR125" s="38">
        <v>88</v>
      </c>
      <c r="AS125" s="38">
        <v>475</v>
      </c>
      <c r="AT125" s="38">
        <v>480</v>
      </c>
      <c r="AU125" s="38">
        <v>499</v>
      </c>
      <c r="AV125" s="38">
        <v>0</v>
      </c>
      <c r="AW125" s="38">
        <v>0</v>
      </c>
      <c r="AX125" s="38">
        <v>368</v>
      </c>
      <c r="AY125" s="39">
        <v>2247</v>
      </c>
      <c r="AZ125" s="38">
        <v>661</v>
      </c>
      <c r="BA125" s="39">
        <v>2097</v>
      </c>
      <c r="BB125" s="39">
        <v>4938</v>
      </c>
      <c r="BC125" s="42">
        <v>14517</v>
      </c>
    </row>
    <row r="126" spans="1:55" ht="15.75" thickBot="1">
      <c r="A126" s="51" t="s">
        <v>75</v>
      </c>
      <c r="B126" s="38">
        <v>0</v>
      </c>
      <c r="C126" s="38">
        <v>0</v>
      </c>
      <c r="D126" s="38">
        <v>0</v>
      </c>
      <c r="E126" s="38">
        <v>0</v>
      </c>
      <c r="F126" s="39">
        <v>1026.3</v>
      </c>
      <c r="G126" s="39">
        <v>6746.01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9">
        <v>1026.3</v>
      </c>
      <c r="AA126" s="42">
        <v>6746.01</v>
      </c>
      <c r="AB126" s="36"/>
      <c r="AC126" s="51" t="s">
        <v>61</v>
      </c>
      <c r="AD126" s="38">
        <v>296</v>
      </c>
      <c r="AE126" s="39">
        <v>1071</v>
      </c>
      <c r="AF126" s="38">
        <v>194</v>
      </c>
      <c r="AG126" s="38">
        <v>230</v>
      </c>
      <c r="AH126" s="38">
        <v>331</v>
      </c>
      <c r="AI126" s="39">
        <v>1772</v>
      </c>
      <c r="AJ126" s="39">
        <v>1264</v>
      </c>
      <c r="AK126" s="39">
        <v>5500</v>
      </c>
      <c r="AL126" s="38">
        <v>0</v>
      </c>
      <c r="AM126" s="38">
        <v>0</v>
      </c>
      <c r="AN126" s="38">
        <v>0</v>
      </c>
      <c r="AO126" s="38">
        <v>0</v>
      </c>
      <c r="AP126" s="38">
        <v>236</v>
      </c>
      <c r="AQ126" s="38">
        <v>453</v>
      </c>
      <c r="AR126" s="38">
        <v>372</v>
      </c>
      <c r="AS126" s="39">
        <v>1323</v>
      </c>
      <c r="AT126" s="38">
        <v>12</v>
      </c>
      <c r="AU126" s="38">
        <v>84</v>
      </c>
      <c r="AV126" s="39">
        <v>1031</v>
      </c>
      <c r="AW126" s="39">
        <v>1009</v>
      </c>
      <c r="AX126" s="38">
        <v>159</v>
      </c>
      <c r="AY126" s="38">
        <v>591</v>
      </c>
      <c r="AZ126" s="38">
        <v>213</v>
      </c>
      <c r="BA126" s="39">
        <v>1426</v>
      </c>
      <c r="BB126" s="39">
        <v>4108</v>
      </c>
      <c r="BC126" s="42">
        <v>13459</v>
      </c>
    </row>
    <row r="127" spans="1:55" ht="15.75" thickBot="1">
      <c r="A127" s="51" t="s">
        <v>31</v>
      </c>
      <c r="B127" s="38">
        <v>0</v>
      </c>
      <c r="C127" s="38">
        <v>0</v>
      </c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188</v>
      </c>
      <c r="U127" s="38">
        <v>36.119999999999997</v>
      </c>
      <c r="V127" s="38">
        <v>0</v>
      </c>
      <c r="W127" s="38">
        <v>0</v>
      </c>
      <c r="X127" s="38">
        <v>0</v>
      </c>
      <c r="Y127" s="38">
        <v>0</v>
      </c>
      <c r="Z127" s="38">
        <v>188</v>
      </c>
      <c r="AA127" s="41">
        <v>36.119999999999997</v>
      </c>
      <c r="AB127" s="36"/>
      <c r="AC127" s="51" t="s">
        <v>66</v>
      </c>
      <c r="AD127" s="39">
        <v>669040</v>
      </c>
      <c r="AE127" s="39">
        <v>564283</v>
      </c>
      <c r="AF127" s="39">
        <v>493434</v>
      </c>
      <c r="AG127" s="39">
        <v>408423</v>
      </c>
      <c r="AH127" s="39">
        <v>752961</v>
      </c>
      <c r="AI127" s="39">
        <v>631868</v>
      </c>
      <c r="AJ127" s="39">
        <v>795523</v>
      </c>
      <c r="AK127" s="39">
        <v>648847</v>
      </c>
      <c r="AL127" s="39">
        <v>669418</v>
      </c>
      <c r="AM127" s="39">
        <v>593891</v>
      </c>
      <c r="AN127" s="39">
        <v>1051817</v>
      </c>
      <c r="AO127" s="39">
        <v>886523</v>
      </c>
      <c r="AP127" s="39">
        <v>1138349</v>
      </c>
      <c r="AQ127" s="39">
        <v>963458</v>
      </c>
      <c r="AR127" s="39">
        <v>861430</v>
      </c>
      <c r="AS127" s="39">
        <v>724256</v>
      </c>
      <c r="AT127" s="39">
        <v>790756</v>
      </c>
      <c r="AU127" s="39">
        <v>772588</v>
      </c>
      <c r="AV127" s="39">
        <v>1300464</v>
      </c>
      <c r="AW127" s="39">
        <v>1215604</v>
      </c>
      <c r="AX127" s="39">
        <v>1102848</v>
      </c>
      <c r="AY127" s="39">
        <v>1083910</v>
      </c>
      <c r="AZ127" s="39">
        <v>852644</v>
      </c>
      <c r="BA127" s="39">
        <v>849591</v>
      </c>
      <c r="BB127" s="39">
        <v>10478684</v>
      </c>
      <c r="BC127" s="42">
        <v>9343242</v>
      </c>
    </row>
    <row r="128" spans="1:55" ht="15.75" thickBot="1">
      <c r="A128" s="51" t="s">
        <v>58</v>
      </c>
      <c r="B128" s="38">
        <v>0</v>
      </c>
      <c r="C128" s="38">
        <v>0</v>
      </c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10</v>
      </c>
      <c r="W128" s="38">
        <v>15</v>
      </c>
      <c r="X128" s="38">
        <v>0</v>
      </c>
      <c r="Y128" s="38">
        <v>0</v>
      </c>
      <c r="Z128" s="38">
        <v>10</v>
      </c>
      <c r="AA128" s="41">
        <v>15</v>
      </c>
      <c r="AB128" s="36"/>
      <c r="AC128" s="51" t="s">
        <v>68</v>
      </c>
      <c r="AD128" s="39">
        <v>1018</v>
      </c>
      <c r="AE128" s="39">
        <v>3076</v>
      </c>
      <c r="AF128" s="39">
        <v>1470</v>
      </c>
      <c r="AG128" s="39">
        <v>4454</v>
      </c>
      <c r="AH128" s="39">
        <v>1470</v>
      </c>
      <c r="AI128" s="39">
        <v>4451</v>
      </c>
      <c r="AJ128" s="38">
        <v>0</v>
      </c>
      <c r="AK128" s="38">
        <v>0</v>
      </c>
      <c r="AL128" s="38">
        <v>284</v>
      </c>
      <c r="AM128" s="39">
        <v>2994</v>
      </c>
      <c r="AN128" s="38">
        <v>870</v>
      </c>
      <c r="AO128" s="39">
        <v>3602</v>
      </c>
      <c r="AP128" s="38">
        <v>75</v>
      </c>
      <c r="AQ128" s="38">
        <v>99</v>
      </c>
      <c r="AR128" s="39">
        <v>1051</v>
      </c>
      <c r="AS128" s="39">
        <v>4124</v>
      </c>
      <c r="AT128" s="39">
        <v>1508</v>
      </c>
      <c r="AU128" s="39">
        <v>3142</v>
      </c>
      <c r="AV128" s="39">
        <v>2088</v>
      </c>
      <c r="AW128" s="39">
        <v>3345</v>
      </c>
      <c r="AX128" s="38">
        <v>0</v>
      </c>
      <c r="AY128" s="38">
        <v>0</v>
      </c>
      <c r="AZ128" s="38">
        <v>0</v>
      </c>
      <c r="BA128" s="38">
        <v>0</v>
      </c>
      <c r="BB128" s="39">
        <v>9834</v>
      </c>
      <c r="BC128" s="42">
        <v>29287</v>
      </c>
    </row>
    <row r="129" spans="1:55" ht="15.75" thickBot="1">
      <c r="A129" s="51" t="s">
        <v>102</v>
      </c>
      <c r="B129" s="38">
        <v>0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468</v>
      </c>
      <c r="K129" s="38">
        <v>936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468</v>
      </c>
      <c r="AA129" s="41">
        <v>936</v>
      </c>
      <c r="AB129" s="36"/>
      <c r="AC129" s="51" t="s">
        <v>26</v>
      </c>
      <c r="AD129" s="38">
        <v>4</v>
      </c>
      <c r="AE129" s="38">
        <v>82</v>
      </c>
      <c r="AF129" s="39">
        <v>21191</v>
      </c>
      <c r="AG129" s="39">
        <v>12844</v>
      </c>
      <c r="AH129" s="38">
        <v>158</v>
      </c>
      <c r="AI129" s="38">
        <v>645</v>
      </c>
      <c r="AJ129" s="38">
        <v>173</v>
      </c>
      <c r="AK129" s="39">
        <v>1361</v>
      </c>
      <c r="AL129" s="38">
        <v>1</v>
      </c>
      <c r="AM129" s="38">
        <v>63</v>
      </c>
      <c r="AN129" s="38">
        <v>0</v>
      </c>
      <c r="AO129" s="38">
        <v>0</v>
      </c>
      <c r="AP129" s="38">
        <v>194</v>
      </c>
      <c r="AQ129" s="39">
        <v>1534</v>
      </c>
      <c r="AR129" s="38">
        <v>0</v>
      </c>
      <c r="AS129" s="38">
        <v>0</v>
      </c>
      <c r="AT129" s="38">
        <v>25</v>
      </c>
      <c r="AU129" s="38">
        <v>195</v>
      </c>
      <c r="AV129" s="38">
        <v>300</v>
      </c>
      <c r="AW129" s="38">
        <v>310</v>
      </c>
      <c r="AX129" s="38">
        <v>135</v>
      </c>
      <c r="AY129" s="39">
        <v>1142</v>
      </c>
      <c r="AZ129" s="38">
        <v>300</v>
      </c>
      <c r="BA129" s="38">
        <v>308</v>
      </c>
      <c r="BB129" s="39">
        <v>22481</v>
      </c>
      <c r="BC129" s="42">
        <v>18484</v>
      </c>
    </row>
    <row r="130" spans="1:55" ht="15.75" thickBot="1">
      <c r="A130" s="51" t="s">
        <v>81</v>
      </c>
      <c r="B130" s="38">
        <v>0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9">
        <v>9772.7999999999993</v>
      </c>
      <c r="S130" s="39">
        <v>10945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9">
        <v>9772.7999999999993</v>
      </c>
      <c r="AA130" s="42">
        <v>10945</v>
      </c>
      <c r="AB130" s="36"/>
      <c r="AC130" s="51" t="s">
        <v>69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10</v>
      </c>
      <c r="AO130" s="38">
        <v>64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  <c r="AY130" s="38">
        <v>0</v>
      </c>
      <c r="AZ130" s="38">
        <v>1</v>
      </c>
      <c r="BA130" s="38">
        <v>36</v>
      </c>
      <c r="BB130" s="38">
        <v>11</v>
      </c>
      <c r="BC130" s="41">
        <v>100</v>
      </c>
    </row>
    <row r="131" spans="1:55" ht="15.75" thickBot="1">
      <c r="A131" s="51" t="s">
        <v>35</v>
      </c>
      <c r="B131" s="38">
        <v>0</v>
      </c>
      <c r="C131" s="38">
        <v>0</v>
      </c>
      <c r="D131" s="38">
        <v>0</v>
      </c>
      <c r="E131" s="38">
        <v>0</v>
      </c>
      <c r="F131" s="38">
        <v>61.08</v>
      </c>
      <c r="G131" s="38">
        <v>506.84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61.08</v>
      </c>
      <c r="AA131" s="41">
        <v>506.84</v>
      </c>
      <c r="AB131" s="36"/>
      <c r="AC131" s="51" t="s">
        <v>29</v>
      </c>
      <c r="AD131" s="39">
        <v>11200</v>
      </c>
      <c r="AE131" s="39">
        <v>14182</v>
      </c>
      <c r="AF131" s="39">
        <v>20868</v>
      </c>
      <c r="AG131" s="39">
        <v>48377</v>
      </c>
      <c r="AH131" s="39">
        <v>5872</v>
      </c>
      <c r="AI131" s="39">
        <v>12516</v>
      </c>
      <c r="AJ131" s="39">
        <v>6216</v>
      </c>
      <c r="AK131" s="39">
        <v>13242</v>
      </c>
      <c r="AL131" s="39">
        <v>21114</v>
      </c>
      <c r="AM131" s="39">
        <v>48258</v>
      </c>
      <c r="AN131" s="39">
        <v>5910</v>
      </c>
      <c r="AO131" s="39">
        <v>12925</v>
      </c>
      <c r="AP131" s="39">
        <v>23001</v>
      </c>
      <c r="AQ131" s="39">
        <v>52682</v>
      </c>
      <c r="AR131" s="39">
        <v>4786</v>
      </c>
      <c r="AS131" s="39">
        <v>10468</v>
      </c>
      <c r="AT131" s="39">
        <v>6479</v>
      </c>
      <c r="AU131" s="39">
        <v>14163</v>
      </c>
      <c r="AV131" s="39">
        <v>21816</v>
      </c>
      <c r="AW131" s="39">
        <v>50936</v>
      </c>
      <c r="AX131" s="39">
        <v>4792</v>
      </c>
      <c r="AY131" s="39">
        <v>10524</v>
      </c>
      <c r="AZ131" s="39">
        <v>7182</v>
      </c>
      <c r="BA131" s="39">
        <v>15702</v>
      </c>
      <c r="BB131" s="39">
        <v>139236</v>
      </c>
      <c r="BC131" s="42">
        <v>303975</v>
      </c>
    </row>
    <row r="132" spans="1:55" ht="15.75" thickBot="1">
      <c r="A132" s="51" t="s">
        <v>107</v>
      </c>
      <c r="B132" s="38">
        <v>0</v>
      </c>
      <c r="C132" s="38">
        <v>0</v>
      </c>
      <c r="D132" s="39">
        <v>2406.6</v>
      </c>
      <c r="E132" s="39">
        <v>20145.84</v>
      </c>
      <c r="F132" s="38">
        <v>0</v>
      </c>
      <c r="G132" s="38">
        <v>0</v>
      </c>
      <c r="H132" s="39">
        <v>2828</v>
      </c>
      <c r="I132" s="39">
        <v>24699.200000000001</v>
      </c>
      <c r="J132" s="38">
        <v>938</v>
      </c>
      <c r="K132" s="39">
        <v>7986.4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9">
        <v>6172.6</v>
      </c>
      <c r="AA132" s="42">
        <v>52831.44</v>
      </c>
      <c r="AB132" s="36"/>
      <c r="AC132" s="51" t="s">
        <v>57</v>
      </c>
      <c r="AD132" s="39">
        <v>17118</v>
      </c>
      <c r="AE132" s="39">
        <v>20700</v>
      </c>
      <c r="AF132" s="38">
        <v>0</v>
      </c>
      <c r="AG132" s="38">
        <v>0</v>
      </c>
      <c r="AH132" s="39">
        <v>16395</v>
      </c>
      <c r="AI132" s="39">
        <v>19826</v>
      </c>
      <c r="AJ132" s="39">
        <v>16510</v>
      </c>
      <c r="AK132" s="39">
        <v>19964</v>
      </c>
      <c r="AL132" s="39">
        <v>17118</v>
      </c>
      <c r="AM132" s="39">
        <v>20700</v>
      </c>
      <c r="AN132" s="39">
        <v>16357</v>
      </c>
      <c r="AO132" s="39">
        <v>19780</v>
      </c>
      <c r="AP132" s="38">
        <v>0</v>
      </c>
      <c r="AQ132" s="38">
        <v>0</v>
      </c>
      <c r="AR132" s="39">
        <v>17119</v>
      </c>
      <c r="AS132" s="39">
        <v>20752</v>
      </c>
      <c r="AT132" s="39">
        <v>17191</v>
      </c>
      <c r="AU132" s="39">
        <v>20863</v>
      </c>
      <c r="AV132" s="39">
        <v>17118</v>
      </c>
      <c r="AW132" s="39">
        <v>20700</v>
      </c>
      <c r="AX132" s="39">
        <v>34236</v>
      </c>
      <c r="AY132" s="39">
        <v>41400</v>
      </c>
      <c r="AZ132" s="38">
        <v>0</v>
      </c>
      <c r="BA132" s="38">
        <v>0</v>
      </c>
      <c r="BB132" s="39">
        <v>169162</v>
      </c>
      <c r="BC132" s="42">
        <v>204685</v>
      </c>
    </row>
    <row r="133" spans="1:55" ht="15.75" thickBot="1">
      <c r="A133" s="51" t="s">
        <v>86</v>
      </c>
      <c r="B133" s="39">
        <v>1059.7</v>
      </c>
      <c r="C133" s="39">
        <v>7732.23</v>
      </c>
      <c r="D133" s="38">
        <v>26</v>
      </c>
      <c r="E133" s="38">
        <v>75.540000000000006</v>
      </c>
      <c r="F133" s="39">
        <v>7542.6</v>
      </c>
      <c r="G133" s="39">
        <v>75598.05</v>
      </c>
      <c r="H133" s="39">
        <v>4453.7700000000004</v>
      </c>
      <c r="I133" s="39">
        <v>39211.25</v>
      </c>
      <c r="J133" s="39">
        <v>3436.77</v>
      </c>
      <c r="K133" s="39">
        <v>32671.65</v>
      </c>
      <c r="L133" s="39">
        <v>4527</v>
      </c>
      <c r="M133" s="39">
        <v>44569.25</v>
      </c>
      <c r="N133" s="39">
        <v>18662.73</v>
      </c>
      <c r="O133" s="39">
        <v>135812.21</v>
      </c>
      <c r="P133" s="39">
        <v>4095.51</v>
      </c>
      <c r="Q133" s="39">
        <v>44365.7</v>
      </c>
      <c r="R133" s="39">
        <v>2961.12</v>
      </c>
      <c r="S133" s="39">
        <v>35471.75</v>
      </c>
      <c r="T133" s="38">
        <v>0</v>
      </c>
      <c r="U133" s="38">
        <v>0</v>
      </c>
      <c r="V133" s="38">
        <v>8</v>
      </c>
      <c r="W133" s="38">
        <v>73.28</v>
      </c>
      <c r="X133" s="38">
        <v>0</v>
      </c>
      <c r="Y133" s="38">
        <v>0</v>
      </c>
      <c r="Z133" s="39">
        <v>46773.2</v>
      </c>
      <c r="AA133" s="42">
        <v>415580.91</v>
      </c>
      <c r="AB133" s="36"/>
      <c r="AC133" s="51" t="s">
        <v>164</v>
      </c>
      <c r="AD133" s="38">
        <v>0</v>
      </c>
      <c r="AE133" s="38">
        <v>0</v>
      </c>
      <c r="AF133" s="38">
        <v>0</v>
      </c>
      <c r="AG133" s="38">
        <v>0</v>
      </c>
      <c r="AH133" s="39">
        <v>4617</v>
      </c>
      <c r="AI133" s="39">
        <v>19201</v>
      </c>
      <c r="AJ133" s="38">
        <v>0</v>
      </c>
      <c r="AK133" s="38">
        <v>0</v>
      </c>
      <c r="AL133" s="38">
        <v>688</v>
      </c>
      <c r="AM133" s="39">
        <v>1195</v>
      </c>
      <c r="AN133" s="39">
        <v>4779</v>
      </c>
      <c r="AO133" s="39">
        <v>2851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986</v>
      </c>
      <c r="AY133" s="38">
        <v>608</v>
      </c>
      <c r="AZ133" s="38">
        <v>0</v>
      </c>
      <c r="BA133" s="38">
        <v>0</v>
      </c>
      <c r="BB133" s="39">
        <v>11070</v>
      </c>
      <c r="BC133" s="42">
        <v>23855</v>
      </c>
    </row>
    <row r="134" spans="1:55" ht="15.75" thickBot="1">
      <c r="A134" s="51" t="s">
        <v>49</v>
      </c>
      <c r="B134" s="39">
        <v>2296.8000000000002</v>
      </c>
      <c r="C134" s="39">
        <v>15588.98</v>
      </c>
      <c r="D134" s="39">
        <v>2296.8000000000002</v>
      </c>
      <c r="E134" s="39">
        <v>15543.98</v>
      </c>
      <c r="F134" s="39">
        <v>2296.8000000000002</v>
      </c>
      <c r="G134" s="39">
        <v>15588.98</v>
      </c>
      <c r="H134" s="39">
        <v>4593.6000000000004</v>
      </c>
      <c r="I134" s="39">
        <v>31177.96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9">
        <v>11484</v>
      </c>
      <c r="AA134" s="42">
        <v>77899.899999999994</v>
      </c>
      <c r="AB134" s="36"/>
      <c r="AC134" s="51" t="s">
        <v>31</v>
      </c>
      <c r="AD134" s="38">
        <v>59</v>
      </c>
      <c r="AE134" s="38">
        <v>198</v>
      </c>
      <c r="AF134" s="38">
        <v>95</v>
      </c>
      <c r="AG134" s="38">
        <v>705</v>
      </c>
      <c r="AH134" s="38">
        <v>67</v>
      </c>
      <c r="AI134" s="38">
        <v>288</v>
      </c>
      <c r="AJ134" s="38">
        <v>496</v>
      </c>
      <c r="AK134" s="38">
        <v>576</v>
      </c>
      <c r="AL134" s="38">
        <v>325</v>
      </c>
      <c r="AM134" s="38">
        <v>452</v>
      </c>
      <c r="AN134" s="38">
        <v>186</v>
      </c>
      <c r="AO134" s="38">
        <v>305</v>
      </c>
      <c r="AP134" s="38">
        <v>124</v>
      </c>
      <c r="AQ134" s="38">
        <v>399</v>
      </c>
      <c r="AR134" s="38">
        <v>542</v>
      </c>
      <c r="AS134" s="39">
        <v>1016</v>
      </c>
      <c r="AT134" s="38">
        <v>257</v>
      </c>
      <c r="AU134" s="38">
        <v>486</v>
      </c>
      <c r="AV134" s="38">
        <v>716</v>
      </c>
      <c r="AW134" s="39">
        <v>1134</v>
      </c>
      <c r="AX134" s="38">
        <v>327</v>
      </c>
      <c r="AY134" s="38">
        <v>588</v>
      </c>
      <c r="AZ134" s="38">
        <v>91</v>
      </c>
      <c r="BA134" s="38">
        <v>203</v>
      </c>
      <c r="BB134" s="39">
        <v>3285</v>
      </c>
      <c r="BC134" s="42">
        <v>6350</v>
      </c>
    </row>
    <row r="135" spans="1:55" ht="15.75" thickBot="1">
      <c r="A135" s="51" t="s">
        <v>184</v>
      </c>
      <c r="B135" s="38">
        <v>0</v>
      </c>
      <c r="C135" s="38">
        <v>0</v>
      </c>
      <c r="D135" s="38">
        <v>0</v>
      </c>
      <c r="E135" s="38">
        <v>0</v>
      </c>
      <c r="F135" s="38">
        <v>61.29</v>
      </c>
      <c r="G135" s="38">
        <v>25.29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61.29</v>
      </c>
      <c r="AA135" s="41">
        <v>25.29</v>
      </c>
      <c r="AB135" s="36"/>
      <c r="AC135" s="51" t="s">
        <v>165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9">
        <v>2519</v>
      </c>
      <c r="AS135" s="39">
        <v>1393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9">
        <v>2519</v>
      </c>
      <c r="BC135" s="42">
        <v>1393</v>
      </c>
    </row>
    <row r="136" spans="1:55" ht="15.75" thickBot="1">
      <c r="A136" s="51" t="s">
        <v>32</v>
      </c>
      <c r="B136" s="39">
        <v>1592.2</v>
      </c>
      <c r="C136" s="39">
        <v>4948.99</v>
      </c>
      <c r="D136" s="39">
        <v>11615.5</v>
      </c>
      <c r="E136" s="39">
        <v>19753.759999999998</v>
      </c>
      <c r="F136" s="39">
        <v>3502.74</v>
      </c>
      <c r="G136" s="39">
        <v>8407.48</v>
      </c>
      <c r="H136" s="38">
        <v>650.52</v>
      </c>
      <c r="I136" s="39">
        <v>3507.43</v>
      </c>
      <c r="J136" s="38">
        <v>115</v>
      </c>
      <c r="K136" s="38">
        <v>566.38</v>
      </c>
      <c r="L136" s="39">
        <v>1563.8</v>
      </c>
      <c r="M136" s="39">
        <v>6057.64</v>
      </c>
      <c r="N136" s="38">
        <v>24</v>
      </c>
      <c r="O136" s="38">
        <v>66.459999999999994</v>
      </c>
      <c r="P136" s="39">
        <v>1713.6</v>
      </c>
      <c r="Q136" s="39">
        <v>7943.83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9">
        <v>20777.36</v>
      </c>
      <c r="AA136" s="42">
        <v>51251.97</v>
      </c>
      <c r="AB136" s="36"/>
      <c r="AC136" s="51" t="s">
        <v>86</v>
      </c>
      <c r="AD136" s="39">
        <v>11940</v>
      </c>
      <c r="AE136" s="39">
        <v>34940</v>
      </c>
      <c r="AF136" s="39">
        <v>15669</v>
      </c>
      <c r="AG136" s="39">
        <v>46601</v>
      </c>
      <c r="AH136" s="39">
        <v>10513</v>
      </c>
      <c r="AI136" s="39">
        <v>38679</v>
      </c>
      <c r="AJ136" s="39">
        <v>4051</v>
      </c>
      <c r="AK136" s="39">
        <v>17116</v>
      </c>
      <c r="AL136" s="39">
        <v>12187</v>
      </c>
      <c r="AM136" s="39">
        <v>36927</v>
      </c>
      <c r="AN136" s="39">
        <v>27439</v>
      </c>
      <c r="AO136" s="39">
        <v>67579</v>
      </c>
      <c r="AP136" s="39">
        <v>37646</v>
      </c>
      <c r="AQ136" s="39">
        <v>102693</v>
      </c>
      <c r="AR136" s="39">
        <v>3190</v>
      </c>
      <c r="AS136" s="39">
        <v>11463</v>
      </c>
      <c r="AT136" s="38">
        <v>300</v>
      </c>
      <c r="AU136" s="39">
        <v>1041</v>
      </c>
      <c r="AV136" s="39">
        <v>1671</v>
      </c>
      <c r="AW136" s="39">
        <v>10605</v>
      </c>
      <c r="AX136" s="38">
        <v>532</v>
      </c>
      <c r="AY136" s="39">
        <v>2047</v>
      </c>
      <c r="AZ136" s="39">
        <v>16122</v>
      </c>
      <c r="BA136" s="39">
        <v>42890</v>
      </c>
      <c r="BB136" s="39">
        <v>141260</v>
      </c>
      <c r="BC136" s="42">
        <v>412581</v>
      </c>
    </row>
    <row r="137" spans="1:55" ht="15.75" thickBot="1">
      <c r="A137" s="51" t="s">
        <v>95</v>
      </c>
      <c r="B137" s="38">
        <v>0</v>
      </c>
      <c r="C137" s="38">
        <v>0</v>
      </c>
      <c r="D137" s="39">
        <v>2079</v>
      </c>
      <c r="E137" s="39">
        <v>13949.79</v>
      </c>
      <c r="F137" s="38">
        <v>216</v>
      </c>
      <c r="G137" s="38">
        <v>35.299999999999997</v>
      </c>
      <c r="H137" s="38">
        <v>0</v>
      </c>
      <c r="I137" s="38">
        <v>0</v>
      </c>
      <c r="J137" s="38">
        <v>0</v>
      </c>
      <c r="K137" s="38">
        <v>0</v>
      </c>
      <c r="L137" s="38">
        <v>330</v>
      </c>
      <c r="M137" s="39">
        <v>2816.2</v>
      </c>
      <c r="N137" s="38">
        <v>0</v>
      </c>
      <c r="O137" s="38">
        <v>0</v>
      </c>
      <c r="P137" s="39">
        <v>2079</v>
      </c>
      <c r="Q137" s="39">
        <v>13849.79</v>
      </c>
      <c r="R137" s="38">
        <v>0</v>
      </c>
      <c r="S137" s="38">
        <v>0</v>
      </c>
      <c r="T137" s="38">
        <v>202</v>
      </c>
      <c r="U137" s="38">
        <v>44.55</v>
      </c>
      <c r="V137" s="38">
        <v>0</v>
      </c>
      <c r="W137" s="38">
        <v>0</v>
      </c>
      <c r="X137" s="38">
        <v>0</v>
      </c>
      <c r="Y137" s="38">
        <v>0</v>
      </c>
      <c r="Z137" s="39">
        <v>4906</v>
      </c>
      <c r="AA137" s="42">
        <v>30695.63</v>
      </c>
      <c r="AB137" s="36"/>
      <c r="AC137" s="51" t="s">
        <v>95</v>
      </c>
      <c r="AD137" s="39">
        <v>149797</v>
      </c>
      <c r="AE137" s="39">
        <v>184417</v>
      </c>
      <c r="AF137" s="39">
        <v>110032</v>
      </c>
      <c r="AG137" s="39">
        <v>152228</v>
      </c>
      <c r="AH137" s="39">
        <v>225632</v>
      </c>
      <c r="AI137" s="39">
        <v>276726</v>
      </c>
      <c r="AJ137" s="39">
        <v>101350</v>
      </c>
      <c r="AK137" s="39">
        <v>179890</v>
      </c>
      <c r="AL137" s="39">
        <v>142973</v>
      </c>
      <c r="AM137" s="39">
        <v>170088</v>
      </c>
      <c r="AN137" s="39">
        <v>90247</v>
      </c>
      <c r="AO137" s="39">
        <v>142014</v>
      </c>
      <c r="AP137" s="39">
        <v>190356</v>
      </c>
      <c r="AQ137" s="39">
        <v>246145</v>
      </c>
      <c r="AR137" s="39">
        <v>57765</v>
      </c>
      <c r="AS137" s="39">
        <v>62600</v>
      </c>
      <c r="AT137" s="39">
        <v>92539</v>
      </c>
      <c r="AU137" s="39">
        <v>109834</v>
      </c>
      <c r="AV137" s="39">
        <v>74482</v>
      </c>
      <c r="AW137" s="39">
        <v>97001</v>
      </c>
      <c r="AX137" s="39">
        <v>130499</v>
      </c>
      <c r="AY137" s="39">
        <v>170525</v>
      </c>
      <c r="AZ137" s="39">
        <v>107397</v>
      </c>
      <c r="BA137" s="39">
        <v>157591</v>
      </c>
      <c r="BB137" s="39">
        <v>1473069</v>
      </c>
      <c r="BC137" s="42">
        <v>1949059</v>
      </c>
    </row>
    <row r="138" spans="1:55" ht="15.75" thickBot="1">
      <c r="A138" s="51" t="s">
        <v>119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9">
        <v>3078.9</v>
      </c>
      <c r="O138" s="39">
        <v>18339.14</v>
      </c>
      <c r="P138" s="39">
        <v>2052.6</v>
      </c>
      <c r="Q138" s="39">
        <v>12823.92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9">
        <v>5131.5</v>
      </c>
      <c r="AA138" s="42">
        <v>31163.06</v>
      </c>
      <c r="AB138" s="36"/>
      <c r="AC138" s="51" t="s">
        <v>185</v>
      </c>
      <c r="AD138" s="39">
        <v>2900</v>
      </c>
      <c r="AE138" s="39">
        <v>6756</v>
      </c>
      <c r="AF138" s="39">
        <v>1641</v>
      </c>
      <c r="AG138" s="39">
        <v>3934</v>
      </c>
      <c r="AH138" s="39">
        <v>2501</v>
      </c>
      <c r="AI138" s="39">
        <v>5236</v>
      </c>
      <c r="AJ138" s="38">
        <v>0</v>
      </c>
      <c r="AK138" s="38">
        <v>0</v>
      </c>
      <c r="AL138" s="39">
        <v>3320</v>
      </c>
      <c r="AM138" s="39">
        <v>6989</v>
      </c>
      <c r="AN138" s="39">
        <v>1850</v>
      </c>
      <c r="AO138" s="39">
        <v>3317</v>
      </c>
      <c r="AP138" s="39">
        <v>2360</v>
      </c>
      <c r="AQ138" s="39">
        <v>5221</v>
      </c>
      <c r="AR138" s="38">
        <v>0</v>
      </c>
      <c r="AS138" s="38">
        <v>0</v>
      </c>
      <c r="AT138" s="39">
        <v>1803</v>
      </c>
      <c r="AU138" s="39">
        <v>4079</v>
      </c>
      <c r="AV138" s="39">
        <v>2505</v>
      </c>
      <c r="AW138" s="39">
        <v>4787</v>
      </c>
      <c r="AX138" s="38">
        <v>591</v>
      </c>
      <c r="AY138" s="39">
        <v>1164</v>
      </c>
      <c r="AZ138" s="38">
        <v>0</v>
      </c>
      <c r="BA138" s="38">
        <v>0</v>
      </c>
      <c r="BB138" s="39">
        <v>19471</v>
      </c>
      <c r="BC138" s="42">
        <v>41483</v>
      </c>
    </row>
    <row r="139" spans="1:55" ht="15.75" thickBot="1">
      <c r="A139" s="51" t="s">
        <v>186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9">
        <v>14462.5</v>
      </c>
      <c r="Y139" s="39">
        <v>16781.71</v>
      </c>
      <c r="Z139" s="39">
        <v>14462.5</v>
      </c>
      <c r="AA139" s="42">
        <v>16781.71</v>
      </c>
      <c r="AB139" s="36"/>
      <c r="AC139" s="51" t="s">
        <v>133</v>
      </c>
      <c r="AD139" s="39">
        <v>7484</v>
      </c>
      <c r="AE139" s="39">
        <v>38577</v>
      </c>
      <c r="AF139" s="38">
        <v>0</v>
      </c>
      <c r="AG139" s="38">
        <v>0</v>
      </c>
      <c r="AH139" s="39">
        <v>9157</v>
      </c>
      <c r="AI139" s="39">
        <v>60574</v>
      </c>
      <c r="AJ139" s="38">
        <v>0</v>
      </c>
      <c r="AK139" s="38">
        <v>0</v>
      </c>
      <c r="AL139" s="39">
        <v>13884</v>
      </c>
      <c r="AM139" s="39">
        <v>80068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9">
        <v>9793</v>
      </c>
      <c r="AU139" s="39">
        <v>52200</v>
      </c>
      <c r="AV139" s="38">
        <v>0</v>
      </c>
      <c r="AW139" s="38">
        <v>0</v>
      </c>
      <c r="AX139" s="39">
        <v>3366</v>
      </c>
      <c r="AY139" s="39">
        <v>17348</v>
      </c>
      <c r="AZ139" s="38">
        <v>0</v>
      </c>
      <c r="BA139" s="38">
        <v>0</v>
      </c>
      <c r="BB139" s="39">
        <v>43684</v>
      </c>
      <c r="BC139" s="42">
        <v>248767</v>
      </c>
    </row>
    <row r="140" spans="1:55" ht="15.75" thickBot="1">
      <c r="A140" s="51" t="s">
        <v>133</v>
      </c>
      <c r="B140" s="38">
        <v>0</v>
      </c>
      <c r="C140" s="38">
        <v>0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990.66</v>
      </c>
      <c r="K140" s="39">
        <v>6065.46</v>
      </c>
      <c r="L140" s="38">
        <v>0</v>
      </c>
      <c r="M140" s="38">
        <v>0</v>
      </c>
      <c r="N140" s="39">
        <v>13411</v>
      </c>
      <c r="O140" s="39">
        <v>29466.9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9">
        <v>14401.66</v>
      </c>
      <c r="AA140" s="42">
        <v>35532.36</v>
      </c>
      <c r="AB140" s="36"/>
      <c r="AC140" s="51" t="s">
        <v>109</v>
      </c>
      <c r="AD140" s="38">
        <v>0</v>
      </c>
      <c r="AE140" s="38">
        <v>0</v>
      </c>
      <c r="AF140" s="38">
        <v>0</v>
      </c>
      <c r="AG140" s="38">
        <v>0</v>
      </c>
      <c r="AH140" s="38">
        <v>303</v>
      </c>
      <c r="AI140" s="39">
        <v>3704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280</v>
      </c>
      <c r="AS140" s="39">
        <v>3698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19</v>
      </c>
      <c r="BA140" s="39">
        <v>30200</v>
      </c>
      <c r="BB140" s="38">
        <v>602</v>
      </c>
      <c r="BC140" s="42">
        <v>37602</v>
      </c>
    </row>
    <row r="141" spans="1:55" ht="15.75" thickBot="1">
      <c r="A141" s="51" t="s">
        <v>96</v>
      </c>
      <c r="B141" s="39">
        <v>1675</v>
      </c>
      <c r="C141" s="39">
        <v>3597.51</v>
      </c>
      <c r="D141" s="38">
        <v>0</v>
      </c>
      <c r="E141" s="38">
        <v>0</v>
      </c>
      <c r="F141" s="38">
        <v>0</v>
      </c>
      <c r="G141" s="38">
        <v>0</v>
      </c>
      <c r="H141" s="38">
        <v>714</v>
      </c>
      <c r="I141" s="39">
        <v>1846.9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496.84</v>
      </c>
      <c r="S141" s="39">
        <v>3526</v>
      </c>
      <c r="T141" s="39">
        <v>14040</v>
      </c>
      <c r="U141" s="39">
        <v>33976.800000000003</v>
      </c>
      <c r="V141" s="38">
        <v>0</v>
      </c>
      <c r="W141" s="38">
        <v>0</v>
      </c>
      <c r="X141" s="38">
        <v>0</v>
      </c>
      <c r="Y141" s="38">
        <v>0</v>
      </c>
      <c r="Z141" s="39">
        <v>16925.84</v>
      </c>
      <c r="AA141" s="42">
        <v>42947.21</v>
      </c>
      <c r="AB141" s="36"/>
      <c r="AC141" s="51" t="s">
        <v>199</v>
      </c>
      <c r="AD141" s="39">
        <v>8661</v>
      </c>
      <c r="AE141" s="39">
        <v>6743</v>
      </c>
      <c r="AF141" s="39">
        <v>1722</v>
      </c>
      <c r="AG141" s="39">
        <v>1820</v>
      </c>
      <c r="AH141" s="39">
        <v>3408</v>
      </c>
      <c r="AI141" s="39">
        <v>2670</v>
      </c>
      <c r="AJ141" s="38">
        <v>0</v>
      </c>
      <c r="AK141" s="38">
        <v>0</v>
      </c>
      <c r="AL141" s="39">
        <v>4927</v>
      </c>
      <c r="AM141" s="39">
        <v>5191</v>
      </c>
      <c r="AN141" s="39">
        <v>2215</v>
      </c>
      <c r="AO141" s="39">
        <v>2670</v>
      </c>
      <c r="AP141" s="39">
        <v>6368</v>
      </c>
      <c r="AQ141" s="39">
        <v>5300</v>
      </c>
      <c r="AR141" s="39">
        <v>1405</v>
      </c>
      <c r="AS141" s="39">
        <v>1752</v>
      </c>
      <c r="AT141" s="39">
        <v>3426</v>
      </c>
      <c r="AU141" s="39">
        <v>3574</v>
      </c>
      <c r="AV141" s="38">
        <v>0</v>
      </c>
      <c r="AW141" s="38">
        <v>0</v>
      </c>
      <c r="AX141" s="39">
        <v>5068</v>
      </c>
      <c r="AY141" s="39">
        <v>4548</v>
      </c>
      <c r="AZ141" s="39">
        <v>2012</v>
      </c>
      <c r="BA141" s="39">
        <v>1746</v>
      </c>
      <c r="BB141" s="39">
        <v>39212</v>
      </c>
      <c r="BC141" s="42">
        <v>36014</v>
      </c>
    </row>
    <row r="142" spans="1:55" ht="15.75" thickBot="1">
      <c r="A142" s="51" t="s">
        <v>97</v>
      </c>
      <c r="B142" s="38">
        <v>0</v>
      </c>
      <c r="C142" s="38">
        <v>0</v>
      </c>
      <c r="D142" s="38">
        <v>0</v>
      </c>
      <c r="E142" s="38">
        <v>0</v>
      </c>
      <c r="F142" s="38">
        <v>0</v>
      </c>
      <c r="G142" s="38">
        <v>0</v>
      </c>
      <c r="H142" s="38">
        <v>100</v>
      </c>
      <c r="I142" s="38">
        <v>49.22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0.94</v>
      </c>
      <c r="Q142" s="38">
        <v>1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100.94</v>
      </c>
      <c r="AA142" s="41">
        <v>50.22</v>
      </c>
      <c r="AB142" s="36"/>
      <c r="AC142" s="51" t="s">
        <v>124</v>
      </c>
      <c r="AD142" s="38">
        <v>0</v>
      </c>
      <c r="AE142" s="38">
        <v>0</v>
      </c>
      <c r="AF142" s="38">
        <v>0</v>
      </c>
      <c r="AG142" s="38">
        <v>0</v>
      </c>
      <c r="AH142" s="39">
        <v>1608</v>
      </c>
      <c r="AI142" s="39">
        <v>5079</v>
      </c>
      <c r="AJ142" s="38">
        <v>722</v>
      </c>
      <c r="AK142" s="39">
        <v>2232</v>
      </c>
      <c r="AL142" s="39">
        <v>1828</v>
      </c>
      <c r="AM142" s="39">
        <v>5080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889</v>
      </c>
      <c r="AU142" s="39">
        <v>2747</v>
      </c>
      <c r="AV142" s="38">
        <v>0</v>
      </c>
      <c r="AW142" s="38">
        <v>0</v>
      </c>
      <c r="AX142" s="39">
        <v>1046</v>
      </c>
      <c r="AY142" s="39">
        <v>3093</v>
      </c>
      <c r="AZ142" s="38">
        <v>0</v>
      </c>
      <c r="BA142" s="38">
        <v>0</v>
      </c>
      <c r="BB142" s="39">
        <v>6093</v>
      </c>
      <c r="BC142" s="42">
        <v>18231</v>
      </c>
    </row>
    <row r="143" spans="1:55" ht="15.75" thickBot="1">
      <c r="A143" s="51" t="s">
        <v>99</v>
      </c>
      <c r="B143" s="38">
        <v>0</v>
      </c>
      <c r="C143" s="38">
        <v>0</v>
      </c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163.35</v>
      </c>
      <c r="W143" s="39">
        <v>1528.56</v>
      </c>
      <c r="X143" s="38">
        <v>0</v>
      </c>
      <c r="Y143" s="38">
        <v>0</v>
      </c>
      <c r="Z143" s="38">
        <v>163.35</v>
      </c>
      <c r="AA143" s="42">
        <v>1528.56</v>
      </c>
      <c r="AB143" s="36"/>
      <c r="AC143" s="51" t="s">
        <v>200</v>
      </c>
      <c r="AD143" s="38">
        <v>20</v>
      </c>
      <c r="AE143" s="39">
        <v>30200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3</v>
      </c>
      <c r="AM143" s="38">
        <v>60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23</v>
      </c>
      <c r="BC143" s="42">
        <v>30260</v>
      </c>
    </row>
    <row r="144" spans="1:55" ht="15.75" thickBot="1">
      <c r="A144" s="52" t="s">
        <v>27</v>
      </c>
      <c r="B144" s="43">
        <v>399317.19</v>
      </c>
      <c r="C144" s="43">
        <v>456705.67</v>
      </c>
      <c r="D144" s="43">
        <v>424728.73</v>
      </c>
      <c r="E144" s="43">
        <v>599722.12</v>
      </c>
      <c r="F144" s="43">
        <v>416563.31</v>
      </c>
      <c r="G144" s="43">
        <v>707481.37</v>
      </c>
      <c r="H144" s="43">
        <v>366086.26</v>
      </c>
      <c r="I144" s="43">
        <v>480874.84</v>
      </c>
      <c r="J144" s="43">
        <v>510994.06</v>
      </c>
      <c r="K144" s="43">
        <v>534688.43000000005</v>
      </c>
      <c r="L144" s="43">
        <v>285434.96000000002</v>
      </c>
      <c r="M144" s="43">
        <v>478079.2</v>
      </c>
      <c r="N144" s="43">
        <v>394066.77</v>
      </c>
      <c r="O144" s="43">
        <v>645263.98</v>
      </c>
      <c r="P144" s="43">
        <v>393393.1</v>
      </c>
      <c r="Q144" s="43">
        <v>515514.9</v>
      </c>
      <c r="R144" s="43">
        <v>410474.59</v>
      </c>
      <c r="S144" s="43">
        <v>469986.19</v>
      </c>
      <c r="T144" s="43">
        <v>391636.53</v>
      </c>
      <c r="U144" s="43">
        <v>392176.67</v>
      </c>
      <c r="V144" s="43">
        <v>354529.68</v>
      </c>
      <c r="W144" s="43">
        <v>342774.42</v>
      </c>
      <c r="X144" s="43">
        <v>507653.85</v>
      </c>
      <c r="Y144" s="43">
        <v>427396.44</v>
      </c>
      <c r="Z144" s="43">
        <v>4854879.03</v>
      </c>
      <c r="AA144" s="45">
        <v>6050664.2300000004</v>
      </c>
      <c r="AB144" s="36"/>
      <c r="AC144" s="51" t="s">
        <v>99</v>
      </c>
      <c r="AD144" s="39">
        <v>182372</v>
      </c>
      <c r="AE144" s="39">
        <v>170469</v>
      </c>
      <c r="AF144" s="39">
        <v>70380</v>
      </c>
      <c r="AG144" s="39">
        <v>60484</v>
      </c>
      <c r="AH144" s="39">
        <v>147185</v>
      </c>
      <c r="AI144" s="39">
        <v>112397</v>
      </c>
      <c r="AJ144" s="39">
        <v>226251</v>
      </c>
      <c r="AK144" s="39">
        <v>196251</v>
      </c>
      <c r="AL144" s="39">
        <v>74689</v>
      </c>
      <c r="AM144" s="39">
        <v>78792</v>
      </c>
      <c r="AN144" s="39">
        <v>61764</v>
      </c>
      <c r="AO144" s="39">
        <v>51960</v>
      </c>
      <c r="AP144" s="39">
        <v>156713</v>
      </c>
      <c r="AQ144" s="39">
        <v>149984</v>
      </c>
      <c r="AR144" s="39">
        <v>172074</v>
      </c>
      <c r="AS144" s="39">
        <v>134337</v>
      </c>
      <c r="AT144" s="39">
        <v>106574</v>
      </c>
      <c r="AU144" s="39">
        <v>106281</v>
      </c>
      <c r="AV144" s="39">
        <v>231471</v>
      </c>
      <c r="AW144" s="39">
        <v>181520</v>
      </c>
      <c r="AX144" s="39">
        <v>142982</v>
      </c>
      <c r="AY144" s="39">
        <v>118653</v>
      </c>
      <c r="AZ144" s="39">
        <v>105976</v>
      </c>
      <c r="BA144" s="39">
        <v>85931</v>
      </c>
      <c r="BB144" s="39">
        <v>1678431</v>
      </c>
      <c r="BC144" s="42">
        <v>1447059</v>
      </c>
    </row>
    <row r="145" spans="1:55" ht="15.75" thickBo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51" t="s">
        <v>127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9">
        <v>1046</v>
      </c>
      <c r="AU145" s="39">
        <v>2594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9">
        <v>1046</v>
      </c>
      <c r="BC145" s="42">
        <v>2594</v>
      </c>
    </row>
    <row r="146" spans="1:55" ht="19.5" thickBot="1">
      <c r="A146" s="50" t="s">
        <v>292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51" t="s">
        <v>100</v>
      </c>
      <c r="AD146" s="38">
        <v>354</v>
      </c>
      <c r="AE146" s="39">
        <v>1098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505</v>
      </c>
      <c r="BA146" s="39">
        <v>1680</v>
      </c>
      <c r="BB146" s="38">
        <v>859</v>
      </c>
      <c r="BC146" s="42">
        <v>2778</v>
      </c>
    </row>
    <row r="147" spans="1:55" ht="15.75" customHeight="1" thickBot="1">
      <c r="A147" s="56" t="s">
        <v>7</v>
      </c>
      <c r="B147" s="58" t="s">
        <v>8</v>
      </c>
      <c r="C147" s="59"/>
      <c r="D147" s="53" t="s">
        <v>9</v>
      </c>
      <c r="E147" s="54"/>
      <c r="F147" s="53" t="s">
        <v>10</v>
      </c>
      <c r="G147" s="54"/>
      <c r="H147" s="53" t="s">
        <v>11</v>
      </c>
      <c r="I147" s="54"/>
      <c r="J147" s="53" t="s">
        <v>12</v>
      </c>
      <c r="K147" s="54"/>
      <c r="L147" s="53" t="s">
        <v>13</v>
      </c>
      <c r="M147" s="54"/>
      <c r="N147" s="53" t="s">
        <v>14</v>
      </c>
      <c r="O147" s="54"/>
      <c r="P147" s="53" t="s">
        <v>15</v>
      </c>
      <c r="Q147" s="54"/>
      <c r="R147" s="53" t="s">
        <v>16</v>
      </c>
      <c r="S147" s="54"/>
      <c r="T147" s="53" t="s">
        <v>17</v>
      </c>
      <c r="U147" s="54"/>
      <c r="V147" s="53" t="s">
        <v>18</v>
      </c>
      <c r="W147" s="54"/>
      <c r="X147" s="53" t="s">
        <v>19</v>
      </c>
      <c r="Y147" s="54"/>
      <c r="Z147" s="53" t="s">
        <v>20</v>
      </c>
      <c r="AA147" s="55"/>
      <c r="AB147" s="36"/>
      <c r="AC147" s="51" t="s">
        <v>173</v>
      </c>
      <c r="AD147" s="39">
        <v>312490</v>
      </c>
      <c r="AE147" s="39">
        <v>272179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9">
        <v>312490</v>
      </c>
      <c r="BC147" s="42">
        <v>272179</v>
      </c>
    </row>
    <row r="148" spans="1:55" ht="26.25" thickBot="1">
      <c r="A148" s="57"/>
      <c r="B148" s="37" t="s">
        <v>21</v>
      </c>
      <c r="C148" s="37" t="s">
        <v>22</v>
      </c>
      <c r="D148" s="37" t="s">
        <v>21</v>
      </c>
      <c r="E148" s="37" t="s">
        <v>22</v>
      </c>
      <c r="F148" s="37" t="s">
        <v>21</v>
      </c>
      <c r="G148" s="37" t="s">
        <v>22</v>
      </c>
      <c r="H148" s="37" t="s">
        <v>21</v>
      </c>
      <c r="I148" s="37" t="s">
        <v>22</v>
      </c>
      <c r="J148" s="37" t="s">
        <v>21</v>
      </c>
      <c r="K148" s="37" t="s">
        <v>22</v>
      </c>
      <c r="L148" s="37" t="s">
        <v>21</v>
      </c>
      <c r="M148" s="37" t="s">
        <v>22</v>
      </c>
      <c r="N148" s="37" t="s">
        <v>21</v>
      </c>
      <c r="O148" s="37" t="s">
        <v>22</v>
      </c>
      <c r="P148" s="37" t="s">
        <v>21</v>
      </c>
      <c r="Q148" s="37" t="s">
        <v>22</v>
      </c>
      <c r="R148" s="37" t="s">
        <v>21</v>
      </c>
      <c r="S148" s="37" t="s">
        <v>22</v>
      </c>
      <c r="T148" s="37" t="s">
        <v>21</v>
      </c>
      <c r="U148" s="37" t="s">
        <v>22</v>
      </c>
      <c r="V148" s="37" t="s">
        <v>21</v>
      </c>
      <c r="W148" s="37" t="s">
        <v>22</v>
      </c>
      <c r="X148" s="37" t="s">
        <v>21</v>
      </c>
      <c r="Y148" s="37" t="s">
        <v>22</v>
      </c>
      <c r="Z148" s="37" t="s">
        <v>21</v>
      </c>
      <c r="AA148" s="40" t="s">
        <v>22</v>
      </c>
      <c r="AB148" s="36"/>
      <c r="AC148" s="52" t="s">
        <v>27</v>
      </c>
      <c r="AD148" s="43">
        <v>1375398</v>
      </c>
      <c r="AE148" s="43">
        <v>1350841</v>
      </c>
      <c r="AF148" s="43">
        <v>737116</v>
      </c>
      <c r="AG148" s="43">
        <v>740525</v>
      </c>
      <c r="AH148" s="43">
        <v>1182659</v>
      </c>
      <c r="AI148" s="43">
        <v>1196973</v>
      </c>
      <c r="AJ148" s="43">
        <v>1153295</v>
      </c>
      <c r="AK148" s="43">
        <v>1088551</v>
      </c>
      <c r="AL148" s="43">
        <v>963310</v>
      </c>
      <c r="AM148" s="43">
        <v>1051768</v>
      </c>
      <c r="AN148" s="43">
        <v>1263822</v>
      </c>
      <c r="AO148" s="43">
        <v>1194367</v>
      </c>
      <c r="AP148" s="43">
        <v>1555549</v>
      </c>
      <c r="AQ148" s="43">
        <v>1528162</v>
      </c>
      <c r="AR148" s="43">
        <v>1122621</v>
      </c>
      <c r="AS148" s="43">
        <v>977657</v>
      </c>
      <c r="AT148" s="43">
        <v>1033078</v>
      </c>
      <c r="AU148" s="43">
        <v>1094370</v>
      </c>
      <c r="AV148" s="43">
        <v>1653662</v>
      </c>
      <c r="AW148" s="43">
        <v>1586951</v>
      </c>
      <c r="AX148" s="43">
        <v>1427935</v>
      </c>
      <c r="AY148" s="43">
        <v>1458388</v>
      </c>
      <c r="AZ148" s="43">
        <v>1093123</v>
      </c>
      <c r="BA148" s="43">
        <v>1189401</v>
      </c>
      <c r="BB148" s="43">
        <v>14561568</v>
      </c>
      <c r="BC148" s="45">
        <v>14457954</v>
      </c>
    </row>
    <row r="149" spans="1:55" ht="15.75" thickBot="1">
      <c r="A149" s="51" t="s">
        <v>43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9">
        <v>6480</v>
      </c>
      <c r="W149" s="39">
        <v>37908.6</v>
      </c>
      <c r="X149" s="38">
        <v>0</v>
      </c>
      <c r="Y149" s="38">
        <v>0</v>
      </c>
      <c r="Z149" s="39">
        <v>6480</v>
      </c>
      <c r="AA149" s="42">
        <v>37908.6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</row>
    <row r="150" spans="1:55" ht="19.5" thickBot="1">
      <c r="A150" s="51" t="s">
        <v>44</v>
      </c>
      <c r="B150" s="38">
        <v>154.80000000000001</v>
      </c>
      <c r="C150" s="39">
        <v>1454.69</v>
      </c>
      <c r="D150" s="38">
        <v>625</v>
      </c>
      <c r="E150" s="38">
        <v>489.05</v>
      </c>
      <c r="F150" s="39">
        <v>2452.4</v>
      </c>
      <c r="G150" s="39">
        <v>2408.7199999999998</v>
      </c>
      <c r="H150" s="39">
        <v>2279</v>
      </c>
      <c r="I150" s="39">
        <v>1875.43</v>
      </c>
      <c r="J150" s="38">
        <v>773.73</v>
      </c>
      <c r="K150" s="39">
        <v>1351.53</v>
      </c>
      <c r="L150" s="38">
        <v>472</v>
      </c>
      <c r="M150" s="38">
        <v>406.01</v>
      </c>
      <c r="N150" s="39">
        <v>1697</v>
      </c>
      <c r="O150" s="39">
        <v>2241.5</v>
      </c>
      <c r="P150" s="39">
        <v>2546.4</v>
      </c>
      <c r="Q150" s="39">
        <v>2206.6999999999998</v>
      </c>
      <c r="R150" s="39">
        <v>2816.5</v>
      </c>
      <c r="S150" s="39">
        <v>2204.6999999999998</v>
      </c>
      <c r="T150" s="38">
        <v>57</v>
      </c>
      <c r="U150" s="38">
        <v>56.3</v>
      </c>
      <c r="V150" s="38">
        <v>356</v>
      </c>
      <c r="W150" s="38">
        <v>398.91</v>
      </c>
      <c r="X150" s="38">
        <v>405.36</v>
      </c>
      <c r="Y150" s="38">
        <v>478.97</v>
      </c>
      <c r="Z150" s="39">
        <v>14635.19</v>
      </c>
      <c r="AA150" s="42">
        <v>15572.51</v>
      </c>
      <c r="AB150" s="36"/>
      <c r="AC150" s="50" t="s">
        <v>293</v>
      </c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</row>
    <row r="151" spans="1:55" ht="15.75" thickBot="1">
      <c r="A151" s="51" t="s">
        <v>65</v>
      </c>
      <c r="B151" s="39">
        <v>1033.2</v>
      </c>
      <c r="C151" s="38">
        <v>566.49</v>
      </c>
      <c r="D151" s="38">
        <v>792</v>
      </c>
      <c r="E151" s="38">
        <v>828</v>
      </c>
      <c r="F151" s="38">
        <v>241.2</v>
      </c>
      <c r="G151" s="38">
        <v>555</v>
      </c>
      <c r="H151" s="38">
        <v>792</v>
      </c>
      <c r="I151" s="38">
        <v>452.61</v>
      </c>
      <c r="J151" s="38">
        <v>583.20000000000005</v>
      </c>
      <c r="K151" s="38">
        <v>881</v>
      </c>
      <c r="L151" s="38">
        <v>241.2</v>
      </c>
      <c r="M151" s="38">
        <v>555</v>
      </c>
      <c r="N151" s="38">
        <v>0</v>
      </c>
      <c r="O151" s="38">
        <v>0</v>
      </c>
      <c r="P151" s="39">
        <v>1017.36</v>
      </c>
      <c r="Q151" s="39">
        <v>1442.12</v>
      </c>
      <c r="R151" s="38">
        <v>0</v>
      </c>
      <c r="S151" s="38">
        <v>0</v>
      </c>
      <c r="T151" s="38">
        <v>241.2</v>
      </c>
      <c r="U151" s="38">
        <v>558</v>
      </c>
      <c r="V151" s="38">
        <v>0</v>
      </c>
      <c r="W151" s="38">
        <v>0</v>
      </c>
      <c r="X151" s="38">
        <v>824.4</v>
      </c>
      <c r="Y151" s="39">
        <v>1435</v>
      </c>
      <c r="Z151" s="39">
        <v>5765.76</v>
      </c>
      <c r="AA151" s="42">
        <v>7273.22</v>
      </c>
      <c r="AB151" s="36"/>
      <c r="AC151" s="56" t="s">
        <v>7</v>
      </c>
      <c r="AD151" s="58" t="s">
        <v>8</v>
      </c>
      <c r="AE151" s="59"/>
      <c r="AF151" s="53" t="s">
        <v>9</v>
      </c>
      <c r="AG151" s="54"/>
      <c r="AH151" s="53" t="s">
        <v>10</v>
      </c>
      <c r="AI151" s="54"/>
      <c r="AJ151" s="53" t="s">
        <v>11</v>
      </c>
      <c r="AK151" s="54"/>
      <c r="AL151" s="53" t="s">
        <v>12</v>
      </c>
      <c r="AM151" s="54"/>
      <c r="AN151" s="53" t="s">
        <v>13</v>
      </c>
      <c r="AO151" s="54"/>
      <c r="AP151" s="53" t="s">
        <v>14</v>
      </c>
      <c r="AQ151" s="54"/>
      <c r="AR151" s="53" t="s">
        <v>15</v>
      </c>
      <c r="AS151" s="54"/>
      <c r="AT151" s="53" t="s">
        <v>16</v>
      </c>
      <c r="AU151" s="54"/>
      <c r="AV151" s="53" t="s">
        <v>17</v>
      </c>
      <c r="AW151" s="54"/>
      <c r="AX151" s="53" t="s">
        <v>18</v>
      </c>
      <c r="AY151" s="54"/>
      <c r="AZ151" s="53" t="s">
        <v>19</v>
      </c>
      <c r="BA151" s="54"/>
      <c r="BB151" s="53" t="s">
        <v>20</v>
      </c>
      <c r="BC151" s="55"/>
    </row>
    <row r="152" spans="1:55" ht="26.25" thickBot="1">
      <c r="A152" s="51" t="s">
        <v>66</v>
      </c>
      <c r="B152" s="38">
        <v>0</v>
      </c>
      <c r="C152" s="38">
        <v>0</v>
      </c>
      <c r="D152" s="38">
        <v>0</v>
      </c>
      <c r="E152" s="38">
        <v>0</v>
      </c>
      <c r="F152" s="38">
        <v>0</v>
      </c>
      <c r="G152" s="38">
        <v>0</v>
      </c>
      <c r="H152" s="38">
        <v>0</v>
      </c>
      <c r="I152" s="38">
        <v>0</v>
      </c>
      <c r="J152" s="38">
        <v>1</v>
      </c>
      <c r="K152" s="38">
        <v>1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8">
        <v>2</v>
      </c>
      <c r="W152" s="38">
        <v>4.5</v>
      </c>
      <c r="X152" s="38">
        <v>0</v>
      </c>
      <c r="Y152" s="38">
        <v>0</v>
      </c>
      <c r="Z152" s="38">
        <v>3</v>
      </c>
      <c r="AA152" s="41">
        <v>5.5</v>
      </c>
      <c r="AB152" s="36"/>
      <c r="AC152" s="57"/>
      <c r="AD152" s="37" t="s">
        <v>21</v>
      </c>
      <c r="AE152" s="37" t="s">
        <v>22</v>
      </c>
      <c r="AF152" s="37" t="s">
        <v>21</v>
      </c>
      <c r="AG152" s="37" t="s">
        <v>22</v>
      </c>
      <c r="AH152" s="37" t="s">
        <v>21</v>
      </c>
      <c r="AI152" s="37" t="s">
        <v>22</v>
      </c>
      <c r="AJ152" s="37" t="s">
        <v>21</v>
      </c>
      <c r="AK152" s="37" t="s">
        <v>22</v>
      </c>
      <c r="AL152" s="37" t="s">
        <v>21</v>
      </c>
      <c r="AM152" s="37" t="s">
        <v>22</v>
      </c>
      <c r="AN152" s="37" t="s">
        <v>21</v>
      </c>
      <c r="AO152" s="37" t="s">
        <v>22</v>
      </c>
      <c r="AP152" s="37" t="s">
        <v>21</v>
      </c>
      <c r="AQ152" s="37" t="s">
        <v>22</v>
      </c>
      <c r="AR152" s="37" t="s">
        <v>21</v>
      </c>
      <c r="AS152" s="37" t="s">
        <v>22</v>
      </c>
      <c r="AT152" s="37" t="s">
        <v>21</v>
      </c>
      <c r="AU152" s="37" t="s">
        <v>22</v>
      </c>
      <c r="AV152" s="37" t="s">
        <v>21</v>
      </c>
      <c r="AW152" s="37" t="s">
        <v>22</v>
      </c>
      <c r="AX152" s="37" t="s">
        <v>21</v>
      </c>
      <c r="AY152" s="37" t="s">
        <v>22</v>
      </c>
      <c r="AZ152" s="37" t="s">
        <v>21</v>
      </c>
      <c r="BA152" s="37" t="s">
        <v>22</v>
      </c>
      <c r="BB152" s="37" t="s">
        <v>21</v>
      </c>
      <c r="BC152" s="40" t="s">
        <v>22</v>
      </c>
    </row>
    <row r="153" spans="1:55" ht="15.75" thickBot="1">
      <c r="A153" s="51" t="s">
        <v>56</v>
      </c>
      <c r="B153" s="38">
        <v>108</v>
      </c>
      <c r="C153" s="38">
        <v>271.76</v>
      </c>
      <c r="D153" s="38">
        <v>2.4</v>
      </c>
      <c r="E153" s="38">
        <v>2.52</v>
      </c>
      <c r="F153" s="38">
        <v>2.4</v>
      </c>
      <c r="G153" s="38">
        <v>2.52</v>
      </c>
      <c r="H153" s="38">
        <v>0</v>
      </c>
      <c r="I153" s="38">
        <v>0</v>
      </c>
      <c r="J153" s="38">
        <v>894</v>
      </c>
      <c r="K153" s="39">
        <v>1066.6300000000001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178.5</v>
      </c>
      <c r="U153" s="38">
        <v>231.33</v>
      </c>
      <c r="V153" s="38">
        <v>0</v>
      </c>
      <c r="W153" s="38">
        <v>0</v>
      </c>
      <c r="X153" s="38">
        <v>0</v>
      </c>
      <c r="Y153" s="38">
        <v>0</v>
      </c>
      <c r="Z153" s="39">
        <v>1185.3</v>
      </c>
      <c r="AA153" s="42">
        <v>1574.76</v>
      </c>
      <c r="AB153" s="36"/>
      <c r="AC153" s="51" t="s">
        <v>44</v>
      </c>
      <c r="AD153" s="38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2</v>
      </c>
      <c r="AW153" s="38">
        <v>32</v>
      </c>
      <c r="AX153" s="38">
        <v>0</v>
      </c>
      <c r="AY153" s="38">
        <v>0</v>
      </c>
      <c r="AZ153" s="38">
        <v>0</v>
      </c>
      <c r="BA153" s="38">
        <v>0</v>
      </c>
      <c r="BB153" s="38">
        <v>2</v>
      </c>
      <c r="BC153" s="41">
        <v>32</v>
      </c>
    </row>
    <row r="154" spans="1:55" ht="15.75" thickBot="1">
      <c r="A154" s="51" t="s">
        <v>26</v>
      </c>
      <c r="B154" s="39">
        <v>4866.53</v>
      </c>
      <c r="C154" s="39">
        <v>11073.5</v>
      </c>
      <c r="D154" s="39">
        <v>12439.31</v>
      </c>
      <c r="E154" s="39">
        <v>26470.04</v>
      </c>
      <c r="F154" s="39">
        <v>10785.79</v>
      </c>
      <c r="G154" s="39">
        <v>22635.95</v>
      </c>
      <c r="H154" s="39">
        <v>16946.099999999999</v>
      </c>
      <c r="I154" s="39">
        <v>36212.080000000002</v>
      </c>
      <c r="J154" s="39">
        <v>13125.32</v>
      </c>
      <c r="K154" s="39">
        <v>27077.69</v>
      </c>
      <c r="L154" s="39">
        <v>7079.79</v>
      </c>
      <c r="M154" s="39">
        <v>14308.94</v>
      </c>
      <c r="N154" s="39">
        <v>15952.04</v>
      </c>
      <c r="O154" s="39">
        <v>28404.67</v>
      </c>
      <c r="P154" s="39">
        <v>44374.400000000001</v>
      </c>
      <c r="Q154" s="39">
        <v>42325.38</v>
      </c>
      <c r="R154" s="39">
        <v>19539.080000000002</v>
      </c>
      <c r="S154" s="39">
        <v>29468.97</v>
      </c>
      <c r="T154" s="39">
        <v>22147.45</v>
      </c>
      <c r="U154" s="39">
        <v>41605.83</v>
      </c>
      <c r="V154" s="39">
        <v>17444.27</v>
      </c>
      <c r="W154" s="39">
        <v>34103.440000000002</v>
      </c>
      <c r="X154" s="39">
        <v>24724.13</v>
      </c>
      <c r="Y154" s="39">
        <v>48465.1</v>
      </c>
      <c r="Z154" s="39">
        <v>209424.21</v>
      </c>
      <c r="AA154" s="42">
        <v>362151.59</v>
      </c>
      <c r="AB154" s="36"/>
      <c r="AC154" s="51" t="s">
        <v>61</v>
      </c>
      <c r="AD154" s="38">
        <v>0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2</v>
      </c>
      <c r="AW154" s="38">
        <v>40</v>
      </c>
      <c r="AX154" s="38">
        <v>0</v>
      </c>
      <c r="AY154" s="38">
        <v>0</v>
      </c>
      <c r="AZ154" s="38">
        <v>0</v>
      </c>
      <c r="BA154" s="38">
        <v>0</v>
      </c>
      <c r="BB154" s="38">
        <v>2</v>
      </c>
      <c r="BC154" s="41">
        <v>40</v>
      </c>
    </row>
    <row r="155" spans="1:55" ht="15.75" thickBot="1">
      <c r="A155" s="51" t="s">
        <v>69</v>
      </c>
      <c r="B155" s="39">
        <v>17128.8</v>
      </c>
      <c r="C155" s="39">
        <v>19032</v>
      </c>
      <c r="D155" s="39">
        <v>18000</v>
      </c>
      <c r="E155" s="39">
        <v>20000</v>
      </c>
      <c r="F155" s="38">
        <v>0</v>
      </c>
      <c r="G155" s="38">
        <v>0</v>
      </c>
      <c r="H155" s="39">
        <v>33415.199999999997</v>
      </c>
      <c r="I155" s="39">
        <v>37128</v>
      </c>
      <c r="J155" s="39">
        <v>62524.800000000003</v>
      </c>
      <c r="K155" s="39">
        <v>69472</v>
      </c>
      <c r="L155" s="39">
        <v>25912.799999999999</v>
      </c>
      <c r="M155" s="39">
        <v>28792</v>
      </c>
      <c r="N155" s="39">
        <v>7797.6</v>
      </c>
      <c r="O155" s="39">
        <v>8664</v>
      </c>
      <c r="P155" s="39">
        <v>9000</v>
      </c>
      <c r="Q155" s="39">
        <v>10000</v>
      </c>
      <c r="R155" s="39">
        <v>63021.599999999999</v>
      </c>
      <c r="S155" s="39">
        <v>70024</v>
      </c>
      <c r="T155" s="39">
        <v>81208.800000000003</v>
      </c>
      <c r="U155" s="39">
        <v>90232</v>
      </c>
      <c r="V155" s="39">
        <v>9000</v>
      </c>
      <c r="W155" s="39">
        <v>10000</v>
      </c>
      <c r="X155" s="39">
        <v>27000</v>
      </c>
      <c r="Y155" s="39">
        <v>30000</v>
      </c>
      <c r="Z155" s="39">
        <v>354009.59999999998</v>
      </c>
      <c r="AA155" s="42">
        <v>393344</v>
      </c>
      <c r="AB155" s="36"/>
      <c r="AC155" s="51" t="s">
        <v>66</v>
      </c>
      <c r="AD155" s="39">
        <v>87025</v>
      </c>
      <c r="AE155" s="39">
        <v>209186</v>
      </c>
      <c r="AF155" s="39">
        <v>274150</v>
      </c>
      <c r="AG155" s="39">
        <v>210408</v>
      </c>
      <c r="AH155" s="39">
        <v>935211</v>
      </c>
      <c r="AI155" s="39">
        <v>654721</v>
      </c>
      <c r="AJ155" s="39">
        <v>1533496</v>
      </c>
      <c r="AK155" s="39">
        <v>1108612</v>
      </c>
      <c r="AL155" s="39">
        <v>345660</v>
      </c>
      <c r="AM155" s="39">
        <v>315802</v>
      </c>
      <c r="AN155" s="39">
        <v>37644</v>
      </c>
      <c r="AO155" s="39">
        <v>102767</v>
      </c>
      <c r="AP155" s="39">
        <v>760963</v>
      </c>
      <c r="AQ155" s="39">
        <v>577212</v>
      </c>
      <c r="AR155" s="39">
        <v>792846</v>
      </c>
      <c r="AS155" s="39">
        <v>617937</v>
      </c>
      <c r="AT155" s="39">
        <v>1590052</v>
      </c>
      <c r="AU155" s="39">
        <v>1150992</v>
      </c>
      <c r="AV155" s="39">
        <v>1119250</v>
      </c>
      <c r="AW155" s="39">
        <v>817300</v>
      </c>
      <c r="AX155" s="39">
        <v>8278341</v>
      </c>
      <c r="AY155" s="39">
        <v>4304045</v>
      </c>
      <c r="AZ155" s="39">
        <v>13762694</v>
      </c>
      <c r="BA155" s="39">
        <v>8151522</v>
      </c>
      <c r="BB155" s="39">
        <v>29517332</v>
      </c>
      <c r="BC155" s="42">
        <v>18220504</v>
      </c>
    </row>
    <row r="156" spans="1:55" ht="15.75" thickBot="1">
      <c r="A156" s="51" t="s">
        <v>29</v>
      </c>
      <c r="B156" s="39">
        <v>3188</v>
      </c>
      <c r="C156" s="39">
        <v>1733.63</v>
      </c>
      <c r="D156" s="39">
        <v>5900</v>
      </c>
      <c r="E156" s="39">
        <v>2943.58</v>
      </c>
      <c r="F156" s="39">
        <v>4963</v>
      </c>
      <c r="G156" s="39">
        <v>1795.1</v>
      </c>
      <c r="H156" s="39">
        <v>1136</v>
      </c>
      <c r="I156" s="38">
        <v>212</v>
      </c>
      <c r="J156" s="38">
        <v>275</v>
      </c>
      <c r="K156" s="38">
        <v>127.5</v>
      </c>
      <c r="L156" s="38">
        <v>0</v>
      </c>
      <c r="M156" s="38">
        <v>0</v>
      </c>
      <c r="N156" s="39">
        <v>5380</v>
      </c>
      <c r="O156" s="39">
        <v>1849.48</v>
      </c>
      <c r="P156" s="39">
        <v>28314.5</v>
      </c>
      <c r="Q156" s="39">
        <v>10111.5</v>
      </c>
      <c r="R156" s="39">
        <v>3548</v>
      </c>
      <c r="S156" s="39">
        <v>2287.73</v>
      </c>
      <c r="T156" s="39">
        <v>10910</v>
      </c>
      <c r="U156" s="39">
        <v>3963.91</v>
      </c>
      <c r="V156" s="39">
        <v>1100</v>
      </c>
      <c r="W156" s="38">
        <v>605</v>
      </c>
      <c r="X156" s="39">
        <v>2368.77</v>
      </c>
      <c r="Y156" s="38">
        <v>882.33</v>
      </c>
      <c r="Z156" s="39">
        <v>67083.27</v>
      </c>
      <c r="AA156" s="42">
        <v>26511.759999999998</v>
      </c>
      <c r="AB156" s="36"/>
      <c r="AC156" s="51" t="s">
        <v>68</v>
      </c>
      <c r="AD156" s="38">
        <v>200</v>
      </c>
      <c r="AE156" s="39">
        <v>2630</v>
      </c>
      <c r="AF156" s="38">
        <v>0</v>
      </c>
      <c r="AG156" s="38">
        <v>0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200</v>
      </c>
      <c r="BC156" s="42">
        <v>2630</v>
      </c>
    </row>
    <row r="157" spans="1:55" ht="15.75" thickBot="1">
      <c r="A157" s="51" t="s">
        <v>45</v>
      </c>
      <c r="B157" s="38">
        <v>0</v>
      </c>
      <c r="C157" s="38">
        <v>0</v>
      </c>
      <c r="D157" s="38">
        <v>0</v>
      </c>
      <c r="E157" s="38">
        <v>0</v>
      </c>
      <c r="F157" s="38">
        <v>481.4</v>
      </c>
      <c r="G157" s="38">
        <v>775</v>
      </c>
      <c r="H157" s="38">
        <v>0</v>
      </c>
      <c r="I157" s="38">
        <v>0</v>
      </c>
      <c r="J157" s="38">
        <v>624.44000000000005</v>
      </c>
      <c r="K157" s="39">
        <v>1031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577.67999999999995</v>
      </c>
      <c r="S157" s="38">
        <v>930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9">
        <v>1683.52</v>
      </c>
      <c r="AA157" s="42">
        <v>2736</v>
      </c>
      <c r="AB157" s="36"/>
      <c r="AC157" s="51" t="s">
        <v>26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2</v>
      </c>
      <c r="AO157" s="38">
        <v>70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8</v>
      </c>
      <c r="AY157" s="38">
        <v>108</v>
      </c>
      <c r="AZ157" s="38">
        <v>0</v>
      </c>
      <c r="BA157" s="38">
        <v>0</v>
      </c>
      <c r="BB157" s="38">
        <v>10</v>
      </c>
      <c r="BC157" s="41">
        <v>178</v>
      </c>
    </row>
    <row r="158" spans="1:55" ht="15.75" thickBot="1">
      <c r="A158" s="51" t="s">
        <v>46</v>
      </c>
      <c r="B158" s="38">
        <v>0</v>
      </c>
      <c r="C158" s="38">
        <v>0</v>
      </c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235.2</v>
      </c>
      <c r="O158" s="38">
        <v>508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301.02</v>
      </c>
      <c r="W158" s="38">
        <v>606.75</v>
      </c>
      <c r="X158" s="38">
        <v>0</v>
      </c>
      <c r="Y158" s="38">
        <v>0</v>
      </c>
      <c r="Z158" s="38">
        <v>536.22</v>
      </c>
      <c r="AA158" s="42">
        <v>1114.75</v>
      </c>
      <c r="AB158" s="36"/>
      <c r="AC158" s="51" t="s">
        <v>69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60</v>
      </c>
      <c r="AY158" s="38">
        <v>791</v>
      </c>
      <c r="AZ158" s="38">
        <v>0</v>
      </c>
      <c r="BA158" s="38">
        <v>0</v>
      </c>
      <c r="BB158" s="38">
        <v>60</v>
      </c>
      <c r="BC158" s="41">
        <v>791</v>
      </c>
    </row>
    <row r="159" spans="1:55" ht="15.75" thickBot="1">
      <c r="A159" s="51" t="s">
        <v>47</v>
      </c>
      <c r="B159" s="38">
        <v>0</v>
      </c>
      <c r="C159" s="38">
        <v>0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85</v>
      </c>
      <c r="S159" s="38">
        <v>30.18</v>
      </c>
      <c r="T159" s="38">
        <v>250</v>
      </c>
      <c r="U159" s="38">
        <v>589.5</v>
      </c>
      <c r="V159" s="38">
        <v>170</v>
      </c>
      <c r="W159" s="38">
        <v>60.35</v>
      </c>
      <c r="X159" s="38">
        <v>85</v>
      </c>
      <c r="Y159" s="38">
        <v>30.18</v>
      </c>
      <c r="Z159" s="38">
        <v>590</v>
      </c>
      <c r="AA159" s="41">
        <v>710.21</v>
      </c>
      <c r="AB159" s="36"/>
      <c r="AC159" s="51" t="s">
        <v>29</v>
      </c>
      <c r="AD159" s="38">
        <v>300</v>
      </c>
      <c r="AE159" s="39">
        <v>2378</v>
      </c>
      <c r="AF159" s="38">
        <v>0</v>
      </c>
      <c r="AG159" s="38">
        <v>0</v>
      </c>
      <c r="AH159" s="38">
        <v>360</v>
      </c>
      <c r="AI159" s="39">
        <v>2857</v>
      </c>
      <c r="AJ159" s="38">
        <v>814</v>
      </c>
      <c r="AK159" s="39">
        <v>7306</v>
      </c>
      <c r="AL159" s="38">
        <v>63</v>
      </c>
      <c r="AM159" s="38">
        <v>493</v>
      </c>
      <c r="AN159" s="38">
        <v>0</v>
      </c>
      <c r="AO159" s="38">
        <v>0</v>
      </c>
      <c r="AP159" s="38">
        <v>820</v>
      </c>
      <c r="AQ159" s="39">
        <v>6405</v>
      </c>
      <c r="AR159" s="38">
        <v>0</v>
      </c>
      <c r="AS159" s="38">
        <v>0</v>
      </c>
      <c r="AT159" s="38">
        <v>200</v>
      </c>
      <c r="AU159" s="39">
        <v>1420</v>
      </c>
      <c r="AV159" s="38">
        <v>0</v>
      </c>
      <c r="AW159" s="38">
        <v>0</v>
      </c>
      <c r="AX159" s="38">
        <v>300</v>
      </c>
      <c r="AY159" s="39">
        <v>2100</v>
      </c>
      <c r="AZ159" s="38">
        <v>0</v>
      </c>
      <c r="BA159" s="38">
        <v>0</v>
      </c>
      <c r="BB159" s="39">
        <v>2857</v>
      </c>
      <c r="BC159" s="42">
        <v>22959</v>
      </c>
    </row>
    <row r="160" spans="1:55" ht="15.75" thickBot="1">
      <c r="A160" s="51" t="s">
        <v>48</v>
      </c>
      <c r="B160" s="38">
        <v>0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8</v>
      </c>
      <c r="S160" s="38">
        <v>26.8</v>
      </c>
      <c r="T160" s="38">
        <v>0</v>
      </c>
      <c r="U160" s="38">
        <v>0</v>
      </c>
      <c r="V160" s="38">
        <v>8</v>
      </c>
      <c r="W160" s="38">
        <v>26.8</v>
      </c>
      <c r="X160" s="38">
        <v>0</v>
      </c>
      <c r="Y160" s="38">
        <v>0</v>
      </c>
      <c r="Z160" s="38">
        <v>16</v>
      </c>
      <c r="AA160" s="41">
        <v>53.6</v>
      </c>
      <c r="AB160" s="36"/>
      <c r="AC160" s="51" t="s">
        <v>57</v>
      </c>
      <c r="AD160" s="39">
        <v>1579095</v>
      </c>
      <c r="AE160" s="39">
        <v>644149</v>
      </c>
      <c r="AF160" s="39">
        <v>1883293</v>
      </c>
      <c r="AG160" s="39">
        <v>695523</v>
      </c>
      <c r="AH160" s="39">
        <v>5501824</v>
      </c>
      <c r="AI160" s="39">
        <v>1646167</v>
      </c>
      <c r="AJ160" s="39">
        <v>5001131</v>
      </c>
      <c r="AK160" s="39">
        <v>1579873</v>
      </c>
      <c r="AL160" s="39">
        <v>11530564</v>
      </c>
      <c r="AM160" s="39">
        <v>3103943</v>
      </c>
      <c r="AN160" s="39">
        <v>8120806</v>
      </c>
      <c r="AO160" s="39">
        <v>2325698</v>
      </c>
      <c r="AP160" s="39">
        <v>7116564</v>
      </c>
      <c r="AQ160" s="39">
        <v>1969269</v>
      </c>
      <c r="AR160" s="39">
        <v>3796035</v>
      </c>
      <c r="AS160" s="39">
        <v>1345099</v>
      </c>
      <c r="AT160" s="39">
        <v>1003883</v>
      </c>
      <c r="AU160" s="39">
        <v>353299</v>
      </c>
      <c r="AV160" s="39">
        <v>105440</v>
      </c>
      <c r="AW160" s="39">
        <v>135068</v>
      </c>
      <c r="AX160" s="39">
        <v>425198</v>
      </c>
      <c r="AY160" s="39">
        <v>233792</v>
      </c>
      <c r="AZ160" s="39">
        <v>30600</v>
      </c>
      <c r="BA160" s="39">
        <v>62436</v>
      </c>
      <c r="BB160" s="39">
        <v>46094433</v>
      </c>
      <c r="BC160" s="42">
        <v>14094316</v>
      </c>
    </row>
    <row r="161" spans="1:55" ht="15.75" thickBot="1">
      <c r="A161" s="51" t="s">
        <v>31</v>
      </c>
      <c r="B161" s="38">
        <v>0</v>
      </c>
      <c r="C161" s="38">
        <v>0</v>
      </c>
      <c r="D161" s="38">
        <v>1</v>
      </c>
      <c r="E161" s="38">
        <v>1</v>
      </c>
      <c r="F161" s="38">
        <v>0</v>
      </c>
      <c r="G161" s="38">
        <v>0</v>
      </c>
      <c r="H161" s="38">
        <v>0</v>
      </c>
      <c r="I161" s="38">
        <v>0</v>
      </c>
      <c r="J161" s="38">
        <v>1.98</v>
      </c>
      <c r="K161" s="38">
        <v>10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2.98</v>
      </c>
      <c r="AA161" s="41">
        <v>11</v>
      </c>
      <c r="AB161" s="36"/>
      <c r="AC161" s="51" t="s">
        <v>166</v>
      </c>
      <c r="AD161" s="39">
        <v>75000</v>
      </c>
      <c r="AE161" s="39">
        <v>129750</v>
      </c>
      <c r="AF161" s="38">
        <v>0</v>
      </c>
      <c r="AG161" s="38">
        <v>0</v>
      </c>
      <c r="AH161" s="39">
        <v>215999</v>
      </c>
      <c r="AI161" s="39">
        <v>373650</v>
      </c>
      <c r="AJ161" s="39">
        <v>96000</v>
      </c>
      <c r="AK161" s="39">
        <v>168000</v>
      </c>
      <c r="AL161" s="39">
        <v>78000</v>
      </c>
      <c r="AM161" s="39">
        <v>135750</v>
      </c>
      <c r="AN161" s="39">
        <v>78000</v>
      </c>
      <c r="AO161" s="39">
        <v>133800</v>
      </c>
      <c r="AP161" s="39">
        <v>78000</v>
      </c>
      <c r="AQ161" s="39">
        <v>140400</v>
      </c>
      <c r="AR161" s="39">
        <v>30000</v>
      </c>
      <c r="AS161" s="39">
        <v>54000</v>
      </c>
      <c r="AT161" s="39">
        <v>93000</v>
      </c>
      <c r="AU161" s="39">
        <v>166400</v>
      </c>
      <c r="AV161" s="39">
        <v>103000</v>
      </c>
      <c r="AW161" s="39">
        <v>179450</v>
      </c>
      <c r="AX161" s="39">
        <v>48000</v>
      </c>
      <c r="AY161" s="39">
        <v>86400</v>
      </c>
      <c r="AZ161" s="39">
        <v>48000</v>
      </c>
      <c r="BA161" s="39">
        <v>110400</v>
      </c>
      <c r="BB161" s="39">
        <v>942999</v>
      </c>
      <c r="BC161" s="42">
        <v>1678000</v>
      </c>
    </row>
    <row r="162" spans="1:55" ht="15.75" thickBot="1">
      <c r="A162" s="51" t="s">
        <v>166</v>
      </c>
      <c r="B162" s="38">
        <v>0</v>
      </c>
      <c r="C162" s="38">
        <v>0</v>
      </c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9">
        <v>1036.56</v>
      </c>
      <c r="W162" s="39">
        <v>1616</v>
      </c>
      <c r="X162" s="39">
        <v>3664.85</v>
      </c>
      <c r="Y162" s="39">
        <v>5713</v>
      </c>
      <c r="Z162" s="39">
        <v>4701.41</v>
      </c>
      <c r="AA162" s="42">
        <v>7329</v>
      </c>
      <c r="AB162" s="36"/>
      <c r="AC162" s="51" t="s">
        <v>86</v>
      </c>
      <c r="AD162" s="38">
        <v>54</v>
      </c>
      <c r="AE162" s="39">
        <v>1344</v>
      </c>
      <c r="AF162" s="39">
        <v>26400</v>
      </c>
      <c r="AG162" s="39">
        <v>23183</v>
      </c>
      <c r="AH162" s="39">
        <v>157600</v>
      </c>
      <c r="AI162" s="39">
        <v>132205</v>
      </c>
      <c r="AJ162" s="39">
        <v>237100</v>
      </c>
      <c r="AK162" s="39">
        <v>203882</v>
      </c>
      <c r="AL162" s="39">
        <v>315000</v>
      </c>
      <c r="AM162" s="39">
        <v>266314</v>
      </c>
      <c r="AN162" s="39">
        <v>414700</v>
      </c>
      <c r="AO162" s="39">
        <v>344327</v>
      </c>
      <c r="AP162" s="39">
        <v>234000</v>
      </c>
      <c r="AQ162" s="39">
        <v>193440</v>
      </c>
      <c r="AR162" s="38">
        <v>123</v>
      </c>
      <c r="AS162" s="39">
        <v>3689</v>
      </c>
      <c r="AT162" s="38">
        <v>0</v>
      </c>
      <c r="AU162" s="38">
        <v>0</v>
      </c>
      <c r="AV162" s="39">
        <v>11800</v>
      </c>
      <c r="AW162" s="39">
        <v>10384</v>
      </c>
      <c r="AX162" s="38">
        <v>5</v>
      </c>
      <c r="AY162" s="38">
        <v>86</v>
      </c>
      <c r="AZ162" s="38">
        <v>64</v>
      </c>
      <c r="BA162" s="39">
        <v>1985</v>
      </c>
      <c r="BB162" s="39">
        <v>1396846</v>
      </c>
      <c r="BC162" s="42">
        <v>1180839</v>
      </c>
    </row>
    <row r="163" spans="1:55" ht="15.75" thickBot="1">
      <c r="A163" s="51" t="s">
        <v>86</v>
      </c>
      <c r="B163" s="38">
        <v>312.83999999999997</v>
      </c>
      <c r="C163" s="38">
        <v>578.14</v>
      </c>
      <c r="D163" s="38">
        <v>0</v>
      </c>
      <c r="E163" s="38">
        <v>0</v>
      </c>
      <c r="F163" s="38">
        <v>81.599999999999994</v>
      </c>
      <c r="G163" s="38">
        <v>159.63</v>
      </c>
      <c r="H163" s="38">
        <v>0</v>
      </c>
      <c r="I163" s="38">
        <v>0</v>
      </c>
      <c r="J163" s="38">
        <v>0</v>
      </c>
      <c r="K163" s="38">
        <v>0</v>
      </c>
      <c r="L163" s="38">
        <v>40.200000000000003</v>
      </c>
      <c r="M163" s="38">
        <v>93.15</v>
      </c>
      <c r="N163" s="38">
        <v>81.599999999999994</v>
      </c>
      <c r="O163" s="38">
        <v>161.91</v>
      </c>
      <c r="P163" s="38">
        <v>0</v>
      </c>
      <c r="Q163" s="38">
        <v>0</v>
      </c>
      <c r="R163" s="38">
        <v>160.80000000000001</v>
      </c>
      <c r="S163" s="38">
        <v>360.6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677.04</v>
      </c>
      <c r="AA163" s="42">
        <v>1353.43</v>
      </c>
      <c r="AB163" s="36"/>
      <c r="AC163" s="51" t="s">
        <v>49</v>
      </c>
      <c r="AD163" s="38">
        <v>0</v>
      </c>
      <c r="AE163" s="38">
        <v>0</v>
      </c>
      <c r="AF163" s="39">
        <v>322600</v>
      </c>
      <c r="AG163" s="39">
        <v>241488</v>
      </c>
      <c r="AH163" s="39">
        <v>2436200</v>
      </c>
      <c r="AI163" s="39">
        <v>1862728</v>
      </c>
      <c r="AJ163" s="39">
        <v>4892021</v>
      </c>
      <c r="AK163" s="39">
        <v>3907217</v>
      </c>
      <c r="AL163" s="39">
        <v>6765820</v>
      </c>
      <c r="AM163" s="39">
        <v>5113465</v>
      </c>
      <c r="AN163" s="39">
        <v>3273620</v>
      </c>
      <c r="AO163" s="39">
        <v>2382366</v>
      </c>
      <c r="AP163" s="39">
        <v>5047620</v>
      </c>
      <c r="AQ163" s="39">
        <v>3829790</v>
      </c>
      <c r="AR163" s="39">
        <v>2906220</v>
      </c>
      <c r="AS163" s="39">
        <v>2253093</v>
      </c>
      <c r="AT163" s="39">
        <v>706000</v>
      </c>
      <c r="AU163" s="39">
        <v>561617</v>
      </c>
      <c r="AV163" s="39">
        <v>179600</v>
      </c>
      <c r="AW163" s="39">
        <v>151480</v>
      </c>
      <c r="AX163" s="39">
        <v>151200</v>
      </c>
      <c r="AY163" s="39">
        <v>131120</v>
      </c>
      <c r="AZ163" s="39">
        <v>26000</v>
      </c>
      <c r="BA163" s="39">
        <v>23400</v>
      </c>
      <c r="BB163" s="39">
        <v>26706901</v>
      </c>
      <c r="BC163" s="42">
        <v>20457764</v>
      </c>
    </row>
    <row r="164" spans="1:55" ht="15.75" thickBot="1">
      <c r="A164" s="51" t="s">
        <v>92</v>
      </c>
      <c r="B164" s="38">
        <v>0</v>
      </c>
      <c r="C164" s="38">
        <v>0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270</v>
      </c>
      <c r="Y164" s="38">
        <v>253.35</v>
      </c>
      <c r="Z164" s="38">
        <v>270</v>
      </c>
      <c r="AA164" s="41">
        <v>253.35</v>
      </c>
      <c r="AB164" s="36"/>
      <c r="AC164" s="51" t="s">
        <v>95</v>
      </c>
      <c r="AD164" s="39">
        <v>442676</v>
      </c>
      <c r="AE164" s="39">
        <v>1276384</v>
      </c>
      <c r="AF164" s="39">
        <v>266538</v>
      </c>
      <c r="AG164" s="39">
        <v>936931</v>
      </c>
      <c r="AH164" s="39">
        <v>356058</v>
      </c>
      <c r="AI164" s="39">
        <v>1249252</v>
      </c>
      <c r="AJ164" s="39">
        <v>376929</v>
      </c>
      <c r="AK164" s="39">
        <v>1289779</v>
      </c>
      <c r="AL164" s="39">
        <v>588895</v>
      </c>
      <c r="AM164" s="39">
        <v>2002940</v>
      </c>
      <c r="AN164" s="39">
        <v>152238</v>
      </c>
      <c r="AO164" s="39">
        <v>529517</v>
      </c>
      <c r="AP164" s="39">
        <v>488802</v>
      </c>
      <c r="AQ164" s="39">
        <v>1668235</v>
      </c>
      <c r="AR164" s="39">
        <v>352568</v>
      </c>
      <c r="AS164" s="39">
        <v>1195177</v>
      </c>
      <c r="AT164" s="39">
        <v>244549</v>
      </c>
      <c r="AU164" s="39">
        <v>833512</v>
      </c>
      <c r="AV164" s="39">
        <v>301026</v>
      </c>
      <c r="AW164" s="39">
        <v>1004906</v>
      </c>
      <c r="AX164" s="39">
        <v>189688</v>
      </c>
      <c r="AY164" s="39">
        <v>655623</v>
      </c>
      <c r="AZ164" s="39">
        <v>206594</v>
      </c>
      <c r="BA164" s="39">
        <v>721283</v>
      </c>
      <c r="BB164" s="39">
        <v>3966561</v>
      </c>
      <c r="BC164" s="42">
        <v>13363539</v>
      </c>
    </row>
    <row r="165" spans="1:55" ht="15.75" thickBot="1">
      <c r="A165" s="51" t="s">
        <v>32</v>
      </c>
      <c r="B165" s="39">
        <v>37921</v>
      </c>
      <c r="C165" s="39">
        <v>38480.78</v>
      </c>
      <c r="D165" s="39">
        <v>53292.05</v>
      </c>
      <c r="E165" s="39">
        <v>57192.47</v>
      </c>
      <c r="F165" s="39">
        <v>17819.2</v>
      </c>
      <c r="G165" s="39">
        <v>12949.04</v>
      </c>
      <c r="H165" s="39">
        <v>60080.92</v>
      </c>
      <c r="I165" s="39">
        <v>64516.3</v>
      </c>
      <c r="J165" s="39">
        <v>10196.74</v>
      </c>
      <c r="K165" s="39">
        <v>7123.99</v>
      </c>
      <c r="L165" s="39">
        <v>2930.16</v>
      </c>
      <c r="M165" s="39">
        <v>2788.26</v>
      </c>
      <c r="N165" s="39">
        <v>82110.87</v>
      </c>
      <c r="O165" s="39">
        <v>92836.27</v>
      </c>
      <c r="P165" s="39">
        <v>25127.01</v>
      </c>
      <c r="Q165" s="39">
        <v>26308.720000000001</v>
      </c>
      <c r="R165" s="39">
        <v>28442.54</v>
      </c>
      <c r="S165" s="39">
        <v>31815.8</v>
      </c>
      <c r="T165" s="39">
        <v>30001.7</v>
      </c>
      <c r="U165" s="39">
        <v>36092.79</v>
      </c>
      <c r="V165" s="39">
        <v>60345.13</v>
      </c>
      <c r="W165" s="39">
        <v>59585.15</v>
      </c>
      <c r="X165" s="39">
        <v>16649.55</v>
      </c>
      <c r="Y165" s="39">
        <v>13382.76</v>
      </c>
      <c r="Z165" s="39">
        <v>424916.87</v>
      </c>
      <c r="AA165" s="42">
        <v>443072.33</v>
      </c>
      <c r="AB165" s="36"/>
      <c r="AC165" s="51" t="s">
        <v>96</v>
      </c>
      <c r="AD165" s="38">
        <v>0</v>
      </c>
      <c r="AE165" s="38">
        <v>0</v>
      </c>
      <c r="AF165" s="39">
        <v>50002</v>
      </c>
      <c r="AG165" s="39">
        <v>35234</v>
      </c>
      <c r="AH165" s="39">
        <v>57600</v>
      </c>
      <c r="AI165" s="39">
        <v>40320</v>
      </c>
      <c r="AJ165" s="39">
        <v>957200</v>
      </c>
      <c r="AK165" s="39">
        <v>591680</v>
      </c>
      <c r="AL165" s="39">
        <v>230400</v>
      </c>
      <c r="AM165" s="39">
        <v>144000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9">
        <v>2303600</v>
      </c>
      <c r="AU165" s="39">
        <v>1632032</v>
      </c>
      <c r="AV165" s="39">
        <v>1849800</v>
      </c>
      <c r="AW165" s="39">
        <v>1069601</v>
      </c>
      <c r="AX165" s="39">
        <v>1955400</v>
      </c>
      <c r="AY165" s="39">
        <v>949162</v>
      </c>
      <c r="AZ165" s="39">
        <v>2023200</v>
      </c>
      <c r="BA165" s="39">
        <v>1066931</v>
      </c>
      <c r="BB165" s="39">
        <v>9427202</v>
      </c>
      <c r="BC165" s="42">
        <v>5528960</v>
      </c>
    </row>
    <row r="166" spans="1:55" ht="15.75" thickBot="1">
      <c r="A166" s="51" t="s">
        <v>95</v>
      </c>
      <c r="B166" s="38">
        <v>0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2</v>
      </c>
      <c r="I166" s="38">
        <v>3</v>
      </c>
      <c r="J166" s="38">
        <v>48.6</v>
      </c>
      <c r="K166" s="38">
        <v>185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50.6</v>
      </c>
      <c r="AA166" s="41">
        <v>188</v>
      </c>
      <c r="AB166" s="36"/>
      <c r="AC166" s="51" t="s">
        <v>97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105</v>
      </c>
      <c r="AS166" s="38">
        <v>472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105</v>
      </c>
      <c r="BC166" s="41">
        <v>472</v>
      </c>
    </row>
    <row r="167" spans="1:55" ht="15.75" thickBot="1">
      <c r="A167" s="51" t="s">
        <v>96</v>
      </c>
      <c r="B167" s="38">
        <v>0</v>
      </c>
      <c r="C167" s="38">
        <v>0</v>
      </c>
      <c r="D167" s="38">
        <v>0</v>
      </c>
      <c r="E167" s="38">
        <v>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9">
        <v>1421</v>
      </c>
      <c r="S167" s="39">
        <v>3731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9">
        <v>1421</v>
      </c>
      <c r="AA167" s="42">
        <v>3731</v>
      </c>
      <c r="AB167" s="36"/>
      <c r="AC167" s="51" t="s">
        <v>99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100</v>
      </c>
      <c r="AK167" s="38">
        <v>504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88</v>
      </c>
      <c r="AS167" s="38">
        <v>499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188</v>
      </c>
      <c r="BC167" s="42">
        <v>1003</v>
      </c>
    </row>
    <row r="168" spans="1:55" ht="15.75" thickBot="1">
      <c r="A168" s="51" t="s">
        <v>97</v>
      </c>
      <c r="B168" s="38">
        <v>0</v>
      </c>
      <c r="C168" s="38">
        <v>0</v>
      </c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17.95</v>
      </c>
      <c r="K168" s="38">
        <v>48.44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17.95</v>
      </c>
      <c r="AA168" s="41">
        <v>48.44</v>
      </c>
      <c r="AB168" s="36"/>
      <c r="AC168" s="51" t="s">
        <v>127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561</v>
      </c>
      <c r="AY168" s="39">
        <v>1749</v>
      </c>
      <c r="AZ168" s="38">
        <v>0</v>
      </c>
      <c r="BA168" s="38">
        <v>0</v>
      </c>
      <c r="BB168" s="38">
        <v>561</v>
      </c>
      <c r="BC168" s="42">
        <v>1749</v>
      </c>
    </row>
    <row r="169" spans="1:55" ht="15.75" thickBot="1">
      <c r="A169" s="51" t="s">
        <v>99</v>
      </c>
      <c r="B169" s="38">
        <v>0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9">
        <v>1180</v>
      </c>
      <c r="K169" s="38">
        <v>646.94000000000005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9">
        <v>1180</v>
      </c>
      <c r="AA169" s="41">
        <v>646.94000000000005</v>
      </c>
      <c r="AB169" s="36"/>
      <c r="AC169" s="52" t="s">
        <v>27</v>
      </c>
      <c r="AD169" s="43">
        <v>2184350</v>
      </c>
      <c r="AE169" s="43">
        <v>2265821</v>
      </c>
      <c r="AF169" s="43">
        <v>2822983</v>
      </c>
      <c r="AG169" s="43">
        <v>2142767</v>
      </c>
      <c r="AH169" s="43">
        <v>9660852</v>
      </c>
      <c r="AI169" s="43">
        <v>5961900</v>
      </c>
      <c r="AJ169" s="43">
        <v>13094791</v>
      </c>
      <c r="AK169" s="43">
        <v>8856853</v>
      </c>
      <c r="AL169" s="43">
        <v>19854402</v>
      </c>
      <c r="AM169" s="43">
        <v>11082707</v>
      </c>
      <c r="AN169" s="43">
        <v>12077010</v>
      </c>
      <c r="AO169" s="43">
        <v>5818545</v>
      </c>
      <c r="AP169" s="43">
        <v>13726769</v>
      </c>
      <c r="AQ169" s="43">
        <v>8384751</v>
      </c>
      <c r="AR169" s="43">
        <v>7877985</v>
      </c>
      <c r="AS169" s="43">
        <v>5469966</v>
      </c>
      <c r="AT169" s="43">
        <v>5941284</v>
      </c>
      <c r="AU169" s="43">
        <v>4699272</v>
      </c>
      <c r="AV169" s="43">
        <v>3669920</v>
      </c>
      <c r="AW169" s="43">
        <v>3368261</v>
      </c>
      <c r="AX169" s="43">
        <v>11048761</v>
      </c>
      <c r="AY169" s="43">
        <v>6364976</v>
      </c>
      <c r="AZ169" s="43">
        <v>16097152</v>
      </c>
      <c r="BA169" s="43">
        <v>10137957</v>
      </c>
      <c r="BB169" s="43">
        <v>118056259</v>
      </c>
      <c r="BC169" s="45">
        <v>74553776</v>
      </c>
    </row>
    <row r="170" spans="1:55" ht="15.75" thickBot="1">
      <c r="A170" s="52" t="s">
        <v>27</v>
      </c>
      <c r="B170" s="43">
        <v>64713.17</v>
      </c>
      <c r="C170" s="43">
        <v>73190.990000000005</v>
      </c>
      <c r="D170" s="43">
        <v>91051.76</v>
      </c>
      <c r="E170" s="43">
        <v>107926.66</v>
      </c>
      <c r="F170" s="43">
        <v>36826.99</v>
      </c>
      <c r="G170" s="43">
        <v>41280.959999999999</v>
      </c>
      <c r="H170" s="43">
        <v>114651.22</v>
      </c>
      <c r="I170" s="43">
        <v>140399.42000000001</v>
      </c>
      <c r="J170" s="43">
        <v>90246.76</v>
      </c>
      <c r="K170" s="43">
        <v>109022.72</v>
      </c>
      <c r="L170" s="43">
        <v>36676.15</v>
      </c>
      <c r="M170" s="43">
        <v>46943.360000000001</v>
      </c>
      <c r="N170" s="43">
        <v>113254.31</v>
      </c>
      <c r="O170" s="43">
        <v>134665.82999999999</v>
      </c>
      <c r="P170" s="43">
        <v>110379.67</v>
      </c>
      <c r="Q170" s="43">
        <v>92394.42</v>
      </c>
      <c r="R170" s="43">
        <v>119620.2</v>
      </c>
      <c r="S170" s="43">
        <v>140879.78</v>
      </c>
      <c r="T170" s="43">
        <v>144994.65</v>
      </c>
      <c r="U170" s="43">
        <v>173329.66</v>
      </c>
      <c r="V170" s="43">
        <v>96242.98</v>
      </c>
      <c r="W170" s="43">
        <v>144915.5</v>
      </c>
      <c r="X170" s="43">
        <v>75992.06</v>
      </c>
      <c r="Y170" s="43">
        <v>100640.69</v>
      </c>
      <c r="Z170" s="43">
        <v>1094649.92</v>
      </c>
      <c r="AA170" s="45">
        <v>1305589.99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</row>
    <row r="171" spans="1:55" ht="19.5" thickBo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50" t="s">
        <v>294</v>
      </c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</row>
    <row r="172" spans="1:55" ht="19.5" thickBot="1">
      <c r="A172" s="50" t="s">
        <v>293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56" t="s">
        <v>7</v>
      </c>
      <c r="AD172" s="58" t="s">
        <v>8</v>
      </c>
      <c r="AE172" s="59"/>
      <c r="AF172" s="53" t="s">
        <v>9</v>
      </c>
      <c r="AG172" s="54"/>
      <c r="AH172" s="53" t="s">
        <v>10</v>
      </c>
      <c r="AI172" s="54"/>
      <c r="AJ172" s="53" t="s">
        <v>11</v>
      </c>
      <c r="AK172" s="54"/>
      <c r="AL172" s="53" t="s">
        <v>12</v>
      </c>
      <c r="AM172" s="54"/>
      <c r="AN172" s="53" t="s">
        <v>13</v>
      </c>
      <c r="AO172" s="54"/>
      <c r="AP172" s="53" t="s">
        <v>14</v>
      </c>
      <c r="AQ172" s="54"/>
      <c r="AR172" s="53" t="s">
        <v>15</v>
      </c>
      <c r="AS172" s="54"/>
      <c r="AT172" s="53" t="s">
        <v>16</v>
      </c>
      <c r="AU172" s="54"/>
      <c r="AV172" s="53" t="s">
        <v>17</v>
      </c>
      <c r="AW172" s="54"/>
      <c r="AX172" s="53" t="s">
        <v>18</v>
      </c>
      <c r="AY172" s="54"/>
      <c r="AZ172" s="53" t="s">
        <v>19</v>
      </c>
      <c r="BA172" s="54"/>
      <c r="BB172" s="53" t="s">
        <v>20</v>
      </c>
      <c r="BC172" s="55"/>
    </row>
    <row r="173" spans="1:55" ht="26.25" thickBot="1">
      <c r="A173" s="56" t="s">
        <v>7</v>
      </c>
      <c r="B173" s="58" t="s">
        <v>8</v>
      </c>
      <c r="C173" s="59"/>
      <c r="D173" s="53" t="s">
        <v>9</v>
      </c>
      <c r="E173" s="54"/>
      <c r="F173" s="53" t="s">
        <v>10</v>
      </c>
      <c r="G173" s="54"/>
      <c r="H173" s="53" t="s">
        <v>11</v>
      </c>
      <c r="I173" s="54"/>
      <c r="J173" s="53" t="s">
        <v>12</v>
      </c>
      <c r="K173" s="54"/>
      <c r="L173" s="53" t="s">
        <v>13</v>
      </c>
      <c r="M173" s="54"/>
      <c r="N173" s="53" t="s">
        <v>14</v>
      </c>
      <c r="O173" s="54"/>
      <c r="P173" s="53" t="s">
        <v>15</v>
      </c>
      <c r="Q173" s="54"/>
      <c r="R173" s="53" t="s">
        <v>16</v>
      </c>
      <c r="S173" s="54"/>
      <c r="T173" s="53" t="s">
        <v>17</v>
      </c>
      <c r="U173" s="54"/>
      <c r="V173" s="53" t="s">
        <v>18</v>
      </c>
      <c r="W173" s="54"/>
      <c r="X173" s="53" t="s">
        <v>19</v>
      </c>
      <c r="Y173" s="54"/>
      <c r="Z173" s="53" t="s">
        <v>20</v>
      </c>
      <c r="AA173" s="55"/>
      <c r="AB173" s="36"/>
      <c r="AC173" s="57"/>
      <c r="AD173" s="37" t="s">
        <v>21</v>
      </c>
      <c r="AE173" s="37" t="s">
        <v>22</v>
      </c>
      <c r="AF173" s="37" t="s">
        <v>21</v>
      </c>
      <c r="AG173" s="37" t="s">
        <v>22</v>
      </c>
      <c r="AH173" s="37" t="s">
        <v>21</v>
      </c>
      <c r="AI173" s="37" t="s">
        <v>22</v>
      </c>
      <c r="AJ173" s="37" t="s">
        <v>21</v>
      </c>
      <c r="AK173" s="37" t="s">
        <v>22</v>
      </c>
      <c r="AL173" s="37" t="s">
        <v>21</v>
      </c>
      <c r="AM173" s="37" t="s">
        <v>22</v>
      </c>
      <c r="AN173" s="37" t="s">
        <v>21</v>
      </c>
      <c r="AO173" s="37" t="s">
        <v>22</v>
      </c>
      <c r="AP173" s="37" t="s">
        <v>21</v>
      </c>
      <c r="AQ173" s="37" t="s">
        <v>22</v>
      </c>
      <c r="AR173" s="37" t="s">
        <v>21</v>
      </c>
      <c r="AS173" s="37" t="s">
        <v>22</v>
      </c>
      <c r="AT173" s="37" t="s">
        <v>21</v>
      </c>
      <c r="AU173" s="37" t="s">
        <v>22</v>
      </c>
      <c r="AV173" s="37" t="s">
        <v>21</v>
      </c>
      <c r="AW173" s="37" t="s">
        <v>22</v>
      </c>
      <c r="AX173" s="37" t="s">
        <v>21</v>
      </c>
      <c r="AY173" s="37" t="s">
        <v>22</v>
      </c>
      <c r="AZ173" s="37" t="s">
        <v>21</v>
      </c>
      <c r="BA173" s="37" t="s">
        <v>22</v>
      </c>
      <c r="BB173" s="37" t="s">
        <v>21</v>
      </c>
      <c r="BC173" s="40" t="s">
        <v>22</v>
      </c>
    </row>
    <row r="174" spans="1:55" ht="26.25" thickBot="1">
      <c r="A174" s="57"/>
      <c r="B174" s="37" t="s">
        <v>21</v>
      </c>
      <c r="C174" s="37" t="s">
        <v>22</v>
      </c>
      <c r="D174" s="37" t="s">
        <v>21</v>
      </c>
      <c r="E174" s="37" t="s">
        <v>22</v>
      </c>
      <c r="F174" s="37" t="s">
        <v>21</v>
      </c>
      <c r="G174" s="37" t="s">
        <v>22</v>
      </c>
      <c r="H174" s="37" t="s">
        <v>21</v>
      </c>
      <c r="I174" s="37" t="s">
        <v>22</v>
      </c>
      <c r="J174" s="37" t="s">
        <v>21</v>
      </c>
      <c r="K174" s="37" t="s">
        <v>22</v>
      </c>
      <c r="L174" s="37" t="s">
        <v>21</v>
      </c>
      <c r="M174" s="37" t="s">
        <v>22</v>
      </c>
      <c r="N174" s="37" t="s">
        <v>21</v>
      </c>
      <c r="O174" s="37" t="s">
        <v>22</v>
      </c>
      <c r="P174" s="37" t="s">
        <v>21</v>
      </c>
      <c r="Q174" s="37" t="s">
        <v>22</v>
      </c>
      <c r="R174" s="37" t="s">
        <v>21</v>
      </c>
      <c r="S174" s="37" t="s">
        <v>22</v>
      </c>
      <c r="T174" s="37" t="s">
        <v>21</v>
      </c>
      <c r="U174" s="37" t="s">
        <v>22</v>
      </c>
      <c r="V174" s="37" t="s">
        <v>21</v>
      </c>
      <c r="W174" s="37" t="s">
        <v>22</v>
      </c>
      <c r="X174" s="37" t="s">
        <v>21</v>
      </c>
      <c r="Y174" s="37" t="s">
        <v>22</v>
      </c>
      <c r="Z174" s="37" t="s">
        <v>21</v>
      </c>
      <c r="AA174" s="40" t="s">
        <v>22</v>
      </c>
      <c r="AB174" s="36"/>
      <c r="AC174" s="51" t="s">
        <v>43</v>
      </c>
      <c r="AD174" s="38">
        <v>463</v>
      </c>
      <c r="AE174" s="39">
        <v>2127</v>
      </c>
      <c r="AF174" s="39">
        <v>2973</v>
      </c>
      <c r="AG174" s="39">
        <v>17289</v>
      </c>
      <c r="AH174" s="38">
        <v>287</v>
      </c>
      <c r="AI174" s="39">
        <v>2084</v>
      </c>
      <c r="AJ174" s="39">
        <v>2028</v>
      </c>
      <c r="AK174" s="39">
        <v>6892</v>
      </c>
      <c r="AL174" s="38">
        <v>0</v>
      </c>
      <c r="AM174" s="38">
        <v>0</v>
      </c>
      <c r="AN174" s="38">
        <v>0</v>
      </c>
      <c r="AO174" s="38">
        <v>0</v>
      </c>
      <c r="AP174" s="39">
        <v>3100</v>
      </c>
      <c r="AQ174" s="39">
        <v>15795</v>
      </c>
      <c r="AR174" s="38">
        <v>3</v>
      </c>
      <c r="AS174" s="38">
        <v>66</v>
      </c>
      <c r="AT174" s="38">
        <v>0</v>
      </c>
      <c r="AU174" s="38">
        <v>0</v>
      </c>
      <c r="AV174" s="39">
        <v>1717</v>
      </c>
      <c r="AW174" s="39">
        <v>8794</v>
      </c>
      <c r="AX174" s="39">
        <v>1112</v>
      </c>
      <c r="AY174" s="39">
        <v>5532</v>
      </c>
      <c r="AZ174" s="39">
        <v>1560</v>
      </c>
      <c r="BA174" s="39">
        <v>9330</v>
      </c>
      <c r="BB174" s="39">
        <v>13243</v>
      </c>
      <c r="BC174" s="42">
        <v>67909</v>
      </c>
    </row>
    <row r="175" spans="1:55" ht="15.75" thickBot="1">
      <c r="A175" s="51" t="s">
        <v>43</v>
      </c>
      <c r="B175" s="38">
        <v>0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500</v>
      </c>
      <c r="U175" s="39">
        <v>1153.75</v>
      </c>
      <c r="V175" s="39">
        <v>1025</v>
      </c>
      <c r="W175" s="39">
        <v>2365.19</v>
      </c>
      <c r="X175" s="38">
        <v>0</v>
      </c>
      <c r="Y175" s="38">
        <v>0</v>
      </c>
      <c r="Z175" s="39">
        <v>1525</v>
      </c>
      <c r="AA175" s="42">
        <v>3518.94</v>
      </c>
      <c r="AB175" s="36"/>
      <c r="AC175" s="51" t="s">
        <v>44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222</v>
      </c>
      <c r="AM175" s="38">
        <v>638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222</v>
      </c>
      <c r="BC175" s="41">
        <v>638</v>
      </c>
    </row>
    <row r="176" spans="1:55" ht="15.75" thickBot="1">
      <c r="A176" s="51" t="s">
        <v>44</v>
      </c>
      <c r="B176" s="38">
        <v>0</v>
      </c>
      <c r="C176" s="38">
        <v>0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238</v>
      </c>
      <c r="Q176" s="38">
        <v>297.5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238</v>
      </c>
      <c r="AA176" s="41">
        <v>297.5</v>
      </c>
      <c r="AB176" s="36"/>
      <c r="AC176" s="51" t="s">
        <v>61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2</v>
      </c>
      <c r="AQ176" s="38">
        <v>30</v>
      </c>
      <c r="AR176" s="38">
        <v>3</v>
      </c>
      <c r="AS176" s="38">
        <v>30</v>
      </c>
      <c r="AT176" s="38">
        <v>0</v>
      </c>
      <c r="AU176" s="38">
        <v>0</v>
      </c>
      <c r="AV176" s="38">
        <v>0</v>
      </c>
      <c r="AW176" s="38">
        <v>0</v>
      </c>
      <c r="AX176" s="38">
        <v>5</v>
      </c>
      <c r="AY176" s="38">
        <v>68</v>
      </c>
      <c r="AZ176" s="38">
        <v>0</v>
      </c>
      <c r="BA176" s="38">
        <v>0</v>
      </c>
      <c r="BB176" s="38">
        <v>10</v>
      </c>
      <c r="BC176" s="41">
        <v>128</v>
      </c>
    </row>
    <row r="177" spans="1:55" ht="15.75" thickBot="1">
      <c r="A177" s="51" t="s">
        <v>65</v>
      </c>
      <c r="B177" s="38">
        <v>0</v>
      </c>
      <c r="C177" s="38">
        <v>0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12</v>
      </c>
      <c r="M177" s="38">
        <v>43.02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9">
        <v>5156</v>
      </c>
      <c r="U177" s="39">
        <v>3867</v>
      </c>
      <c r="V177" s="38">
        <v>0</v>
      </c>
      <c r="W177" s="38">
        <v>0</v>
      </c>
      <c r="X177" s="38">
        <v>80</v>
      </c>
      <c r="Y177" s="38">
        <v>286.8</v>
      </c>
      <c r="Z177" s="39">
        <v>5248</v>
      </c>
      <c r="AA177" s="42">
        <v>4196.82</v>
      </c>
      <c r="AB177" s="36"/>
      <c r="AC177" s="51" t="s">
        <v>65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1</v>
      </c>
      <c r="AM177" s="38">
        <v>42</v>
      </c>
      <c r="AN177" s="38">
        <v>720</v>
      </c>
      <c r="AO177" s="39">
        <v>4342</v>
      </c>
      <c r="AP177" s="38">
        <v>0</v>
      </c>
      <c r="AQ177" s="38">
        <v>0</v>
      </c>
      <c r="AR177" s="38">
        <v>0</v>
      </c>
      <c r="AS177" s="38">
        <v>0</v>
      </c>
      <c r="AT177" s="39">
        <v>1233</v>
      </c>
      <c r="AU177" s="39">
        <v>4810</v>
      </c>
      <c r="AV177" s="39">
        <v>1760</v>
      </c>
      <c r="AW177" s="39">
        <v>10968</v>
      </c>
      <c r="AX177" s="38">
        <v>0</v>
      </c>
      <c r="AY177" s="38">
        <v>0</v>
      </c>
      <c r="AZ177" s="38">
        <v>0</v>
      </c>
      <c r="BA177" s="38">
        <v>0</v>
      </c>
      <c r="BB177" s="39">
        <v>3714</v>
      </c>
      <c r="BC177" s="42">
        <v>20162</v>
      </c>
    </row>
    <row r="178" spans="1:55" ht="15.75" thickBot="1">
      <c r="A178" s="51" t="s">
        <v>66</v>
      </c>
      <c r="B178" s="38">
        <v>0</v>
      </c>
      <c r="C178" s="38">
        <v>0</v>
      </c>
      <c r="D178" s="38">
        <v>0</v>
      </c>
      <c r="E178" s="38">
        <v>0</v>
      </c>
      <c r="F178" s="39">
        <v>2800</v>
      </c>
      <c r="G178" s="39">
        <v>6832</v>
      </c>
      <c r="H178" s="39">
        <v>1325</v>
      </c>
      <c r="I178" s="39">
        <v>3816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9">
        <v>4125</v>
      </c>
      <c r="AA178" s="42">
        <v>10648</v>
      </c>
      <c r="AB178" s="36"/>
      <c r="AC178" s="51" t="s">
        <v>66</v>
      </c>
      <c r="AD178" s="38">
        <v>0</v>
      </c>
      <c r="AE178" s="38">
        <v>0</v>
      </c>
      <c r="AF178" s="38">
        <v>0</v>
      </c>
      <c r="AG178" s="38">
        <v>0</v>
      </c>
      <c r="AH178" s="39">
        <v>1227</v>
      </c>
      <c r="AI178" s="39">
        <v>1200</v>
      </c>
      <c r="AJ178" s="39">
        <v>4659</v>
      </c>
      <c r="AK178" s="39">
        <v>12000</v>
      </c>
      <c r="AL178" s="39">
        <v>1637</v>
      </c>
      <c r="AM178" s="39">
        <v>2550</v>
      </c>
      <c r="AN178" s="39">
        <v>1513</v>
      </c>
      <c r="AO178" s="39">
        <v>1200</v>
      </c>
      <c r="AP178" s="38">
        <v>0</v>
      </c>
      <c r="AQ178" s="38">
        <v>0</v>
      </c>
      <c r="AR178" s="38">
        <v>0</v>
      </c>
      <c r="AS178" s="38">
        <v>0</v>
      </c>
      <c r="AT178" s="39">
        <v>6108</v>
      </c>
      <c r="AU178" s="39">
        <v>13118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9">
        <v>15144</v>
      </c>
      <c r="BC178" s="42">
        <v>30068</v>
      </c>
    </row>
    <row r="179" spans="1:55" ht="15.75" thickBot="1">
      <c r="A179" s="51" t="s">
        <v>26</v>
      </c>
      <c r="B179" s="38">
        <v>0</v>
      </c>
      <c r="C179" s="38">
        <v>0</v>
      </c>
      <c r="D179" s="38">
        <v>7.5</v>
      </c>
      <c r="E179" s="38">
        <v>11.08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1.5</v>
      </c>
      <c r="O179" s="38">
        <v>6.3</v>
      </c>
      <c r="P179" s="38">
        <v>3.4</v>
      </c>
      <c r="Q179" s="38">
        <v>16.920000000000002</v>
      </c>
      <c r="R179" s="38">
        <v>2.16</v>
      </c>
      <c r="S179" s="38">
        <v>13.09</v>
      </c>
      <c r="T179" s="38">
        <v>0</v>
      </c>
      <c r="U179" s="38">
        <v>0</v>
      </c>
      <c r="V179" s="38">
        <v>30.96</v>
      </c>
      <c r="W179" s="38">
        <v>221.69</v>
      </c>
      <c r="X179" s="38">
        <v>15.7</v>
      </c>
      <c r="Y179" s="38">
        <v>112.77</v>
      </c>
      <c r="Z179" s="38">
        <v>61.22</v>
      </c>
      <c r="AA179" s="41">
        <v>381.85</v>
      </c>
      <c r="AB179" s="36"/>
      <c r="AC179" s="51" t="s">
        <v>68</v>
      </c>
      <c r="AD179" s="39">
        <v>16300</v>
      </c>
      <c r="AE179" s="39">
        <v>28092</v>
      </c>
      <c r="AF179" s="38">
        <v>0</v>
      </c>
      <c r="AG179" s="38">
        <v>0</v>
      </c>
      <c r="AH179" s="39">
        <v>16300</v>
      </c>
      <c r="AI179" s="39">
        <v>28544</v>
      </c>
      <c r="AJ179" s="39">
        <v>16500</v>
      </c>
      <c r="AK179" s="39">
        <v>27830</v>
      </c>
      <c r="AL179" s="39">
        <v>2038</v>
      </c>
      <c r="AM179" s="39">
        <v>1648</v>
      </c>
      <c r="AN179" s="39">
        <v>16650</v>
      </c>
      <c r="AO179" s="39">
        <v>28671</v>
      </c>
      <c r="AP179" s="39">
        <v>3062</v>
      </c>
      <c r="AQ179" s="39">
        <v>2359</v>
      </c>
      <c r="AR179" s="39">
        <v>1768</v>
      </c>
      <c r="AS179" s="39">
        <v>1481</v>
      </c>
      <c r="AT179" s="38">
        <v>0</v>
      </c>
      <c r="AU179" s="38">
        <v>0</v>
      </c>
      <c r="AV179" s="39">
        <v>21270</v>
      </c>
      <c r="AW179" s="39">
        <v>39135</v>
      </c>
      <c r="AX179" s="38">
        <v>0</v>
      </c>
      <c r="AY179" s="38">
        <v>0</v>
      </c>
      <c r="AZ179" s="38">
        <v>0</v>
      </c>
      <c r="BA179" s="38">
        <v>0</v>
      </c>
      <c r="BB179" s="39">
        <v>93888</v>
      </c>
      <c r="BC179" s="42">
        <v>157760</v>
      </c>
    </row>
    <row r="180" spans="1:55" ht="15.75" thickBot="1">
      <c r="A180" s="51" t="s">
        <v>69</v>
      </c>
      <c r="B180" s="38">
        <v>0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200</v>
      </c>
      <c r="Q180" s="39">
        <v>1161</v>
      </c>
      <c r="R180" s="38">
        <v>0</v>
      </c>
      <c r="S180" s="38">
        <v>0</v>
      </c>
      <c r="T180" s="38">
        <v>0</v>
      </c>
      <c r="U180" s="38">
        <v>0</v>
      </c>
      <c r="V180" s="39">
        <v>1800</v>
      </c>
      <c r="W180" s="39">
        <v>6860.2</v>
      </c>
      <c r="X180" s="38">
        <v>0</v>
      </c>
      <c r="Y180" s="38">
        <v>0</v>
      </c>
      <c r="Z180" s="39">
        <v>2000</v>
      </c>
      <c r="AA180" s="42">
        <v>8021.2</v>
      </c>
      <c r="AB180" s="36"/>
      <c r="AC180" s="51" t="s">
        <v>26</v>
      </c>
      <c r="AD180" s="38">
        <v>1</v>
      </c>
      <c r="AE180" s="38">
        <v>7</v>
      </c>
      <c r="AF180" s="38">
        <v>39</v>
      </c>
      <c r="AG180" s="38">
        <v>184</v>
      </c>
      <c r="AH180" s="38">
        <v>1</v>
      </c>
      <c r="AI180" s="38">
        <v>29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9">
        <v>1135</v>
      </c>
      <c r="AQ180" s="39">
        <v>5638</v>
      </c>
      <c r="AR180" s="38">
        <v>0</v>
      </c>
      <c r="AS180" s="38">
        <v>0</v>
      </c>
      <c r="AT180" s="38">
        <v>1</v>
      </c>
      <c r="AU180" s="38">
        <v>64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9">
        <v>1177</v>
      </c>
      <c r="BC180" s="42">
        <v>5922</v>
      </c>
    </row>
    <row r="181" spans="1:55" ht="15.75" thickBot="1">
      <c r="A181" s="51" t="s">
        <v>29</v>
      </c>
      <c r="B181" s="38">
        <v>0</v>
      </c>
      <c r="C181" s="38">
        <v>0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9">
        <v>27601</v>
      </c>
      <c r="U181" s="39">
        <v>12392.1</v>
      </c>
      <c r="V181" s="38">
        <v>0</v>
      </c>
      <c r="W181" s="38">
        <v>0</v>
      </c>
      <c r="X181" s="38">
        <v>0</v>
      </c>
      <c r="Y181" s="38">
        <v>0</v>
      </c>
      <c r="Z181" s="39">
        <v>27601</v>
      </c>
      <c r="AA181" s="42">
        <v>12392.1</v>
      </c>
      <c r="AB181" s="36"/>
      <c r="AC181" s="51" t="s">
        <v>29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9">
        <v>1200</v>
      </c>
      <c r="AK181" s="39">
        <v>2415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9">
        <v>6206</v>
      </c>
      <c r="BA181" s="39">
        <v>11571</v>
      </c>
      <c r="BB181" s="39">
        <v>7406</v>
      </c>
      <c r="BC181" s="42">
        <v>13986</v>
      </c>
    </row>
    <row r="182" spans="1:55" ht="15.75" thickBot="1">
      <c r="A182" s="51" t="s">
        <v>47</v>
      </c>
      <c r="B182" s="38">
        <v>0</v>
      </c>
      <c r="C182" s="38">
        <v>0</v>
      </c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84</v>
      </c>
      <c r="Y182" s="38">
        <v>336</v>
      </c>
      <c r="Z182" s="38">
        <v>84</v>
      </c>
      <c r="AA182" s="41">
        <v>336</v>
      </c>
      <c r="AB182" s="36"/>
      <c r="AC182" s="51" t="s">
        <v>57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50</v>
      </c>
      <c r="AK182" s="38">
        <v>500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9">
        <v>6454</v>
      </c>
      <c r="AS182" s="39">
        <v>9473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9">
        <v>6504</v>
      </c>
      <c r="BC182" s="42">
        <v>9973</v>
      </c>
    </row>
    <row r="183" spans="1:55" ht="15.75" thickBot="1">
      <c r="A183" s="51" t="s">
        <v>74</v>
      </c>
      <c r="B183" s="38">
        <v>0</v>
      </c>
      <c r="C183" s="38">
        <v>0</v>
      </c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9">
        <v>83000</v>
      </c>
      <c r="W183" s="39">
        <v>108770.08</v>
      </c>
      <c r="X183" s="38">
        <v>0</v>
      </c>
      <c r="Y183" s="38">
        <v>0</v>
      </c>
      <c r="Z183" s="39">
        <v>83000</v>
      </c>
      <c r="AA183" s="42">
        <v>108770.08</v>
      </c>
      <c r="AB183" s="36"/>
      <c r="AC183" s="51" t="s">
        <v>74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9">
        <v>3852</v>
      </c>
      <c r="AK183" s="39">
        <v>9988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9">
        <v>1008</v>
      </c>
      <c r="AU183" s="39">
        <v>2318</v>
      </c>
      <c r="AV183" s="38">
        <v>0</v>
      </c>
      <c r="AW183" s="38">
        <v>0</v>
      </c>
      <c r="AX183" s="39">
        <v>2124</v>
      </c>
      <c r="AY183" s="39">
        <v>4885</v>
      </c>
      <c r="AZ183" s="38">
        <v>0</v>
      </c>
      <c r="BA183" s="38">
        <v>0</v>
      </c>
      <c r="BB183" s="39">
        <v>6984</v>
      </c>
      <c r="BC183" s="42">
        <v>17191</v>
      </c>
    </row>
    <row r="184" spans="1:55" ht="15.75" thickBot="1">
      <c r="A184" s="51" t="s">
        <v>31</v>
      </c>
      <c r="B184" s="38">
        <v>0</v>
      </c>
      <c r="C184" s="38">
        <v>0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9">
        <v>2000</v>
      </c>
      <c r="S184" s="39">
        <v>3142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9">
        <v>2000</v>
      </c>
      <c r="AA184" s="42">
        <v>3142</v>
      </c>
      <c r="AB184" s="36"/>
      <c r="AC184" s="51" t="s">
        <v>164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9">
        <v>1644</v>
      </c>
      <c r="AK184" s="39">
        <v>2828</v>
      </c>
      <c r="AL184" s="38">
        <v>48</v>
      </c>
      <c r="AM184" s="38">
        <v>84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9">
        <v>1730</v>
      </c>
      <c r="AW184" s="39">
        <v>3363</v>
      </c>
      <c r="AX184" s="38">
        <v>0</v>
      </c>
      <c r="AY184" s="38">
        <v>0</v>
      </c>
      <c r="AZ184" s="38">
        <v>0</v>
      </c>
      <c r="BA184" s="38">
        <v>0</v>
      </c>
      <c r="BB184" s="39">
        <v>3422</v>
      </c>
      <c r="BC184" s="42">
        <v>6275</v>
      </c>
    </row>
    <row r="185" spans="1:55" ht="15.75" thickBot="1">
      <c r="A185" s="51" t="s">
        <v>58</v>
      </c>
      <c r="B185" s="38">
        <v>0</v>
      </c>
      <c r="C185" s="38">
        <v>0</v>
      </c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172</v>
      </c>
      <c r="S185" s="38">
        <v>513.87</v>
      </c>
      <c r="T185" s="38">
        <v>0</v>
      </c>
      <c r="U185" s="38">
        <v>0</v>
      </c>
      <c r="V185" s="38">
        <v>17</v>
      </c>
      <c r="W185" s="38">
        <v>47.03</v>
      </c>
      <c r="X185" s="38">
        <v>74</v>
      </c>
      <c r="Y185" s="38">
        <v>196.46</v>
      </c>
      <c r="Z185" s="38">
        <v>263</v>
      </c>
      <c r="AA185" s="41">
        <v>757.36</v>
      </c>
      <c r="AB185" s="36"/>
      <c r="AC185" s="51" t="s">
        <v>86</v>
      </c>
      <c r="AD185" s="38">
        <v>0</v>
      </c>
      <c r="AE185" s="38">
        <v>0</v>
      </c>
      <c r="AF185" s="38">
        <v>0</v>
      </c>
      <c r="AG185" s="38">
        <v>0</v>
      </c>
      <c r="AH185" s="38">
        <v>1</v>
      </c>
      <c r="AI185" s="38">
        <v>7</v>
      </c>
      <c r="AJ185" s="38">
        <v>689</v>
      </c>
      <c r="AK185" s="39">
        <v>4186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3</v>
      </c>
      <c r="AW185" s="38">
        <v>26</v>
      </c>
      <c r="AX185" s="38">
        <v>0</v>
      </c>
      <c r="AY185" s="38">
        <v>0</v>
      </c>
      <c r="AZ185" s="38">
        <v>0</v>
      </c>
      <c r="BA185" s="38">
        <v>0</v>
      </c>
      <c r="BB185" s="38">
        <v>693</v>
      </c>
      <c r="BC185" s="42">
        <v>4219</v>
      </c>
    </row>
    <row r="186" spans="1:55" ht="15.75" thickBot="1">
      <c r="A186" s="51" t="s">
        <v>32</v>
      </c>
      <c r="B186" s="38">
        <v>0</v>
      </c>
      <c r="C186" s="38">
        <v>0</v>
      </c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391</v>
      </c>
      <c r="O186" s="38">
        <v>160</v>
      </c>
      <c r="P186" s="38">
        <v>0</v>
      </c>
      <c r="Q186" s="38">
        <v>0</v>
      </c>
      <c r="R186" s="38">
        <v>300</v>
      </c>
      <c r="S186" s="38">
        <v>60</v>
      </c>
      <c r="T186" s="38">
        <v>400</v>
      </c>
      <c r="U186" s="38">
        <v>100</v>
      </c>
      <c r="V186" s="38">
        <v>400</v>
      </c>
      <c r="W186" s="38">
        <v>100</v>
      </c>
      <c r="X186" s="38">
        <v>0</v>
      </c>
      <c r="Y186" s="38">
        <v>0</v>
      </c>
      <c r="Z186" s="39">
        <v>1491</v>
      </c>
      <c r="AA186" s="41">
        <v>420</v>
      </c>
      <c r="AB186" s="36"/>
      <c r="AC186" s="51" t="s">
        <v>95</v>
      </c>
      <c r="AD186" s="39">
        <v>5465</v>
      </c>
      <c r="AE186" s="39">
        <v>12162</v>
      </c>
      <c r="AF186" s="38">
        <v>0</v>
      </c>
      <c r="AG186" s="38">
        <v>0</v>
      </c>
      <c r="AH186" s="39">
        <v>9271</v>
      </c>
      <c r="AI186" s="39">
        <v>19397</v>
      </c>
      <c r="AJ186" s="38">
        <v>100</v>
      </c>
      <c r="AK186" s="39">
        <v>1265</v>
      </c>
      <c r="AL186" s="38">
        <v>0</v>
      </c>
      <c r="AM186" s="38">
        <v>0</v>
      </c>
      <c r="AN186" s="39">
        <v>9915</v>
      </c>
      <c r="AO186" s="39">
        <v>24141</v>
      </c>
      <c r="AP186" s="38">
        <v>0</v>
      </c>
      <c r="AQ186" s="38">
        <v>0</v>
      </c>
      <c r="AR186" s="39">
        <v>6078</v>
      </c>
      <c r="AS186" s="39">
        <v>17977</v>
      </c>
      <c r="AT186" s="39">
        <v>1967</v>
      </c>
      <c r="AU186" s="39">
        <v>3785</v>
      </c>
      <c r="AV186" s="38">
        <v>0</v>
      </c>
      <c r="AW186" s="38">
        <v>0</v>
      </c>
      <c r="AX186" s="39">
        <v>3850</v>
      </c>
      <c r="AY186" s="39">
        <v>10032</v>
      </c>
      <c r="AZ186" s="38">
        <v>0</v>
      </c>
      <c r="BA186" s="38">
        <v>0</v>
      </c>
      <c r="BB186" s="39">
        <v>36646</v>
      </c>
      <c r="BC186" s="42">
        <v>88759</v>
      </c>
    </row>
    <row r="187" spans="1:55" ht="15.75" thickBot="1">
      <c r="A187" s="51" t="s">
        <v>95</v>
      </c>
      <c r="B187" s="38">
        <v>0</v>
      </c>
      <c r="C187" s="38">
        <v>0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0.5</v>
      </c>
      <c r="Y187" s="38">
        <v>1</v>
      </c>
      <c r="Z187" s="38">
        <v>0.5</v>
      </c>
      <c r="AA187" s="41">
        <v>1</v>
      </c>
      <c r="AB187" s="36"/>
      <c r="AC187" s="51" t="s">
        <v>113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4</v>
      </c>
      <c r="AM187" s="38">
        <v>29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4</v>
      </c>
      <c r="BC187" s="41">
        <v>29</v>
      </c>
    </row>
    <row r="188" spans="1:55" ht="15.75" thickBot="1">
      <c r="A188" s="51" t="s">
        <v>96</v>
      </c>
      <c r="B188" s="38">
        <v>0</v>
      </c>
      <c r="C188" s="38">
        <v>0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199</v>
      </c>
      <c r="Y188" s="38">
        <v>993</v>
      </c>
      <c r="Z188" s="38">
        <v>199</v>
      </c>
      <c r="AA188" s="41">
        <v>993</v>
      </c>
      <c r="AB188" s="36"/>
      <c r="AC188" s="51" t="s">
        <v>133</v>
      </c>
      <c r="AD188" s="38">
        <v>0</v>
      </c>
      <c r="AE188" s="38">
        <v>0</v>
      </c>
      <c r="AF188" s="38">
        <v>0</v>
      </c>
      <c r="AG188" s="38">
        <v>0</v>
      </c>
      <c r="AH188" s="38">
        <v>399</v>
      </c>
      <c r="AI188" s="39">
        <v>6694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91</v>
      </c>
      <c r="AS188" s="39">
        <v>1494</v>
      </c>
      <c r="AT188" s="38">
        <v>61</v>
      </c>
      <c r="AU188" s="39">
        <v>1212</v>
      </c>
      <c r="AV188" s="38">
        <v>82</v>
      </c>
      <c r="AW188" s="39">
        <v>1319</v>
      </c>
      <c r="AX188" s="38">
        <v>77</v>
      </c>
      <c r="AY188" s="39">
        <v>1564</v>
      </c>
      <c r="AZ188" s="38">
        <v>3</v>
      </c>
      <c r="BA188" s="38">
        <v>43</v>
      </c>
      <c r="BB188" s="38">
        <v>713</v>
      </c>
      <c r="BC188" s="42">
        <v>12326</v>
      </c>
    </row>
    <row r="189" spans="1:55" ht="15.75" thickBot="1">
      <c r="A189" s="52" t="s">
        <v>27</v>
      </c>
      <c r="B189" s="44">
        <v>0</v>
      </c>
      <c r="C189" s="44">
        <v>0</v>
      </c>
      <c r="D189" s="44">
        <v>7.5</v>
      </c>
      <c r="E189" s="44">
        <v>11.08</v>
      </c>
      <c r="F189" s="43">
        <v>2800</v>
      </c>
      <c r="G189" s="43">
        <v>6832</v>
      </c>
      <c r="H189" s="43">
        <v>1325</v>
      </c>
      <c r="I189" s="43">
        <v>3816</v>
      </c>
      <c r="J189" s="44">
        <v>0</v>
      </c>
      <c r="K189" s="44">
        <v>0</v>
      </c>
      <c r="L189" s="44">
        <v>12</v>
      </c>
      <c r="M189" s="44">
        <v>43.02</v>
      </c>
      <c r="N189" s="44">
        <v>392.5</v>
      </c>
      <c r="O189" s="44">
        <v>166.3</v>
      </c>
      <c r="P189" s="44">
        <v>441.4</v>
      </c>
      <c r="Q189" s="43">
        <v>1475.42</v>
      </c>
      <c r="R189" s="43">
        <v>2474.16</v>
      </c>
      <c r="S189" s="43">
        <v>3728.96</v>
      </c>
      <c r="T189" s="43">
        <v>33657</v>
      </c>
      <c r="U189" s="43">
        <v>17512.849999999999</v>
      </c>
      <c r="V189" s="43">
        <v>86272.960000000006</v>
      </c>
      <c r="W189" s="43">
        <v>118364.19</v>
      </c>
      <c r="X189" s="44">
        <v>453.2</v>
      </c>
      <c r="Y189" s="43">
        <v>1926.03</v>
      </c>
      <c r="Z189" s="43">
        <v>127835.72</v>
      </c>
      <c r="AA189" s="45">
        <v>153875.85</v>
      </c>
      <c r="AB189" s="36"/>
      <c r="AC189" s="51" t="s">
        <v>96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10</v>
      </c>
      <c r="AQ189" s="38">
        <v>50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10</v>
      </c>
      <c r="BC189" s="41">
        <v>50</v>
      </c>
    </row>
    <row r="190" spans="1:55" ht="15.75" thickBo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51" t="s">
        <v>97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570</v>
      </c>
      <c r="AM190" s="39">
        <v>1195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570</v>
      </c>
      <c r="BC190" s="42">
        <v>1195</v>
      </c>
    </row>
    <row r="191" spans="1:55" ht="19.5" thickBot="1">
      <c r="A191" s="50" t="s">
        <v>294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51" t="s">
        <v>99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9">
        <v>6906</v>
      </c>
      <c r="AK191" s="39">
        <v>11266</v>
      </c>
      <c r="AL191" s="38">
        <v>0</v>
      </c>
      <c r="AM191" s="38">
        <v>0</v>
      </c>
      <c r="AN191" s="38">
        <v>0</v>
      </c>
      <c r="AO191" s="38">
        <v>0</v>
      </c>
      <c r="AP191" s="39">
        <v>2304</v>
      </c>
      <c r="AQ191" s="39">
        <v>9913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9">
        <v>1131</v>
      </c>
      <c r="AY191" s="39">
        <v>3112</v>
      </c>
      <c r="AZ191" s="38">
        <v>0</v>
      </c>
      <c r="BA191" s="38">
        <v>0</v>
      </c>
      <c r="BB191" s="39">
        <v>10341</v>
      </c>
      <c r="BC191" s="42">
        <v>24291</v>
      </c>
    </row>
    <row r="192" spans="1:55" ht="15.75" customHeight="1" thickBot="1">
      <c r="A192" s="56" t="s">
        <v>7</v>
      </c>
      <c r="B192" s="58" t="s">
        <v>8</v>
      </c>
      <c r="C192" s="59"/>
      <c r="D192" s="53" t="s">
        <v>9</v>
      </c>
      <c r="E192" s="54"/>
      <c r="F192" s="53" t="s">
        <v>10</v>
      </c>
      <c r="G192" s="54"/>
      <c r="H192" s="53" t="s">
        <v>11</v>
      </c>
      <c r="I192" s="54"/>
      <c r="J192" s="53" t="s">
        <v>12</v>
      </c>
      <c r="K192" s="54"/>
      <c r="L192" s="53" t="s">
        <v>13</v>
      </c>
      <c r="M192" s="54"/>
      <c r="N192" s="53" t="s">
        <v>14</v>
      </c>
      <c r="O192" s="54"/>
      <c r="P192" s="53" t="s">
        <v>15</v>
      </c>
      <c r="Q192" s="54"/>
      <c r="R192" s="53" t="s">
        <v>16</v>
      </c>
      <c r="S192" s="54"/>
      <c r="T192" s="53" t="s">
        <v>17</v>
      </c>
      <c r="U192" s="54"/>
      <c r="V192" s="53" t="s">
        <v>18</v>
      </c>
      <c r="W192" s="54"/>
      <c r="X192" s="53" t="s">
        <v>19</v>
      </c>
      <c r="Y192" s="54"/>
      <c r="Z192" s="53" t="s">
        <v>20</v>
      </c>
      <c r="AA192" s="55"/>
      <c r="AB192" s="36"/>
      <c r="AC192" s="51" t="s">
        <v>127</v>
      </c>
      <c r="AD192" s="38">
        <v>0</v>
      </c>
      <c r="AE192" s="38">
        <v>0</v>
      </c>
      <c r="AF192" s="39">
        <v>1101</v>
      </c>
      <c r="AG192" s="39">
        <v>3916</v>
      </c>
      <c r="AH192" s="39">
        <v>1535</v>
      </c>
      <c r="AI192" s="39">
        <v>3801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9">
        <v>5581</v>
      </c>
      <c r="AQ192" s="39">
        <v>13809</v>
      </c>
      <c r="AR192" s="39">
        <v>3940</v>
      </c>
      <c r="AS192" s="39">
        <v>6575</v>
      </c>
      <c r="AT192" s="39">
        <v>8344</v>
      </c>
      <c r="AU192" s="39">
        <v>16258</v>
      </c>
      <c r="AV192" s="39">
        <v>4389</v>
      </c>
      <c r="AW192" s="39">
        <v>10840</v>
      </c>
      <c r="AX192" s="39">
        <v>15862</v>
      </c>
      <c r="AY192" s="39">
        <v>29379</v>
      </c>
      <c r="AZ192" s="38">
        <v>0</v>
      </c>
      <c r="BA192" s="38">
        <v>0</v>
      </c>
      <c r="BB192" s="39">
        <v>40752</v>
      </c>
      <c r="BC192" s="42">
        <v>84578</v>
      </c>
    </row>
    <row r="193" spans="1:55" ht="26.25" thickBot="1">
      <c r="A193" s="57"/>
      <c r="B193" s="37" t="s">
        <v>21</v>
      </c>
      <c r="C193" s="37" t="s">
        <v>22</v>
      </c>
      <c r="D193" s="37" t="s">
        <v>21</v>
      </c>
      <c r="E193" s="37" t="s">
        <v>22</v>
      </c>
      <c r="F193" s="37" t="s">
        <v>21</v>
      </c>
      <c r="G193" s="37" t="s">
        <v>22</v>
      </c>
      <c r="H193" s="37" t="s">
        <v>21</v>
      </c>
      <c r="I193" s="37" t="s">
        <v>22</v>
      </c>
      <c r="J193" s="37" t="s">
        <v>21</v>
      </c>
      <c r="K193" s="37" t="s">
        <v>22</v>
      </c>
      <c r="L193" s="37" t="s">
        <v>21</v>
      </c>
      <c r="M193" s="37" t="s">
        <v>22</v>
      </c>
      <c r="N193" s="37" t="s">
        <v>21</v>
      </c>
      <c r="O193" s="37" t="s">
        <v>22</v>
      </c>
      <c r="P193" s="37" t="s">
        <v>21</v>
      </c>
      <c r="Q193" s="37" t="s">
        <v>22</v>
      </c>
      <c r="R193" s="37" t="s">
        <v>21</v>
      </c>
      <c r="S193" s="37" t="s">
        <v>22</v>
      </c>
      <c r="T193" s="37" t="s">
        <v>21</v>
      </c>
      <c r="U193" s="37" t="s">
        <v>22</v>
      </c>
      <c r="V193" s="37" t="s">
        <v>21</v>
      </c>
      <c r="W193" s="37" t="s">
        <v>22</v>
      </c>
      <c r="X193" s="37" t="s">
        <v>21</v>
      </c>
      <c r="Y193" s="37" t="s">
        <v>22</v>
      </c>
      <c r="Z193" s="37" t="s">
        <v>21</v>
      </c>
      <c r="AA193" s="40" t="s">
        <v>22</v>
      </c>
      <c r="AB193" s="36"/>
      <c r="AC193" s="52" t="s">
        <v>27</v>
      </c>
      <c r="AD193" s="43">
        <v>22229</v>
      </c>
      <c r="AE193" s="43">
        <v>42388</v>
      </c>
      <c r="AF193" s="43">
        <v>4113</v>
      </c>
      <c r="AG193" s="43">
        <v>21389</v>
      </c>
      <c r="AH193" s="43">
        <v>29021</v>
      </c>
      <c r="AI193" s="43">
        <v>61756</v>
      </c>
      <c r="AJ193" s="43">
        <v>37628</v>
      </c>
      <c r="AK193" s="43">
        <v>79170</v>
      </c>
      <c r="AL193" s="43">
        <v>4520</v>
      </c>
      <c r="AM193" s="43">
        <v>6186</v>
      </c>
      <c r="AN193" s="43">
        <v>28798</v>
      </c>
      <c r="AO193" s="43">
        <v>58354</v>
      </c>
      <c r="AP193" s="43">
        <v>15194</v>
      </c>
      <c r="AQ193" s="43">
        <v>47594</v>
      </c>
      <c r="AR193" s="43">
        <v>18337</v>
      </c>
      <c r="AS193" s="43">
        <v>37096</v>
      </c>
      <c r="AT193" s="43">
        <v>18722</v>
      </c>
      <c r="AU193" s="43">
        <v>41565</v>
      </c>
      <c r="AV193" s="43">
        <v>30951</v>
      </c>
      <c r="AW193" s="43">
        <v>74445</v>
      </c>
      <c r="AX193" s="43">
        <v>24161</v>
      </c>
      <c r="AY193" s="43">
        <v>54572</v>
      </c>
      <c r="AZ193" s="43">
        <v>7769</v>
      </c>
      <c r="BA193" s="43">
        <v>20944</v>
      </c>
      <c r="BB193" s="43">
        <v>241443</v>
      </c>
      <c r="BC193" s="45">
        <v>545459</v>
      </c>
    </row>
    <row r="194" spans="1:55" ht="15.75" thickBot="1">
      <c r="A194" s="51" t="s">
        <v>43</v>
      </c>
      <c r="B194" s="39">
        <v>22800</v>
      </c>
      <c r="C194" s="39">
        <v>30204.799999999999</v>
      </c>
      <c r="D194" s="39">
        <v>32960</v>
      </c>
      <c r="E194" s="39">
        <v>36859.4</v>
      </c>
      <c r="F194" s="39">
        <v>30670</v>
      </c>
      <c r="G194" s="39">
        <v>40788.6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9">
        <v>1000</v>
      </c>
      <c r="S194" s="39">
        <v>1952.5</v>
      </c>
      <c r="T194" s="39">
        <v>1980</v>
      </c>
      <c r="U194" s="39">
        <v>7300</v>
      </c>
      <c r="V194" s="38">
        <v>980</v>
      </c>
      <c r="W194" s="39">
        <v>3700</v>
      </c>
      <c r="X194" s="38">
        <v>0</v>
      </c>
      <c r="Y194" s="38">
        <v>0</v>
      </c>
      <c r="Z194" s="39">
        <v>90390</v>
      </c>
      <c r="AA194" s="42">
        <v>120805.3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</row>
    <row r="195" spans="1:55" ht="19.5" thickBot="1">
      <c r="A195" s="51" t="s">
        <v>44</v>
      </c>
      <c r="B195" s="38">
        <v>0</v>
      </c>
      <c r="C195" s="38">
        <v>0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12</v>
      </c>
      <c r="W195" s="38">
        <v>16.2</v>
      </c>
      <c r="X195" s="38">
        <v>0</v>
      </c>
      <c r="Y195" s="38">
        <v>0</v>
      </c>
      <c r="Z195" s="38">
        <v>12</v>
      </c>
      <c r="AA195" s="41">
        <v>16.2</v>
      </c>
      <c r="AB195" s="36"/>
      <c r="AC195" s="50" t="s">
        <v>295</v>
      </c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</row>
    <row r="196" spans="1:55" ht="15.75" thickBot="1">
      <c r="A196" s="51" t="s">
        <v>65</v>
      </c>
      <c r="B196" s="38">
        <v>0</v>
      </c>
      <c r="C196" s="38">
        <v>0</v>
      </c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9">
        <v>28000</v>
      </c>
      <c r="O196" s="39">
        <v>7960</v>
      </c>
      <c r="P196" s="39">
        <v>252040</v>
      </c>
      <c r="Q196" s="39">
        <v>75533.399999999994</v>
      </c>
      <c r="R196" s="39">
        <v>472000</v>
      </c>
      <c r="S196" s="39">
        <v>141540</v>
      </c>
      <c r="T196" s="39">
        <v>832000</v>
      </c>
      <c r="U196" s="39">
        <v>276450</v>
      </c>
      <c r="V196" s="39">
        <v>26080</v>
      </c>
      <c r="W196" s="39">
        <v>7606.8</v>
      </c>
      <c r="X196" s="38">
        <v>0</v>
      </c>
      <c r="Y196" s="38">
        <v>0</v>
      </c>
      <c r="Z196" s="39">
        <v>1610120</v>
      </c>
      <c r="AA196" s="42">
        <v>509090.2</v>
      </c>
      <c r="AB196" s="36"/>
      <c r="AC196" s="56" t="s">
        <v>7</v>
      </c>
      <c r="AD196" s="58" t="s">
        <v>8</v>
      </c>
      <c r="AE196" s="59"/>
      <c r="AF196" s="53" t="s">
        <v>9</v>
      </c>
      <c r="AG196" s="54"/>
      <c r="AH196" s="53" t="s">
        <v>10</v>
      </c>
      <c r="AI196" s="54"/>
      <c r="AJ196" s="53" t="s">
        <v>11</v>
      </c>
      <c r="AK196" s="54"/>
      <c r="AL196" s="53" t="s">
        <v>12</v>
      </c>
      <c r="AM196" s="54"/>
      <c r="AN196" s="53" t="s">
        <v>13</v>
      </c>
      <c r="AO196" s="54"/>
      <c r="AP196" s="53" t="s">
        <v>14</v>
      </c>
      <c r="AQ196" s="54"/>
      <c r="AR196" s="53" t="s">
        <v>15</v>
      </c>
      <c r="AS196" s="54"/>
      <c r="AT196" s="53" t="s">
        <v>16</v>
      </c>
      <c r="AU196" s="54"/>
      <c r="AV196" s="53" t="s">
        <v>17</v>
      </c>
      <c r="AW196" s="54"/>
      <c r="AX196" s="53" t="s">
        <v>18</v>
      </c>
      <c r="AY196" s="54"/>
      <c r="AZ196" s="53" t="s">
        <v>19</v>
      </c>
      <c r="BA196" s="54"/>
      <c r="BB196" s="53" t="s">
        <v>20</v>
      </c>
      <c r="BC196" s="55"/>
    </row>
    <row r="197" spans="1:55" ht="26.25" thickBot="1">
      <c r="A197" s="51" t="s">
        <v>66</v>
      </c>
      <c r="B197" s="38">
        <v>0</v>
      </c>
      <c r="C197" s="38">
        <v>0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9">
        <v>28000</v>
      </c>
      <c r="Q197" s="39">
        <v>10000</v>
      </c>
      <c r="R197" s="39">
        <v>28000</v>
      </c>
      <c r="S197" s="39">
        <v>10000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9">
        <v>56000</v>
      </c>
      <c r="AA197" s="42">
        <v>20000</v>
      </c>
      <c r="AB197" s="36"/>
      <c r="AC197" s="57"/>
      <c r="AD197" s="37" t="s">
        <v>21</v>
      </c>
      <c r="AE197" s="37" t="s">
        <v>22</v>
      </c>
      <c r="AF197" s="37" t="s">
        <v>21</v>
      </c>
      <c r="AG197" s="37" t="s">
        <v>22</v>
      </c>
      <c r="AH197" s="37" t="s">
        <v>21</v>
      </c>
      <c r="AI197" s="37" t="s">
        <v>22</v>
      </c>
      <c r="AJ197" s="37" t="s">
        <v>21</v>
      </c>
      <c r="AK197" s="37" t="s">
        <v>22</v>
      </c>
      <c r="AL197" s="37" t="s">
        <v>21</v>
      </c>
      <c r="AM197" s="37" t="s">
        <v>22</v>
      </c>
      <c r="AN197" s="37" t="s">
        <v>21</v>
      </c>
      <c r="AO197" s="37" t="s">
        <v>22</v>
      </c>
      <c r="AP197" s="37" t="s">
        <v>21</v>
      </c>
      <c r="AQ197" s="37" t="s">
        <v>22</v>
      </c>
      <c r="AR197" s="37" t="s">
        <v>21</v>
      </c>
      <c r="AS197" s="37" t="s">
        <v>22</v>
      </c>
      <c r="AT197" s="37" t="s">
        <v>21</v>
      </c>
      <c r="AU197" s="37" t="s">
        <v>22</v>
      </c>
      <c r="AV197" s="37" t="s">
        <v>21</v>
      </c>
      <c r="AW197" s="37" t="s">
        <v>22</v>
      </c>
      <c r="AX197" s="37" t="s">
        <v>21</v>
      </c>
      <c r="AY197" s="37" t="s">
        <v>22</v>
      </c>
      <c r="AZ197" s="37" t="s">
        <v>21</v>
      </c>
      <c r="BA197" s="37" t="s">
        <v>22</v>
      </c>
      <c r="BB197" s="37" t="s">
        <v>21</v>
      </c>
      <c r="BC197" s="40" t="s">
        <v>22</v>
      </c>
    </row>
    <row r="198" spans="1:55" ht="15.75" thickBot="1">
      <c r="A198" s="51" t="s">
        <v>68</v>
      </c>
      <c r="B198" s="38">
        <v>0</v>
      </c>
      <c r="C198" s="38">
        <v>0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9">
        <v>518500</v>
      </c>
      <c r="O198" s="39">
        <v>644790</v>
      </c>
      <c r="P198" s="39">
        <v>1907100</v>
      </c>
      <c r="Q198" s="39">
        <v>2728418</v>
      </c>
      <c r="R198" s="39">
        <v>2674400</v>
      </c>
      <c r="S198" s="39">
        <v>3567676</v>
      </c>
      <c r="T198" s="39">
        <v>192500</v>
      </c>
      <c r="U198" s="39">
        <v>224055</v>
      </c>
      <c r="V198" s="39">
        <v>140000</v>
      </c>
      <c r="W198" s="39">
        <v>154640</v>
      </c>
      <c r="X198" s="38">
        <v>0</v>
      </c>
      <c r="Y198" s="38">
        <v>0</v>
      </c>
      <c r="Z198" s="39">
        <v>5432500</v>
      </c>
      <c r="AA198" s="42">
        <v>7319579</v>
      </c>
      <c r="AB198" s="36"/>
      <c r="AC198" s="51" t="s">
        <v>66</v>
      </c>
      <c r="AD198" s="39">
        <v>1660083</v>
      </c>
      <c r="AE198" s="39">
        <v>1458123</v>
      </c>
      <c r="AF198" s="39">
        <v>582946</v>
      </c>
      <c r="AG198" s="39">
        <v>875342</v>
      </c>
      <c r="AH198" s="39">
        <v>216692</v>
      </c>
      <c r="AI198" s="39">
        <v>439592</v>
      </c>
      <c r="AJ198" s="39">
        <v>269317</v>
      </c>
      <c r="AK198" s="39">
        <v>466378</v>
      </c>
      <c r="AL198" s="39">
        <v>69818267</v>
      </c>
      <c r="AM198" s="39">
        <v>76885662</v>
      </c>
      <c r="AN198" s="39">
        <v>47204394</v>
      </c>
      <c r="AO198" s="39">
        <v>51612868</v>
      </c>
      <c r="AP198" s="39">
        <v>72398624</v>
      </c>
      <c r="AQ198" s="39">
        <v>87224180</v>
      </c>
      <c r="AR198" s="39">
        <v>33795777</v>
      </c>
      <c r="AS198" s="39">
        <v>40552043</v>
      </c>
      <c r="AT198" s="39">
        <v>35451744</v>
      </c>
      <c r="AU198" s="39">
        <v>41445632</v>
      </c>
      <c r="AV198" s="39">
        <v>37878552</v>
      </c>
      <c r="AW198" s="39">
        <v>42278757</v>
      </c>
      <c r="AX198" s="39">
        <v>65194100</v>
      </c>
      <c r="AY198" s="39">
        <v>75458225</v>
      </c>
      <c r="AZ198" s="39">
        <v>108032953</v>
      </c>
      <c r="BA198" s="39">
        <v>125792668</v>
      </c>
      <c r="BB198" s="39">
        <v>472503449</v>
      </c>
      <c r="BC198" s="42">
        <v>544489470</v>
      </c>
    </row>
    <row r="199" spans="1:55" ht="15.75" thickBot="1">
      <c r="A199" s="51" t="s">
        <v>26</v>
      </c>
      <c r="B199" s="38">
        <v>329.3</v>
      </c>
      <c r="C199" s="38">
        <v>345.88</v>
      </c>
      <c r="D199" s="38">
        <v>7.63</v>
      </c>
      <c r="E199" s="38">
        <v>54.95</v>
      </c>
      <c r="F199" s="38">
        <v>16.7</v>
      </c>
      <c r="G199" s="38">
        <v>120.27</v>
      </c>
      <c r="H199" s="38">
        <v>31.79</v>
      </c>
      <c r="I199" s="38">
        <v>228.57</v>
      </c>
      <c r="J199" s="38">
        <v>8.1300000000000008</v>
      </c>
      <c r="K199" s="38">
        <v>57.85</v>
      </c>
      <c r="L199" s="38">
        <v>7.4</v>
      </c>
      <c r="M199" s="38">
        <v>52.99</v>
      </c>
      <c r="N199" s="39">
        <v>186111.93</v>
      </c>
      <c r="O199" s="39">
        <v>358294.36</v>
      </c>
      <c r="P199" s="39">
        <v>205382.54</v>
      </c>
      <c r="Q199" s="39">
        <v>359849.04</v>
      </c>
      <c r="R199" s="39">
        <v>153724.28</v>
      </c>
      <c r="S199" s="39">
        <v>256774.63</v>
      </c>
      <c r="T199" s="39">
        <v>236119.13</v>
      </c>
      <c r="U199" s="39">
        <v>389649.54</v>
      </c>
      <c r="V199" s="39">
        <v>199600</v>
      </c>
      <c r="W199" s="39">
        <v>365499.95</v>
      </c>
      <c r="X199" s="39">
        <v>53243</v>
      </c>
      <c r="Y199" s="39">
        <v>105185.03</v>
      </c>
      <c r="Z199" s="39">
        <v>1034581.83</v>
      </c>
      <c r="AA199" s="42">
        <v>1836113.06</v>
      </c>
      <c r="AB199" s="36"/>
      <c r="AC199" s="51" t="s">
        <v>29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3</v>
      </c>
      <c r="AM199" s="38">
        <v>31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9">
        <v>1000</v>
      </c>
      <c r="AY199" s="39">
        <v>6030</v>
      </c>
      <c r="AZ199" s="38">
        <v>0</v>
      </c>
      <c r="BA199" s="38">
        <v>0</v>
      </c>
      <c r="BB199" s="39">
        <v>1003</v>
      </c>
      <c r="BC199" s="42">
        <v>6061</v>
      </c>
    </row>
    <row r="200" spans="1:55" ht="15.75" thickBot="1">
      <c r="A200" s="51" t="s">
        <v>29</v>
      </c>
      <c r="B200" s="38">
        <v>0</v>
      </c>
      <c r="C200" s="38">
        <v>0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9">
        <v>38808</v>
      </c>
      <c r="O200" s="39">
        <v>63768</v>
      </c>
      <c r="P200" s="39">
        <v>100000</v>
      </c>
      <c r="Q200" s="39">
        <v>157921.60000000001</v>
      </c>
      <c r="R200" s="39">
        <v>82808</v>
      </c>
      <c r="S200" s="39">
        <v>127344.4</v>
      </c>
      <c r="T200" s="39">
        <v>154100</v>
      </c>
      <c r="U200" s="39">
        <v>218459.61</v>
      </c>
      <c r="V200" s="39">
        <v>63010</v>
      </c>
      <c r="W200" s="39">
        <v>94313.52</v>
      </c>
      <c r="X200" s="38">
        <v>270</v>
      </c>
      <c r="Y200" s="38">
        <v>329.14</v>
      </c>
      <c r="Z200" s="39">
        <v>438996</v>
      </c>
      <c r="AA200" s="42">
        <v>662136.27</v>
      </c>
      <c r="AB200" s="36"/>
      <c r="AC200" s="51" t="s">
        <v>46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504</v>
      </c>
      <c r="AS200" s="39">
        <v>1175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504</v>
      </c>
      <c r="BC200" s="42">
        <v>1175</v>
      </c>
    </row>
    <row r="201" spans="1:55" ht="15.75" thickBot="1">
      <c r="A201" s="51" t="s">
        <v>74</v>
      </c>
      <c r="B201" s="38">
        <v>0</v>
      </c>
      <c r="C201" s="38">
        <v>0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9">
        <v>56000</v>
      </c>
      <c r="Y201" s="39">
        <v>73477.399999999994</v>
      </c>
      <c r="Z201" s="39">
        <v>56000</v>
      </c>
      <c r="AA201" s="42">
        <v>73477.399999999994</v>
      </c>
      <c r="AB201" s="36"/>
      <c r="AC201" s="51" t="s">
        <v>57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9">
        <v>14233</v>
      </c>
      <c r="AM201" s="39">
        <v>11997</v>
      </c>
      <c r="AN201" s="38">
        <v>0</v>
      </c>
      <c r="AO201" s="38">
        <v>0</v>
      </c>
      <c r="AP201" s="39">
        <v>4250</v>
      </c>
      <c r="AQ201" s="39">
        <v>5525</v>
      </c>
      <c r="AR201" s="38">
        <v>0</v>
      </c>
      <c r="AS201" s="38">
        <v>0</v>
      </c>
      <c r="AT201" s="38">
        <v>150</v>
      </c>
      <c r="AU201" s="38">
        <v>654</v>
      </c>
      <c r="AV201" s="38">
        <v>0</v>
      </c>
      <c r="AW201" s="38">
        <v>0</v>
      </c>
      <c r="AX201" s="38">
        <v>0</v>
      </c>
      <c r="AY201" s="38">
        <v>0</v>
      </c>
      <c r="AZ201" s="38">
        <v>200</v>
      </c>
      <c r="BA201" s="38">
        <v>518</v>
      </c>
      <c r="BB201" s="39">
        <v>18833</v>
      </c>
      <c r="BC201" s="42">
        <v>18694</v>
      </c>
    </row>
    <row r="202" spans="1:55" ht="15.75" thickBot="1">
      <c r="A202" s="51" t="s">
        <v>48</v>
      </c>
      <c r="B202" s="38">
        <v>0</v>
      </c>
      <c r="C202" s="38">
        <v>0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30</v>
      </c>
      <c r="S202" s="38">
        <v>84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30</v>
      </c>
      <c r="AA202" s="41">
        <v>84</v>
      </c>
      <c r="AB202" s="36"/>
      <c r="AC202" s="51" t="s">
        <v>240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9">
        <v>6225</v>
      </c>
      <c r="AM202" s="39">
        <v>6069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9">
        <v>6225</v>
      </c>
      <c r="BC202" s="42">
        <v>6069</v>
      </c>
    </row>
    <row r="203" spans="1:55" ht="15.75" thickBot="1">
      <c r="A203" s="51" t="s">
        <v>31</v>
      </c>
      <c r="B203" s="38">
        <v>0</v>
      </c>
      <c r="C203" s="38">
        <v>0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9">
        <v>22050</v>
      </c>
      <c r="U203" s="39">
        <v>23000</v>
      </c>
      <c r="V203" s="38">
        <v>0</v>
      </c>
      <c r="W203" s="38">
        <v>0</v>
      </c>
      <c r="X203" s="38">
        <v>15</v>
      </c>
      <c r="Y203" s="38">
        <v>42</v>
      </c>
      <c r="Z203" s="39">
        <v>22065</v>
      </c>
      <c r="AA203" s="42">
        <v>23042</v>
      </c>
      <c r="AB203" s="36"/>
      <c r="AC203" s="51" t="s">
        <v>95</v>
      </c>
      <c r="AD203" s="39">
        <v>18800</v>
      </c>
      <c r="AE203" s="39">
        <v>123516</v>
      </c>
      <c r="AF203" s="38">
        <v>0</v>
      </c>
      <c r="AG203" s="38">
        <v>0</v>
      </c>
      <c r="AH203" s="39">
        <v>75200</v>
      </c>
      <c r="AI203" s="39">
        <v>491056</v>
      </c>
      <c r="AJ203" s="39">
        <v>23900</v>
      </c>
      <c r="AK203" s="39">
        <v>157727</v>
      </c>
      <c r="AL203" s="39">
        <v>18800</v>
      </c>
      <c r="AM203" s="39">
        <v>122764</v>
      </c>
      <c r="AN203" s="38">
        <v>0</v>
      </c>
      <c r="AO203" s="38">
        <v>0</v>
      </c>
      <c r="AP203" s="39">
        <v>85230</v>
      </c>
      <c r="AQ203" s="39">
        <v>560540</v>
      </c>
      <c r="AR203" s="39">
        <v>18885</v>
      </c>
      <c r="AS203" s="39">
        <v>123514</v>
      </c>
      <c r="AT203" s="39">
        <v>56400</v>
      </c>
      <c r="AU203" s="39">
        <v>368292</v>
      </c>
      <c r="AV203" s="39">
        <v>18800</v>
      </c>
      <c r="AW203" s="39">
        <v>122764</v>
      </c>
      <c r="AX203" s="39">
        <v>37600</v>
      </c>
      <c r="AY203" s="39">
        <v>245528</v>
      </c>
      <c r="AZ203" s="39">
        <v>37600</v>
      </c>
      <c r="BA203" s="39">
        <v>245528</v>
      </c>
      <c r="BB203" s="39">
        <v>391215</v>
      </c>
      <c r="BC203" s="42">
        <v>2561229</v>
      </c>
    </row>
    <row r="204" spans="1:55" ht="15.75" thickBot="1">
      <c r="A204" s="51" t="s">
        <v>78</v>
      </c>
      <c r="B204" s="38">
        <v>0</v>
      </c>
      <c r="C204" s="38">
        <v>0</v>
      </c>
      <c r="D204" s="38">
        <v>0</v>
      </c>
      <c r="E204" s="38">
        <v>0</v>
      </c>
      <c r="F204" s="38">
        <v>0</v>
      </c>
      <c r="G204" s="38">
        <v>0</v>
      </c>
      <c r="H204" s="38">
        <v>20</v>
      </c>
      <c r="I204" s="38">
        <v>67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20</v>
      </c>
      <c r="AA204" s="41">
        <v>67</v>
      </c>
      <c r="AB204" s="36"/>
      <c r="AC204" s="51" t="s">
        <v>97</v>
      </c>
      <c r="AD204" s="38">
        <v>300</v>
      </c>
      <c r="AE204" s="39">
        <v>1761</v>
      </c>
      <c r="AF204" s="38">
        <v>0</v>
      </c>
      <c r="AG204" s="38">
        <v>0</v>
      </c>
      <c r="AH204" s="38">
        <v>360</v>
      </c>
      <c r="AI204" s="39">
        <v>2111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300</v>
      </c>
      <c r="AS204" s="39">
        <v>1314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960</v>
      </c>
      <c r="BC204" s="42">
        <v>5186</v>
      </c>
    </row>
    <row r="205" spans="1:55" ht="15.75" thickBot="1">
      <c r="A205" s="51" t="s">
        <v>93</v>
      </c>
      <c r="B205" s="38">
        <v>0</v>
      </c>
      <c r="C205" s="38">
        <v>0</v>
      </c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9">
        <v>2500</v>
      </c>
      <c r="W205" s="39">
        <v>5120</v>
      </c>
      <c r="X205" s="38">
        <v>0</v>
      </c>
      <c r="Y205" s="38">
        <v>0</v>
      </c>
      <c r="Z205" s="39">
        <v>2500</v>
      </c>
      <c r="AA205" s="42">
        <v>5120</v>
      </c>
      <c r="AB205" s="36"/>
      <c r="AC205" s="52" t="s">
        <v>27</v>
      </c>
      <c r="AD205" s="43">
        <v>1679183</v>
      </c>
      <c r="AE205" s="43">
        <v>1583400</v>
      </c>
      <c r="AF205" s="43">
        <v>582946</v>
      </c>
      <c r="AG205" s="43">
        <v>875342</v>
      </c>
      <c r="AH205" s="43">
        <v>292252</v>
      </c>
      <c r="AI205" s="43">
        <v>932759</v>
      </c>
      <c r="AJ205" s="43">
        <v>293217</v>
      </c>
      <c r="AK205" s="43">
        <v>624105</v>
      </c>
      <c r="AL205" s="43">
        <v>69857528</v>
      </c>
      <c r="AM205" s="43">
        <v>77026523</v>
      </c>
      <c r="AN205" s="43">
        <v>47204394</v>
      </c>
      <c r="AO205" s="43">
        <v>51612868</v>
      </c>
      <c r="AP205" s="43">
        <v>72488104</v>
      </c>
      <c r="AQ205" s="43">
        <v>87790245</v>
      </c>
      <c r="AR205" s="43">
        <v>33815466</v>
      </c>
      <c r="AS205" s="43">
        <v>40678046</v>
      </c>
      <c r="AT205" s="43">
        <v>35508294</v>
      </c>
      <c r="AU205" s="43">
        <v>41814578</v>
      </c>
      <c r="AV205" s="43">
        <v>37897352</v>
      </c>
      <c r="AW205" s="43">
        <v>42401521</v>
      </c>
      <c r="AX205" s="43">
        <v>65232700</v>
      </c>
      <c r="AY205" s="43">
        <v>75709783</v>
      </c>
      <c r="AZ205" s="43">
        <v>108070753</v>
      </c>
      <c r="BA205" s="43">
        <v>126038714</v>
      </c>
      <c r="BB205" s="43">
        <v>472922189</v>
      </c>
      <c r="BC205" s="45">
        <v>547087884</v>
      </c>
    </row>
    <row r="206" spans="1:55" ht="15.75" thickBot="1">
      <c r="A206" s="51" t="s">
        <v>32</v>
      </c>
      <c r="B206" s="39">
        <v>1430</v>
      </c>
      <c r="C206" s="38">
        <v>145</v>
      </c>
      <c r="D206" s="39">
        <v>1080</v>
      </c>
      <c r="E206" s="38">
        <v>135</v>
      </c>
      <c r="F206" s="39">
        <v>2000</v>
      </c>
      <c r="G206" s="38">
        <v>250</v>
      </c>
      <c r="H206" s="38">
        <v>0</v>
      </c>
      <c r="I206" s="38">
        <v>0</v>
      </c>
      <c r="J206" s="38">
        <v>280</v>
      </c>
      <c r="K206" s="38">
        <v>70</v>
      </c>
      <c r="L206" s="38">
        <v>0</v>
      </c>
      <c r="M206" s="38">
        <v>0</v>
      </c>
      <c r="N206" s="38">
        <v>751</v>
      </c>
      <c r="O206" s="38">
        <v>185</v>
      </c>
      <c r="P206" s="39">
        <v>1440</v>
      </c>
      <c r="Q206" s="38">
        <v>180</v>
      </c>
      <c r="R206" s="38">
        <v>960</v>
      </c>
      <c r="S206" s="38">
        <v>120</v>
      </c>
      <c r="T206" s="39">
        <v>4024</v>
      </c>
      <c r="U206" s="38">
        <v>540</v>
      </c>
      <c r="V206" s="39">
        <v>4160</v>
      </c>
      <c r="W206" s="38">
        <v>525</v>
      </c>
      <c r="X206" s="38">
        <v>900</v>
      </c>
      <c r="Y206" s="38">
        <v>90</v>
      </c>
      <c r="Z206" s="39">
        <v>17025</v>
      </c>
      <c r="AA206" s="42">
        <v>2240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</row>
    <row r="207" spans="1:55" ht="19.5" thickBot="1">
      <c r="A207" s="51" t="s">
        <v>133</v>
      </c>
      <c r="B207" s="39">
        <v>1176</v>
      </c>
      <c r="C207" s="39">
        <v>2637.6</v>
      </c>
      <c r="D207" s="39">
        <v>1176</v>
      </c>
      <c r="E207" s="39">
        <v>2637.6</v>
      </c>
      <c r="F207" s="39">
        <v>1176</v>
      </c>
      <c r="G207" s="39">
        <v>2637.6</v>
      </c>
      <c r="H207" s="38">
        <v>588</v>
      </c>
      <c r="I207" s="39">
        <v>1318.8</v>
      </c>
      <c r="J207" s="38">
        <v>0</v>
      </c>
      <c r="K207" s="38">
        <v>0</v>
      </c>
      <c r="L207" s="38">
        <v>0</v>
      </c>
      <c r="M207" s="38">
        <v>0</v>
      </c>
      <c r="N207" s="38">
        <v>588</v>
      </c>
      <c r="O207" s="39">
        <v>1318.8</v>
      </c>
      <c r="P207" s="39">
        <v>1176</v>
      </c>
      <c r="Q207" s="39">
        <v>2110.08</v>
      </c>
      <c r="R207" s="38">
        <v>0</v>
      </c>
      <c r="S207" s="38">
        <v>0</v>
      </c>
      <c r="T207" s="38">
        <v>0</v>
      </c>
      <c r="U207" s="38">
        <v>0</v>
      </c>
      <c r="V207" s="38">
        <v>632.4</v>
      </c>
      <c r="W207" s="39">
        <v>1215.8399999999999</v>
      </c>
      <c r="X207" s="38">
        <v>0</v>
      </c>
      <c r="Y207" s="38">
        <v>0</v>
      </c>
      <c r="Z207" s="39">
        <v>6512.4</v>
      </c>
      <c r="AA207" s="42">
        <v>13876.32</v>
      </c>
      <c r="AB207" s="36"/>
      <c r="AC207" s="50" t="s">
        <v>296</v>
      </c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</row>
    <row r="208" spans="1:55" ht="15.75" thickBot="1">
      <c r="A208" s="52" t="s">
        <v>27</v>
      </c>
      <c r="B208" s="43">
        <v>25735.3</v>
      </c>
      <c r="C208" s="43">
        <v>33333.279999999999</v>
      </c>
      <c r="D208" s="43">
        <v>35223.629999999997</v>
      </c>
      <c r="E208" s="43">
        <v>39686.949999999997</v>
      </c>
      <c r="F208" s="43">
        <v>33862.699999999997</v>
      </c>
      <c r="G208" s="43">
        <v>43796.47</v>
      </c>
      <c r="H208" s="44">
        <v>639.79</v>
      </c>
      <c r="I208" s="43">
        <v>1614.37</v>
      </c>
      <c r="J208" s="44">
        <v>288.13</v>
      </c>
      <c r="K208" s="44">
        <v>127.85</v>
      </c>
      <c r="L208" s="44">
        <v>7.4</v>
      </c>
      <c r="M208" s="44">
        <v>52.99</v>
      </c>
      <c r="N208" s="43">
        <v>772758.93</v>
      </c>
      <c r="O208" s="43">
        <v>1076316.1599999999</v>
      </c>
      <c r="P208" s="43">
        <v>2495138.54</v>
      </c>
      <c r="Q208" s="43">
        <v>3334012.12</v>
      </c>
      <c r="R208" s="43">
        <v>3412922.28</v>
      </c>
      <c r="S208" s="43">
        <v>4105491.53</v>
      </c>
      <c r="T208" s="43">
        <v>1442773.13</v>
      </c>
      <c r="U208" s="43">
        <v>1139454.1499999999</v>
      </c>
      <c r="V208" s="43">
        <v>436974.4</v>
      </c>
      <c r="W208" s="43">
        <v>632637.31000000006</v>
      </c>
      <c r="X208" s="43">
        <v>110428</v>
      </c>
      <c r="Y208" s="43">
        <v>179123.57</v>
      </c>
      <c r="Z208" s="43">
        <v>8766752.2300000004</v>
      </c>
      <c r="AA208" s="45">
        <v>10585646.75</v>
      </c>
      <c r="AB208" s="36"/>
      <c r="AC208" s="56" t="s">
        <v>7</v>
      </c>
      <c r="AD208" s="58" t="s">
        <v>8</v>
      </c>
      <c r="AE208" s="59"/>
      <c r="AF208" s="53" t="s">
        <v>9</v>
      </c>
      <c r="AG208" s="54"/>
      <c r="AH208" s="53" t="s">
        <v>10</v>
      </c>
      <c r="AI208" s="54"/>
      <c r="AJ208" s="53" t="s">
        <v>11</v>
      </c>
      <c r="AK208" s="54"/>
      <c r="AL208" s="53" t="s">
        <v>12</v>
      </c>
      <c r="AM208" s="54"/>
      <c r="AN208" s="53" t="s">
        <v>13</v>
      </c>
      <c r="AO208" s="54"/>
      <c r="AP208" s="53" t="s">
        <v>14</v>
      </c>
      <c r="AQ208" s="54"/>
      <c r="AR208" s="53" t="s">
        <v>15</v>
      </c>
      <c r="AS208" s="54"/>
      <c r="AT208" s="53" t="s">
        <v>16</v>
      </c>
      <c r="AU208" s="54"/>
      <c r="AV208" s="53" t="s">
        <v>17</v>
      </c>
      <c r="AW208" s="54"/>
      <c r="AX208" s="53" t="s">
        <v>18</v>
      </c>
      <c r="AY208" s="54"/>
      <c r="AZ208" s="53" t="s">
        <v>19</v>
      </c>
      <c r="BA208" s="54"/>
      <c r="BB208" s="53" t="s">
        <v>20</v>
      </c>
      <c r="BC208" s="55"/>
    </row>
    <row r="209" spans="1:55" ht="26.25" thickBo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57"/>
      <c r="AD209" s="37" t="s">
        <v>21</v>
      </c>
      <c r="AE209" s="37" t="s">
        <v>22</v>
      </c>
      <c r="AF209" s="37" t="s">
        <v>21</v>
      </c>
      <c r="AG209" s="37" t="s">
        <v>22</v>
      </c>
      <c r="AH209" s="37" t="s">
        <v>21</v>
      </c>
      <c r="AI209" s="37" t="s">
        <v>22</v>
      </c>
      <c r="AJ209" s="37" t="s">
        <v>21</v>
      </c>
      <c r="AK209" s="37" t="s">
        <v>22</v>
      </c>
      <c r="AL209" s="37" t="s">
        <v>21</v>
      </c>
      <c r="AM209" s="37" t="s">
        <v>22</v>
      </c>
      <c r="AN209" s="37" t="s">
        <v>21</v>
      </c>
      <c r="AO209" s="37" t="s">
        <v>22</v>
      </c>
      <c r="AP209" s="37" t="s">
        <v>21</v>
      </c>
      <c r="AQ209" s="37" t="s">
        <v>22</v>
      </c>
      <c r="AR209" s="37" t="s">
        <v>21</v>
      </c>
      <c r="AS209" s="37" t="s">
        <v>22</v>
      </c>
      <c r="AT209" s="37" t="s">
        <v>21</v>
      </c>
      <c r="AU209" s="37" t="s">
        <v>22</v>
      </c>
      <c r="AV209" s="37" t="s">
        <v>21</v>
      </c>
      <c r="AW209" s="37" t="s">
        <v>22</v>
      </c>
      <c r="AX209" s="37" t="s">
        <v>21</v>
      </c>
      <c r="AY209" s="37" t="s">
        <v>22</v>
      </c>
      <c r="AZ209" s="37" t="s">
        <v>21</v>
      </c>
      <c r="BA209" s="37" t="s">
        <v>22</v>
      </c>
      <c r="BB209" s="37" t="s">
        <v>21</v>
      </c>
      <c r="BC209" s="40" t="s">
        <v>22</v>
      </c>
    </row>
    <row r="210" spans="1:55" ht="19.5" thickBot="1">
      <c r="A210" s="50" t="s">
        <v>295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51" t="s">
        <v>66</v>
      </c>
      <c r="AD210" s="39">
        <v>13349</v>
      </c>
      <c r="AE210" s="39">
        <v>22320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9">
        <v>13349</v>
      </c>
      <c r="BC210" s="42">
        <v>22320</v>
      </c>
    </row>
    <row r="211" spans="1:55" ht="15.75" customHeight="1" thickBot="1">
      <c r="A211" s="56" t="s">
        <v>7</v>
      </c>
      <c r="B211" s="58" t="s">
        <v>8</v>
      </c>
      <c r="C211" s="59"/>
      <c r="D211" s="53" t="s">
        <v>9</v>
      </c>
      <c r="E211" s="54"/>
      <c r="F211" s="53" t="s">
        <v>10</v>
      </c>
      <c r="G211" s="54"/>
      <c r="H211" s="53" t="s">
        <v>11</v>
      </c>
      <c r="I211" s="54"/>
      <c r="J211" s="53" t="s">
        <v>12</v>
      </c>
      <c r="K211" s="54"/>
      <c r="L211" s="53" t="s">
        <v>13</v>
      </c>
      <c r="M211" s="54"/>
      <c r="N211" s="53" t="s">
        <v>14</v>
      </c>
      <c r="O211" s="54"/>
      <c r="P211" s="53" t="s">
        <v>15</v>
      </c>
      <c r="Q211" s="54"/>
      <c r="R211" s="53" t="s">
        <v>16</v>
      </c>
      <c r="S211" s="54"/>
      <c r="T211" s="53" t="s">
        <v>17</v>
      </c>
      <c r="U211" s="54"/>
      <c r="V211" s="53" t="s">
        <v>18</v>
      </c>
      <c r="W211" s="54"/>
      <c r="X211" s="53" t="s">
        <v>19</v>
      </c>
      <c r="Y211" s="54"/>
      <c r="Z211" s="53" t="s">
        <v>20</v>
      </c>
      <c r="AA211" s="55"/>
      <c r="AB211" s="36"/>
      <c r="AC211" s="51" t="s">
        <v>26</v>
      </c>
      <c r="AD211" s="38">
        <v>2</v>
      </c>
      <c r="AE211" s="38">
        <v>35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2</v>
      </c>
      <c r="BC211" s="41">
        <v>35</v>
      </c>
    </row>
    <row r="212" spans="1:55" ht="26.25" thickBot="1">
      <c r="A212" s="57"/>
      <c r="B212" s="37" t="s">
        <v>21</v>
      </c>
      <c r="C212" s="37" t="s">
        <v>22</v>
      </c>
      <c r="D212" s="37" t="s">
        <v>21</v>
      </c>
      <c r="E212" s="37" t="s">
        <v>22</v>
      </c>
      <c r="F212" s="37" t="s">
        <v>21</v>
      </c>
      <c r="G212" s="37" t="s">
        <v>22</v>
      </c>
      <c r="H212" s="37" t="s">
        <v>21</v>
      </c>
      <c r="I212" s="37" t="s">
        <v>22</v>
      </c>
      <c r="J212" s="37" t="s">
        <v>21</v>
      </c>
      <c r="K212" s="37" t="s">
        <v>22</v>
      </c>
      <c r="L212" s="37" t="s">
        <v>21</v>
      </c>
      <c r="M212" s="37" t="s">
        <v>22</v>
      </c>
      <c r="N212" s="37" t="s">
        <v>21</v>
      </c>
      <c r="O212" s="37" t="s">
        <v>22</v>
      </c>
      <c r="P212" s="37" t="s">
        <v>21</v>
      </c>
      <c r="Q212" s="37" t="s">
        <v>22</v>
      </c>
      <c r="R212" s="37" t="s">
        <v>21</v>
      </c>
      <c r="S212" s="37" t="s">
        <v>22</v>
      </c>
      <c r="T212" s="37" t="s">
        <v>21</v>
      </c>
      <c r="U212" s="37" t="s">
        <v>22</v>
      </c>
      <c r="V212" s="37" t="s">
        <v>21</v>
      </c>
      <c r="W212" s="37" t="s">
        <v>22</v>
      </c>
      <c r="X212" s="37" t="s">
        <v>21</v>
      </c>
      <c r="Y212" s="37" t="s">
        <v>22</v>
      </c>
      <c r="Z212" s="37" t="s">
        <v>21</v>
      </c>
      <c r="AA212" s="40" t="s">
        <v>22</v>
      </c>
      <c r="AB212" s="36"/>
      <c r="AC212" s="51" t="s">
        <v>86</v>
      </c>
      <c r="AD212" s="38">
        <v>442</v>
      </c>
      <c r="AE212" s="39">
        <v>1492</v>
      </c>
      <c r="AF212" s="38">
        <v>368</v>
      </c>
      <c r="AG212" s="39">
        <v>1392</v>
      </c>
      <c r="AH212" s="38">
        <v>654</v>
      </c>
      <c r="AI212" s="39">
        <v>2526</v>
      </c>
      <c r="AJ212" s="38">
        <v>371</v>
      </c>
      <c r="AK212" s="39">
        <v>1352</v>
      </c>
      <c r="AL212" s="38">
        <v>341</v>
      </c>
      <c r="AM212" s="39">
        <v>1221</v>
      </c>
      <c r="AN212" s="38">
        <v>380</v>
      </c>
      <c r="AO212" s="39">
        <v>1140</v>
      </c>
      <c r="AP212" s="38">
        <v>571</v>
      </c>
      <c r="AQ212" s="39">
        <v>1801</v>
      </c>
      <c r="AR212" s="38">
        <v>262</v>
      </c>
      <c r="AS212" s="39">
        <v>1283</v>
      </c>
      <c r="AT212" s="38">
        <v>644</v>
      </c>
      <c r="AU212" s="39">
        <v>2252</v>
      </c>
      <c r="AV212" s="38">
        <v>264</v>
      </c>
      <c r="AW212" s="39">
        <v>1294</v>
      </c>
      <c r="AX212" s="38">
        <v>311</v>
      </c>
      <c r="AY212" s="39">
        <v>1187</v>
      </c>
      <c r="AZ212" s="38">
        <v>401</v>
      </c>
      <c r="BA212" s="39">
        <v>1454</v>
      </c>
      <c r="BB212" s="39">
        <v>5009</v>
      </c>
      <c r="BC212" s="42">
        <v>18394</v>
      </c>
    </row>
    <row r="213" spans="1:55" ht="15.75" thickBot="1">
      <c r="A213" s="51" t="s">
        <v>44</v>
      </c>
      <c r="B213" s="38">
        <v>0</v>
      </c>
      <c r="C213" s="38">
        <v>0</v>
      </c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10</v>
      </c>
      <c r="W213" s="38">
        <v>16.329999999999998</v>
      </c>
      <c r="X213" s="38">
        <v>0</v>
      </c>
      <c r="Y213" s="38">
        <v>0</v>
      </c>
      <c r="Z213" s="38">
        <v>10</v>
      </c>
      <c r="AA213" s="41">
        <v>16.329999999999998</v>
      </c>
      <c r="AB213" s="36"/>
      <c r="AC213" s="52" t="s">
        <v>27</v>
      </c>
      <c r="AD213" s="43">
        <v>13793</v>
      </c>
      <c r="AE213" s="43">
        <v>23847</v>
      </c>
      <c r="AF213" s="44">
        <v>368</v>
      </c>
      <c r="AG213" s="43">
        <v>1392</v>
      </c>
      <c r="AH213" s="44">
        <v>654</v>
      </c>
      <c r="AI213" s="43">
        <v>2526</v>
      </c>
      <c r="AJ213" s="44">
        <v>371</v>
      </c>
      <c r="AK213" s="43">
        <v>1352</v>
      </c>
      <c r="AL213" s="44">
        <v>341</v>
      </c>
      <c r="AM213" s="43">
        <v>1221</v>
      </c>
      <c r="AN213" s="44">
        <v>380</v>
      </c>
      <c r="AO213" s="43">
        <v>1140</v>
      </c>
      <c r="AP213" s="44">
        <v>571</v>
      </c>
      <c r="AQ213" s="43">
        <v>1801</v>
      </c>
      <c r="AR213" s="44">
        <v>262</v>
      </c>
      <c r="AS213" s="43">
        <v>1283</v>
      </c>
      <c r="AT213" s="44">
        <v>644</v>
      </c>
      <c r="AU213" s="43">
        <v>2252</v>
      </c>
      <c r="AV213" s="44">
        <v>264</v>
      </c>
      <c r="AW213" s="43">
        <v>1294</v>
      </c>
      <c r="AX213" s="44">
        <v>311</v>
      </c>
      <c r="AY213" s="43">
        <v>1187</v>
      </c>
      <c r="AZ213" s="44">
        <v>401</v>
      </c>
      <c r="BA213" s="43">
        <v>1454</v>
      </c>
      <c r="BB213" s="43">
        <v>18360</v>
      </c>
      <c r="BC213" s="45">
        <v>40749</v>
      </c>
    </row>
    <row r="214" spans="1:55" ht="15.75" thickBot="1">
      <c r="A214" s="51" t="s">
        <v>65</v>
      </c>
      <c r="B214" s="38">
        <v>0</v>
      </c>
      <c r="C214" s="38">
        <v>0</v>
      </c>
      <c r="D214" s="38">
        <v>480</v>
      </c>
      <c r="E214" s="39">
        <v>1476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480</v>
      </c>
      <c r="AA214" s="42">
        <v>1476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</row>
    <row r="215" spans="1:55" ht="19.5" thickBot="1">
      <c r="A215" s="51" t="s">
        <v>66</v>
      </c>
      <c r="B215" s="38">
        <v>0</v>
      </c>
      <c r="C215" s="38">
        <v>0</v>
      </c>
      <c r="D215" s="38">
        <v>0</v>
      </c>
      <c r="E215" s="38">
        <v>0</v>
      </c>
      <c r="F215" s="39">
        <v>2500</v>
      </c>
      <c r="G215" s="39">
        <v>7350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9">
        <v>5175</v>
      </c>
      <c r="U215" s="39">
        <v>8745.75</v>
      </c>
      <c r="V215" s="38">
        <v>0</v>
      </c>
      <c r="W215" s="38">
        <v>0</v>
      </c>
      <c r="X215" s="38">
        <v>0</v>
      </c>
      <c r="Y215" s="38">
        <v>0</v>
      </c>
      <c r="Z215" s="39">
        <v>7675</v>
      </c>
      <c r="AA215" s="42">
        <v>16095.75</v>
      </c>
      <c r="AB215" s="36"/>
      <c r="AC215" s="50" t="s">
        <v>297</v>
      </c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</row>
    <row r="216" spans="1:55" ht="15.75" thickBot="1">
      <c r="A216" s="51" t="s">
        <v>68</v>
      </c>
      <c r="B216" s="38">
        <v>0</v>
      </c>
      <c r="C216" s="38">
        <v>0</v>
      </c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300</v>
      </c>
      <c r="Q216" s="38">
        <v>948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300</v>
      </c>
      <c r="AA216" s="41">
        <v>948</v>
      </c>
      <c r="AB216" s="36"/>
      <c r="AC216" s="56" t="s">
        <v>7</v>
      </c>
      <c r="AD216" s="58" t="s">
        <v>8</v>
      </c>
      <c r="AE216" s="59"/>
      <c r="AF216" s="53" t="s">
        <v>9</v>
      </c>
      <c r="AG216" s="54"/>
      <c r="AH216" s="53" t="s">
        <v>10</v>
      </c>
      <c r="AI216" s="54"/>
      <c r="AJ216" s="53" t="s">
        <v>11</v>
      </c>
      <c r="AK216" s="54"/>
      <c r="AL216" s="53" t="s">
        <v>12</v>
      </c>
      <c r="AM216" s="54"/>
      <c r="AN216" s="53" t="s">
        <v>13</v>
      </c>
      <c r="AO216" s="54"/>
      <c r="AP216" s="53" t="s">
        <v>14</v>
      </c>
      <c r="AQ216" s="54"/>
      <c r="AR216" s="53" t="s">
        <v>15</v>
      </c>
      <c r="AS216" s="54"/>
      <c r="AT216" s="53" t="s">
        <v>16</v>
      </c>
      <c r="AU216" s="54"/>
      <c r="AV216" s="53" t="s">
        <v>17</v>
      </c>
      <c r="AW216" s="54"/>
      <c r="AX216" s="53" t="s">
        <v>18</v>
      </c>
      <c r="AY216" s="54"/>
      <c r="AZ216" s="53" t="s">
        <v>19</v>
      </c>
      <c r="BA216" s="54"/>
      <c r="BB216" s="53" t="s">
        <v>20</v>
      </c>
      <c r="BC216" s="55"/>
    </row>
    <row r="217" spans="1:55" ht="26.25" thickBot="1">
      <c r="A217" s="51" t="s">
        <v>26</v>
      </c>
      <c r="B217" s="38">
        <v>280</v>
      </c>
      <c r="C217" s="39">
        <v>1990.8</v>
      </c>
      <c r="D217" s="38">
        <v>60</v>
      </c>
      <c r="E217" s="38">
        <v>367.32</v>
      </c>
      <c r="F217" s="38">
        <v>250</v>
      </c>
      <c r="G217" s="39">
        <v>1722.5</v>
      </c>
      <c r="H217" s="38">
        <v>200</v>
      </c>
      <c r="I217" s="39">
        <v>1378</v>
      </c>
      <c r="J217" s="38">
        <v>275</v>
      </c>
      <c r="K217" s="39">
        <v>1894.75</v>
      </c>
      <c r="L217" s="38">
        <v>88</v>
      </c>
      <c r="M217" s="38">
        <v>279.24</v>
      </c>
      <c r="N217" s="38">
        <v>15.5</v>
      </c>
      <c r="O217" s="38">
        <v>18.27</v>
      </c>
      <c r="P217" s="38">
        <v>240</v>
      </c>
      <c r="Q217" s="39">
        <v>1653.6</v>
      </c>
      <c r="R217" s="38">
        <v>0</v>
      </c>
      <c r="S217" s="38">
        <v>0</v>
      </c>
      <c r="T217" s="38">
        <v>175</v>
      </c>
      <c r="U217" s="38">
        <v>722.75</v>
      </c>
      <c r="V217" s="38">
        <v>0</v>
      </c>
      <c r="W217" s="38">
        <v>0</v>
      </c>
      <c r="X217" s="38">
        <v>0</v>
      </c>
      <c r="Y217" s="38">
        <v>0</v>
      </c>
      <c r="Z217" s="39">
        <v>1583.5</v>
      </c>
      <c r="AA217" s="42">
        <v>10027.23</v>
      </c>
      <c r="AB217" s="36"/>
      <c r="AC217" s="57"/>
      <c r="AD217" s="37" t="s">
        <v>21</v>
      </c>
      <c r="AE217" s="37" t="s">
        <v>22</v>
      </c>
      <c r="AF217" s="37" t="s">
        <v>21</v>
      </c>
      <c r="AG217" s="37" t="s">
        <v>22</v>
      </c>
      <c r="AH217" s="37" t="s">
        <v>21</v>
      </c>
      <c r="AI217" s="37" t="s">
        <v>22</v>
      </c>
      <c r="AJ217" s="37" t="s">
        <v>21</v>
      </c>
      <c r="AK217" s="37" t="s">
        <v>22</v>
      </c>
      <c r="AL217" s="37" t="s">
        <v>21</v>
      </c>
      <c r="AM217" s="37" t="s">
        <v>22</v>
      </c>
      <c r="AN217" s="37" t="s">
        <v>21</v>
      </c>
      <c r="AO217" s="37" t="s">
        <v>22</v>
      </c>
      <c r="AP217" s="37" t="s">
        <v>21</v>
      </c>
      <c r="AQ217" s="37" t="s">
        <v>22</v>
      </c>
      <c r="AR217" s="37" t="s">
        <v>21</v>
      </c>
      <c r="AS217" s="37" t="s">
        <v>22</v>
      </c>
      <c r="AT217" s="37" t="s">
        <v>21</v>
      </c>
      <c r="AU217" s="37" t="s">
        <v>22</v>
      </c>
      <c r="AV217" s="37" t="s">
        <v>21</v>
      </c>
      <c r="AW217" s="37" t="s">
        <v>22</v>
      </c>
      <c r="AX217" s="37" t="s">
        <v>21</v>
      </c>
      <c r="AY217" s="37" t="s">
        <v>22</v>
      </c>
      <c r="AZ217" s="37" t="s">
        <v>21</v>
      </c>
      <c r="BA217" s="37" t="s">
        <v>22</v>
      </c>
      <c r="BB217" s="37" t="s">
        <v>21</v>
      </c>
      <c r="BC217" s="40" t="s">
        <v>22</v>
      </c>
    </row>
    <row r="218" spans="1:55" ht="15.75" thickBot="1">
      <c r="A218" s="51" t="s">
        <v>29</v>
      </c>
      <c r="B218" s="38">
        <v>0</v>
      </c>
      <c r="C218" s="38">
        <v>0</v>
      </c>
      <c r="D218" s="38">
        <v>1</v>
      </c>
      <c r="E218" s="38">
        <v>4.62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1</v>
      </c>
      <c r="AA218" s="41">
        <v>4.62</v>
      </c>
      <c r="AB218" s="36"/>
      <c r="AC218" s="51" t="s">
        <v>43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30</v>
      </c>
      <c r="AU218" s="39">
        <v>30996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30</v>
      </c>
      <c r="BC218" s="42">
        <v>30996</v>
      </c>
    </row>
    <row r="219" spans="1:55" ht="15.75" thickBot="1">
      <c r="A219" s="51" t="s">
        <v>47</v>
      </c>
      <c r="B219" s="38">
        <v>0</v>
      </c>
      <c r="C219" s="38">
        <v>0</v>
      </c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10</v>
      </c>
      <c r="Q219" s="38">
        <v>350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10</v>
      </c>
      <c r="AA219" s="41">
        <v>350</v>
      </c>
      <c r="AB219" s="36"/>
      <c r="AC219" s="51" t="s">
        <v>66</v>
      </c>
      <c r="AD219" s="39">
        <v>228740</v>
      </c>
      <c r="AE219" s="39">
        <v>298736</v>
      </c>
      <c r="AF219" s="39">
        <v>80659</v>
      </c>
      <c r="AG219" s="39">
        <v>111879</v>
      </c>
      <c r="AH219" s="39">
        <v>169826</v>
      </c>
      <c r="AI219" s="39">
        <v>221117</v>
      </c>
      <c r="AJ219" s="39">
        <v>165587</v>
      </c>
      <c r="AK219" s="39">
        <v>253764</v>
      </c>
      <c r="AL219" s="39">
        <v>158884</v>
      </c>
      <c r="AM219" s="39">
        <v>253862</v>
      </c>
      <c r="AN219" s="39">
        <v>86860</v>
      </c>
      <c r="AO219" s="39">
        <v>150069</v>
      </c>
      <c r="AP219" s="39">
        <v>88952</v>
      </c>
      <c r="AQ219" s="39">
        <v>146310</v>
      </c>
      <c r="AR219" s="39">
        <v>94913</v>
      </c>
      <c r="AS219" s="39">
        <v>157833</v>
      </c>
      <c r="AT219" s="39">
        <v>88695</v>
      </c>
      <c r="AU219" s="39">
        <v>135798</v>
      </c>
      <c r="AV219" s="39">
        <v>96303</v>
      </c>
      <c r="AW219" s="39">
        <v>152607</v>
      </c>
      <c r="AX219" s="39">
        <v>82681</v>
      </c>
      <c r="AY219" s="39">
        <v>122065</v>
      </c>
      <c r="AZ219" s="39">
        <v>89440</v>
      </c>
      <c r="BA219" s="39">
        <v>153087</v>
      </c>
      <c r="BB219" s="39">
        <v>1431540</v>
      </c>
      <c r="BC219" s="42">
        <v>2157127</v>
      </c>
    </row>
    <row r="220" spans="1:55" ht="15.75" thickBot="1">
      <c r="A220" s="51" t="s">
        <v>49</v>
      </c>
      <c r="B220" s="38">
        <v>0</v>
      </c>
      <c r="C220" s="38">
        <v>0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41.5</v>
      </c>
      <c r="Q220" s="38">
        <v>34.5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41.5</v>
      </c>
      <c r="AA220" s="41">
        <v>34.5</v>
      </c>
      <c r="AB220" s="36"/>
      <c r="AC220" s="51" t="s">
        <v>86</v>
      </c>
      <c r="AD220" s="39">
        <v>2083</v>
      </c>
      <c r="AE220" s="39">
        <v>7491</v>
      </c>
      <c r="AF220" s="39">
        <v>2028</v>
      </c>
      <c r="AG220" s="39">
        <v>9034</v>
      </c>
      <c r="AH220" s="39">
        <v>4327</v>
      </c>
      <c r="AI220" s="39">
        <v>17691</v>
      </c>
      <c r="AJ220" s="39">
        <v>2243</v>
      </c>
      <c r="AK220" s="39">
        <v>8455</v>
      </c>
      <c r="AL220" s="39">
        <v>2370</v>
      </c>
      <c r="AM220" s="39">
        <v>8627</v>
      </c>
      <c r="AN220" s="39">
        <v>2498</v>
      </c>
      <c r="AO220" s="39">
        <v>8322</v>
      </c>
      <c r="AP220" s="39">
        <v>1498</v>
      </c>
      <c r="AQ220" s="39">
        <v>6136</v>
      </c>
      <c r="AR220" s="39">
        <v>1179</v>
      </c>
      <c r="AS220" s="39">
        <v>6321</v>
      </c>
      <c r="AT220" s="39">
        <v>3352</v>
      </c>
      <c r="AU220" s="39">
        <v>11773</v>
      </c>
      <c r="AV220" s="38">
        <v>892</v>
      </c>
      <c r="AW220" s="39">
        <v>5869</v>
      </c>
      <c r="AX220" s="39">
        <v>1406</v>
      </c>
      <c r="AY220" s="39">
        <v>5761</v>
      </c>
      <c r="AZ220" s="39">
        <v>1403</v>
      </c>
      <c r="BA220" s="39">
        <v>5369</v>
      </c>
      <c r="BB220" s="39">
        <v>25279</v>
      </c>
      <c r="BC220" s="42">
        <v>100849</v>
      </c>
    </row>
    <row r="221" spans="1:55" ht="15.75" thickBot="1">
      <c r="A221" s="51" t="s">
        <v>32</v>
      </c>
      <c r="B221" s="39">
        <v>16480</v>
      </c>
      <c r="C221" s="39">
        <v>4925</v>
      </c>
      <c r="D221" s="39">
        <v>1500</v>
      </c>
      <c r="E221" s="38">
        <v>600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9">
        <v>2300</v>
      </c>
      <c r="M221" s="38">
        <v>960</v>
      </c>
      <c r="N221" s="39">
        <v>18624</v>
      </c>
      <c r="O221" s="39">
        <v>7725</v>
      </c>
      <c r="P221" s="38">
        <v>0</v>
      </c>
      <c r="Q221" s="38">
        <v>0</v>
      </c>
      <c r="R221" s="38">
        <v>50</v>
      </c>
      <c r="S221" s="38">
        <v>31.95</v>
      </c>
      <c r="T221" s="38">
        <v>0</v>
      </c>
      <c r="U221" s="38">
        <v>0</v>
      </c>
      <c r="V221" s="39">
        <v>3000</v>
      </c>
      <c r="W221" s="38">
        <v>850</v>
      </c>
      <c r="X221" s="38">
        <v>162</v>
      </c>
      <c r="Y221" s="38">
        <v>100</v>
      </c>
      <c r="Z221" s="39">
        <v>42116</v>
      </c>
      <c r="AA221" s="42">
        <v>15191.95</v>
      </c>
      <c r="AB221" s="36"/>
      <c r="AC221" s="51" t="s">
        <v>109</v>
      </c>
      <c r="AD221" s="38">
        <v>0</v>
      </c>
      <c r="AE221" s="38">
        <v>0</v>
      </c>
      <c r="AF221" s="38">
        <v>10</v>
      </c>
      <c r="AG221" s="38">
        <v>128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10</v>
      </c>
      <c r="BC221" s="41">
        <v>128</v>
      </c>
    </row>
    <row r="222" spans="1:55" ht="15.75" thickBot="1">
      <c r="A222" s="51" t="s">
        <v>119</v>
      </c>
      <c r="B222" s="38">
        <v>0</v>
      </c>
      <c r="C222" s="38">
        <v>0</v>
      </c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82</v>
      </c>
      <c r="O222" s="39">
        <v>1831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82</v>
      </c>
      <c r="AA222" s="42">
        <v>1831</v>
      </c>
      <c r="AB222" s="36"/>
      <c r="AC222" s="51" t="s">
        <v>97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1</v>
      </c>
      <c r="AM222" s="38">
        <v>108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1</v>
      </c>
      <c r="BC222" s="41">
        <v>108</v>
      </c>
    </row>
    <row r="223" spans="1:55" ht="15.75" thickBot="1">
      <c r="A223" s="51" t="s">
        <v>109</v>
      </c>
      <c r="B223" s="38">
        <v>0</v>
      </c>
      <c r="C223" s="38">
        <v>0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150</v>
      </c>
      <c r="K223" s="39">
        <v>3680.56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150</v>
      </c>
      <c r="AA223" s="42">
        <v>3680.56</v>
      </c>
      <c r="AB223" s="36"/>
      <c r="AC223" s="52" t="s">
        <v>27</v>
      </c>
      <c r="AD223" s="43">
        <v>230823</v>
      </c>
      <c r="AE223" s="43">
        <v>306227</v>
      </c>
      <c r="AF223" s="43">
        <v>82697</v>
      </c>
      <c r="AG223" s="43">
        <v>121041</v>
      </c>
      <c r="AH223" s="43">
        <v>174153</v>
      </c>
      <c r="AI223" s="43">
        <v>238808</v>
      </c>
      <c r="AJ223" s="43">
        <v>167830</v>
      </c>
      <c r="AK223" s="43">
        <v>262219</v>
      </c>
      <c r="AL223" s="43">
        <v>161255</v>
      </c>
      <c r="AM223" s="43">
        <v>262597</v>
      </c>
      <c r="AN223" s="43">
        <v>89358</v>
      </c>
      <c r="AO223" s="43">
        <v>158391</v>
      </c>
      <c r="AP223" s="43">
        <v>90450</v>
      </c>
      <c r="AQ223" s="43">
        <v>152446</v>
      </c>
      <c r="AR223" s="43">
        <v>96092</v>
      </c>
      <c r="AS223" s="43">
        <v>164154</v>
      </c>
      <c r="AT223" s="43">
        <v>92077</v>
      </c>
      <c r="AU223" s="43">
        <v>178567</v>
      </c>
      <c r="AV223" s="43">
        <v>97195</v>
      </c>
      <c r="AW223" s="43">
        <v>158476</v>
      </c>
      <c r="AX223" s="43">
        <v>84087</v>
      </c>
      <c r="AY223" s="43">
        <v>127826</v>
      </c>
      <c r="AZ223" s="43">
        <v>90843</v>
      </c>
      <c r="BA223" s="43">
        <v>158456</v>
      </c>
      <c r="BB223" s="43">
        <v>1456860</v>
      </c>
      <c r="BC223" s="45">
        <v>2289208</v>
      </c>
    </row>
    <row r="224" spans="1:55" ht="15.75" thickBot="1">
      <c r="A224" s="51" t="s">
        <v>202</v>
      </c>
      <c r="B224" s="38">
        <v>0</v>
      </c>
      <c r="C224" s="38">
        <v>0</v>
      </c>
      <c r="D224" s="38">
        <v>326.5</v>
      </c>
      <c r="E224" s="39">
        <v>5093.43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326.5</v>
      </c>
      <c r="AA224" s="42">
        <v>5093.43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</row>
    <row r="225" spans="1:55" ht="19.5" thickBot="1">
      <c r="A225" s="52" t="s">
        <v>27</v>
      </c>
      <c r="B225" s="43">
        <v>16760</v>
      </c>
      <c r="C225" s="43">
        <v>6915.8</v>
      </c>
      <c r="D225" s="43">
        <v>2367.5</v>
      </c>
      <c r="E225" s="43">
        <v>7541.37</v>
      </c>
      <c r="F225" s="43">
        <v>2750</v>
      </c>
      <c r="G225" s="43">
        <v>9072.5</v>
      </c>
      <c r="H225" s="44">
        <v>200</v>
      </c>
      <c r="I225" s="43">
        <v>1378</v>
      </c>
      <c r="J225" s="44">
        <v>425</v>
      </c>
      <c r="K225" s="43">
        <v>5575.31</v>
      </c>
      <c r="L225" s="43">
        <v>2388</v>
      </c>
      <c r="M225" s="43">
        <v>1239.24</v>
      </c>
      <c r="N225" s="43">
        <v>18721.5</v>
      </c>
      <c r="O225" s="43">
        <v>9574.27</v>
      </c>
      <c r="P225" s="44">
        <v>591.5</v>
      </c>
      <c r="Q225" s="43">
        <v>2986.1</v>
      </c>
      <c r="R225" s="44">
        <v>50</v>
      </c>
      <c r="S225" s="44">
        <v>31.95</v>
      </c>
      <c r="T225" s="43">
        <v>5350</v>
      </c>
      <c r="U225" s="43">
        <v>9468.5</v>
      </c>
      <c r="V225" s="43">
        <v>3010</v>
      </c>
      <c r="W225" s="44">
        <v>866.33</v>
      </c>
      <c r="X225" s="44">
        <v>162</v>
      </c>
      <c r="Y225" s="44">
        <v>100</v>
      </c>
      <c r="Z225" s="43">
        <v>52775.5</v>
      </c>
      <c r="AA225" s="45">
        <v>54749.37</v>
      </c>
      <c r="AB225" s="36"/>
      <c r="AC225" s="50" t="s">
        <v>298</v>
      </c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</row>
    <row r="226" spans="1:55" ht="15.75" thickBo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56" t="s">
        <v>7</v>
      </c>
      <c r="AD226" s="58" t="s">
        <v>8</v>
      </c>
      <c r="AE226" s="59"/>
      <c r="AF226" s="53" t="s">
        <v>9</v>
      </c>
      <c r="AG226" s="54"/>
      <c r="AH226" s="53" t="s">
        <v>10</v>
      </c>
      <c r="AI226" s="54"/>
      <c r="AJ226" s="53" t="s">
        <v>11</v>
      </c>
      <c r="AK226" s="54"/>
      <c r="AL226" s="53" t="s">
        <v>12</v>
      </c>
      <c r="AM226" s="54"/>
      <c r="AN226" s="53" t="s">
        <v>13</v>
      </c>
      <c r="AO226" s="54"/>
      <c r="AP226" s="53" t="s">
        <v>14</v>
      </c>
      <c r="AQ226" s="54"/>
      <c r="AR226" s="53" t="s">
        <v>15</v>
      </c>
      <c r="AS226" s="54"/>
      <c r="AT226" s="53" t="s">
        <v>16</v>
      </c>
      <c r="AU226" s="54"/>
      <c r="AV226" s="53" t="s">
        <v>17</v>
      </c>
      <c r="AW226" s="54"/>
      <c r="AX226" s="53" t="s">
        <v>18</v>
      </c>
      <c r="AY226" s="54"/>
      <c r="AZ226" s="53" t="s">
        <v>19</v>
      </c>
      <c r="BA226" s="54"/>
      <c r="BB226" s="53" t="s">
        <v>20</v>
      </c>
      <c r="BC226" s="55"/>
    </row>
    <row r="227" spans="1:55" ht="26.25" thickBot="1">
      <c r="A227" s="50" t="s">
        <v>296</v>
      </c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57"/>
      <c r="AD227" s="37" t="s">
        <v>21</v>
      </c>
      <c r="AE227" s="37" t="s">
        <v>22</v>
      </c>
      <c r="AF227" s="37" t="s">
        <v>21</v>
      </c>
      <c r="AG227" s="37" t="s">
        <v>22</v>
      </c>
      <c r="AH227" s="37" t="s">
        <v>21</v>
      </c>
      <c r="AI227" s="37" t="s">
        <v>22</v>
      </c>
      <c r="AJ227" s="37" t="s">
        <v>21</v>
      </c>
      <c r="AK227" s="37" t="s">
        <v>22</v>
      </c>
      <c r="AL227" s="37" t="s">
        <v>21</v>
      </c>
      <c r="AM227" s="37" t="s">
        <v>22</v>
      </c>
      <c r="AN227" s="37" t="s">
        <v>21</v>
      </c>
      <c r="AO227" s="37" t="s">
        <v>22</v>
      </c>
      <c r="AP227" s="37" t="s">
        <v>21</v>
      </c>
      <c r="AQ227" s="37" t="s">
        <v>22</v>
      </c>
      <c r="AR227" s="37" t="s">
        <v>21</v>
      </c>
      <c r="AS227" s="37" t="s">
        <v>22</v>
      </c>
      <c r="AT227" s="37" t="s">
        <v>21</v>
      </c>
      <c r="AU227" s="37" t="s">
        <v>22</v>
      </c>
      <c r="AV227" s="37" t="s">
        <v>21</v>
      </c>
      <c r="AW227" s="37" t="s">
        <v>22</v>
      </c>
      <c r="AX227" s="37" t="s">
        <v>21</v>
      </c>
      <c r="AY227" s="37" t="s">
        <v>22</v>
      </c>
      <c r="AZ227" s="37" t="s">
        <v>21</v>
      </c>
      <c r="BA227" s="37" t="s">
        <v>22</v>
      </c>
      <c r="BB227" s="37" t="s">
        <v>21</v>
      </c>
      <c r="BC227" s="40" t="s">
        <v>22</v>
      </c>
    </row>
    <row r="228" spans="1:55" ht="15.75" customHeight="1" thickBot="1">
      <c r="A228" s="56" t="s">
        <v>7</v>
      </c>
      <c r="B228" s="58" t="s">
        <v>8</v>
      </c>
      <c r="C228" s="59"/>
      <c r="D228" s="53" t="s">
        <v>9</v>
      </c>
      <c r="E228" s="54"/>
      <c r="F228" s="53" t="s">
        <v>10</v>
      </c>
      <c r="G228" s="54"/>
      <c r="H228" s="53" t="s">
        <v>11</v>
      </c>
      <c r="I228" s="54"/>
      <c r="J228" s="53" t="s">
        <v>12</v>
      </c>
      <c r="K228" s="54"/>
      <c r="L228" s="53" t="s">
        <v>13</v>
      </c>
      <c r="M228" s="54"/>
      <c r="N228" s="53" t="s">
        <v>14</v>
      </c>
      <c r="O228" s="54"/>
      <c r="P228" s="53" t="s">
        <v>15</v>
      </c>
      <c r="Q228" s="54"/>
      <c r="R228" s="53" t="s">
        <v>16</v>
      </c>
      <c r="S228" s="54"/>
      <c r="T228" s="53" t="s">
        <v>17</v>
      </c>
      <c r="U228" s="54"/>
      <c r="V228" s="53" t="s">
        <v>18</v>
      </c>
      <c r="W228" s="54"/>
      <c r="X228" s="53" t="s">
        <v>19</v>
      </c>
      <c r="Y228" s="54"/>
      <c r="Z228" s="53" t="s">
        <v>20</v>
      </c>
      <c r="AA228" s="55"/>
      <c r="AB228" s="36"/>
      <c r="AC228" s="51" t="s">
        <v>61</v>
      </c>
      <c r="AD228" s="39">
        <v>1500</v>
      </c>
      <c r="AE228" s="39">
        <v>4350</v>
      </c>
      <c r="AF228" s="39">
        <v>1000</v>
      </c>
      <c r="AG228" s="39">
        <v>2900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9">
        <v>2500</v>
      </c>
      <c r="BC228" s="42">
        <v>7250</v>
      </c>
    </row>
    <row r="229" spans="1:55" ht="26.25" thickBot="1">
      <c r="A229" s="57"/>
      <c r="B229" s="37" t="s">
        <v>21</v>
      </c>
      <c r="C229" s="37" t="s">
        <v>22</v>
      </c>
      <c r="D229" s="37" t="s">
        <v>21</v>
      </c>
      <c r="E229" s="37" t="s">
        <v>22</v>
      </c>
      <c r="F229" s="37" t="s">
        <v>21</v>
      </c>
      <c r="G229" s="37" t="s">
        <v>22</v>
      </c>
      <c r="H229" s="37" t="s">
        <v>21</v>
      </c>
      <c r="I229" s="37" t="s">
        <v>22</v>
      </c>
      <c r="J229" s="37" t="s">
        <v>21</v>
      </c>
      <c r="K229" s="37" t="s">
        <v>22</v>
      </c>
      <c r="L229" s="37" t="s">
        <v>21</v>
      </c>
      <c r="M229" s="37" t="s">
        <v>22</v>
      </c>
      <c r="N229" s="37" t="s">
        <v>21</v>
      </c>
      <c r="O229" s="37" t="s">
        <v>22</v>
      </c>
      <c r="P229" s="37" t="s">
        <v>21</v>
      </c>
      <c r="Q229" s="37" t="s">
        <v>22</v>
      </c>
      <c r="R229" s="37" t="s">
        <v>21</v>
      </c>
      <c r="S229" s="37" t="s">
        <v>22</v>
      </c>
      <c r="T229" s="37" t="s">
        <v>21</v>
      </c>
      <c r="U229" s="37" t="s">
        <v>22</v>
      </c>
      <c r="V229" s="37" t="s">
        <v>21</v>
      </c>
      <c r="W229" s="37" t="s">
        <v>22</v>
      </c>
      <c r="X229" s="37" t="s">
        <v>21</v>
      </c>
      <c r="Y229" s="37" t="s">
        <v>22</v>
      </c>
      <c r="Z229" s="37" t="s">
        <v>21</v>
      </c>
      <c r="AA229" s="40" t="s">
        <v>22</v>
      </c>
      <c r="AB229" s="36"/>
      <c r="AC229" s="51" t="s">
        <v>66</v>
      </c>
      <c r="AD229" s="39">
        <v>738754</v>
      </c>
      <c r="AE229" s="39">
        <v>563530</v>
      </c>
      <c r="AF229" s="39">
        <v>504939</v>
      </c>
      <c r="AG229" s="39">
        <v>329845</v>
      </c>
      <c r="AH229" s="39">
        <v>419441</v>
      </c>
      <c r="AI229" s="39">
        <v>343252</v>
      </c>
      <c r="AJ229" s="39">
        <v>536573</v>
      </c>
      <c r="AK229" s="39">
        <v>400219</v>
      </c>
      <c r="AL229" s="39">
        <v>589569</v>
      </c>
      <c r="AM229" s="39">
        <v>537745</v>
      </c>
      <c r="AN229" s="39">
        <v>367213</v>
      </c>
      <c r="AO229" s="39">
        <v>310776</v>
      </c>
      <c r="AP229" s="39">
        <v>535716</v>
      </c>
      <c r="AQ229" s="39">
        <v>434874</v>
      </c>
      <c r="AR229" s="39">
        <v>653062</v>
      </c>
      <c r="AS229" s="39">
        <v>446481</v>
      </c>
      <c r="AT229" s="39">
        <v>620691</v>
      </c>
      <c r="AU229" s="39">
        <v>482619</v>
      </c>
      <c r="AV229" s="39">
        <v>687497</v>
      </c>
      <c r="AW229" s="39">
        <v>465966</v>
      </c>
      <c r="AX229" s="39">
        <v>842950</v>
      </c>
      <c r="AY229" s="39">
        <v>572251</v>
      </c>
      <c r="AZ229" s="39">
        <v>712248</v>
      </c>
      <c r="BA229" s="39">
        <v>461852</v>
      </c>
      <c r="BB229" s="39">
        <v>7208653</v>
      </c>
      <c r="BC229" s="42">
        <v>5349410</v>
      </c>
    </row>
    <row r="230" spans="1:55" ht="15.75" thickBot="1">
      <c r="A230" s="51" t="s">
        <v>65</v>
      </c>
      <c r="B230" s="38">
        <v>0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300</v>
      </c>
      <c r="Q230" s="38">
        <v>420</v>
      </c>
      <c r="R230" s="39">
        <v>6750</v>
      </c>
      <c r="S230" s="39">
        <v>4062.5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9">
        <v>7050</v>
      </c>
      <c r="AA230" s="42">
        <v>4482.5</v>
      </c>
      <c r="AB230" s="36"/>
      <c r="AC230" s="51" t="s">
        <v>26</v>
      </c>
      <c r="AD230" s="38">
        <v>0</v>
      </c>
      <c r="AE230" s="38">
        <v>0</v>
      </c>
      <c r="AF230" s="38">
        <v>3</v>
      </c>
      <c r="AG230" s="38">
        <v>20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3</v>
      </c>
      <c r="BC230" s="41">
        <v>20</v>
      </c>
    </row>
    <row r="231" spans="1:55" ht="15.75" thickBot="1">
      <c r="A231" s="51" t="s">
        <v>66</v>
      </c>
      <c r="B231" s="38">
        <v>0</v>
      </c>
      <c r="C231" s="38">
        <v>0</v>
      </c>
      <c r="D231" s="38">
        <v>0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5</v>
      </c>
      <c r="Q231" s="39">
        <v>1069.02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5</v>
      </c>
      <c r="AA231" s="42">
        <v>1069.02</v>
      </c>
      <c r="AB231" s="36"/>
      <c r="AC231" s="51" t="s">
        <v>86</v>
      </c>
      <c r="AD231" s="39">
        <v>4221</v>
      </c>
      <c r="AE231" s="39">
        <v>16014</v>
      </c>
      <c r="AF231" s="39">
        <v>3611</v>
      </c>
      <c r="AG231" s="39">
        <v>16591</v>
      </c>
      <c r="AH231" s="39">
        <v>7397</v>
      </c>
      <c r="AI231" s="39">
        <v>30618</v>
      </c>
      <c r="AJ231" s="39">
        <v>3970</v>
      </c>
      <c r="AK231" s="39">
        <v>15138</v>
      </c>
      <c r="AL231" s="39">
        <v>4069</v>
      </c>
      <c r="AM231" s="39">
        <v>15111</v>
      </c>
      <c r="AN231" s="39">
        <v>4467</v>
      </c>
      <c r="AO231" s="39">
        <v>15051</v>
      </c>
      <c r="AP231" s="39">
        <v>3474</v>
      </c>
      <c r="AQ231" s="39">
        <v>14251</v>
      </c>
      <c r="AR231" s="39">
        <v>2661</v>
      </c>
      <c r="AS231" s="39">
        <v>15029</v>
      </c>
      <c r="AT231" s="39">
        <v>7913</v>
      </c>
      <c r="AU231" s="39">
        <v>28861</v>
      </c>
      <c r="AV231" s="39">
        <v>2243</v>
      </c>
      <c r="AW231" s="39">
        <v>16239</v>
      </c>
      <c r="AX231" s="39">
        <v>3521</v>
      </c>
      <c r="AY231" s="39">
        <v>14913</v>
      </c>
      <c r="AZ231" s="39">
        <v>2364</v>
      </c>
      <c r="BA231" s="39">
        <v>10137</v>
      </c>
      <c r="BB231" s="39">
        <v>49911</v>
      </c>
      <c r="BC231" s="42">
        <v>207953</v>
      </c>
    </row>
    <row r="232" spans="1:55" ht="15.75" thickBot="1">
      <c r="A232" s="51" t="s">
        <v>68</v>
      </c>
      <c r="B232" s="38">
        <v>0</v>
      </c>
      <c r="C232" s="38">
        <v>0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9">
        <v>10000</v>
      </c>
      <c r="S232" s="39">
        <v>5000</v>
      </c>
      <c r="T232" s="38">
        <v>0</v>
      </c>
      <c r="U232" s="38">
        <v>0</v>
      </c>
      <c r="V232" s="39">
        <v>8550</v>
      </c>
      <c r="W232" s="39">
        <v>4275</v>
      </c>
      <c r="X232" s="38">
        <v>0</v>
      </c>
      <c r="Y232" s="38">
        <v>0</v>
      </c>
      <c r="Z232" s="39">
        <v>18550</v>
      </c>
      <c r="AA232" s="42">
        <v>9275</v>
      </c>
      <c r="AB232" s="36"/>
      <c r="AC232" s="51" t="s">
        <v>96</v>
      </c>
      <c r="AD232" s="38">
        <v>0</v>
      </c>
      <c r="AE232" s="38">
        <v>0</v>
      </c>
      <c r="AF232" s="38">
        <v>5</v>
      </c>
      <c r="AG232" s="38">
        <v>66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5</v>
      </c>
      <c r="BC232" s="41">
        <v>66</v>
      </c>
    </row>
    <row r="233" spans="1:55" ht="15.75" thickBot="1">
      <c r="A233" s="51" t="s">
        <v>26</v>
      </c>
      <c r="B233" s="38">
        <v>0</v>
      </c>
      <c r="C233" s="38">
        <v>0</v>
      </c>
      <c r="D233" s="38">
        <v>16.5</v>
      </c>
      <c r="E233" s="38">
        <v>105.43</v>
      </c>
      <c r="F233" s="38">
        <v>20.69</v>
      </c>
      <c r="G233" s="38">
        <v>132.19</v>
      </c>
      <c r="H233" s="38">
        <v>20.149999999999999</v>
      </c>
      <c r="I233" s="38">
        <v>128.55000000000001</v>
      </c>
      <c r="J233" s="38">
        <v>23.86</v>
      </c>
      <c r="K233" s="38">
        <v>150.59</v>
      </c>
      <c r="L233" s="38">
        <v>16.52</v>
      </c>
      <c r="M233" s="38">
        <v>105.69</v>
      </c>
      <c r="N233" s="38">
        <v>18.41</v>
      </c>
      <c r="O233" s="38">
        <v>117.04</v>
      </c>
      <c r="P233" s="38">
        <v>26.95</v>
      </c>
      <c r="Q233" s="38">
        <v>168.36</v>
      </c>
      <c r="R233" s="38">
        <v>22.22</v>
      </c>
      <c r="S233" s="38">
        <v>139.22999999999999</v>
      </c>
      <c r="T233" s="38">
        <v>22.86</v>
      </c>
      <c r="U233" s="38">
        <v>143.66999999999999</v>
      </c>
      <c r="V233" s="38">
        <v>25.29</v>
      </c>
      <c r="W233" s="38">
        <v>160.66999999999999</v>
      </c>
      <c r="X233" s="38">
        <v>16.829999999999998</v>
      </c>
      <c r="Y233" s="38">
        <v>107.27</v>
      </c>
      <c r="Z233" s="38">
        <v>230.28</v>
      </c>
      <c r="AA233" s="42">
        <v>1458.69</v>
      </c>
      <c r="AB233" s="36"/>
      <c r="AC233" s="51" t="s">
        <v>109</v>
      </c>
      <c r="AD233" s="38">
        <v>0</v>
      </c>
      <c r="AE233" s="38">
        <v>0</v>
      </c>
      <c r="AF233" s="38">
        <v>15</v>
      </c>
      <c r="AG233" s="38">
        <v>184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15</v>
      </c>
      <c r="BC233" s="41">
        <v>184</v>
      </c>
    </row>
    <row r="234" spans="1:55" ht="15.75" thickBot="1">
      <c r="A234" s="51" t="s">
        <v>47</v>
      </c>
      <c r="B234" s="38">
        <v>0</v>
      </c>
      <c r="C234" s="38">
        <v>0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100</v>
      </c>
      <c r="S234" s="38">
        <v>9.59</v>
      </c>
      <c r="T234" s="38">
        <v>0</v>
      </c>
      <c r="U234" s="38">
        <v>0</v>
      </c>
      <c r="V234" s="38">
        <v>200</v>
      </c>
      <c r="W234" s="38">
        <v>19.170000000000002</v>
      </c>
      <c r="X234" s="38">
        <v>100</v>
      </c>
      <c r="Y234" s="38">
        <v>9.59</v>
      </c>
      <c r="Z234" s="38">
        <v>400</v>
      </c>
      <c r="AA234" s="41">
        <v>38.35</v>
      </c>
      <c r="AB234" s="36"/>
      <c r="AC234" s="51" t="s">
        <v>124</v>
      </c>
      <c r="AD234" s="38">
        <v>0</v>
      </c>
      <c r="AE234" s="38">
        <v>0</v>
      </c>
      <c r="AF234" s="38">
        <v>0</v>
      </c>
      <c r="AG234" s="38">
        <v>0</v>
      </c>
      <c r="AH234" s="38">
        <v>480</v>
      </c>
      <c r="AI234" s="38">
        <v>436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480</v>
      </c>
      <c r="BC234" s="41">
        <v>436</v>
      </c>
    </row>
    <row r="235" spans="1:55" ht="15.75" thickBot="1">
      <c r="A235" s="52" t="s">
        <v>27</v>
      </c>
      <c r="B235" s="44">
        <v>0</v>
      </c>
      <c r="C235" s="44">
        <v>0</v>
      </c>
      <c r="D235" s="44">
        <v>16.5</v>
      </c>
      <c r="E235" s="44">
        <v>105.43</v>
      </c>
      <c r="F235" s="44">
        <v>20.69</v>
      </c>
      <c r="G235" s="44">
        <v>132.19</v>
      </c>
      <c r="H235" s="44">
        <v>20.149999999999999</v>
      </c>
      <c r="I235" s="44">
        <v>128.55000000000001</v>
      </c>
      <c r="J235" s="44">
        <v>23.86</v>
      </c>
      <c r="K235" s="44">
        <v>150.59</v>
      </c>
      <c r="L235" s="44">
        <v>16.52</v>
      </c>
      <c r="M235" s="44">
        <v>105.69</v>
      </c>
      <c r="N235" s="44">
        <v>18.41</v>
      </c>
      <c r="O235" s="44">
        <v>117.04</v>
      </c>
      <c r="P235" s="44">
        <v>331.95</v>
      </c>
      <c r="Q235" s="43">
        <v>1657.38</v>
      </c>
      <c r="R235" s="43">
        <v>16872.22</v>
      </c>
      <c r="S235" s="43">
        <v>9211.32</v>
      </c>
      <c r="T235" s="44">
        <v>22.86</v>
      </c>
      <c r="U235" s="44">
        <v>143.66999999999999</v>
      </c>
      <c r="V235" s="43">
        <v>8775.2900000000009</v>
      </c>
      <c r="W235" s="43">
        <v>4454.84</v>
      </c>
      <c r="X235" s="44">
        <v>116.83</v>
      </c>
      <c r="Y235" s="44">
        <v>116.86</v>
      </c>
      <c r="Z235" s="43">
        <v>26235.279999999999</v>
      </c>
      <c r="AA235" s="45">
        <v>16323.56</v>
      </c>
      <c r="AB235" s="36"/>
      <c r="AC235" s="52" t="s">
        <v>27</v>
      </c>
      <c r="AD235" s="43">
        <v>744475</v>
      </c>
      <c r="AE235" s="43">
        <v>583894</v>
      </c>
      <c r="AF235" s="43">
        <v>509573</v>
      </c>
      <c r="AG235" s="43">
        <v>349606</v>
      </c>
      <c r="AH235" s="43">
        <v>427318</v>
      </c>
      <c r="AI235" s="43">
        <v>374306</v>
      </c>
      <c r="AJ235" s="43">
        <v>540543</v>
      </c>
      <c r="AK235" s="43">
        <v>415357</v>
      </c>
      <c r="AL235" s="43">
        <v>593638</v>
      </c>
      <c r="AM235" s="43">
        <v>552856</v>
      </c>
      <c r="AN235" s="43">
        <v>371680</v>
      </c>
      <c r="AO235" s="43">
        <v>325827</v>
      </c>
      <c r="AP235" s="43">
        <v>539190</v>
      </c>
      <c r="AQ235" s="43">
        <v>449125</v>
      </c>
      <c r="AR235" s="43">
        <v>655723</v>
      </c>
      <c r="AS235" s="43">
        <v>461510</v>
      </c>
      <c r="AT235" s="43">
        <v>628604</v>
      </c>
      <c r="AU235" s="43">
        <v>511480</v>
      </c>
      <c r="AV235" s="43">
        <v>689740</v>
      </c>
      <c r="AW235" s="43">
        <v>482205</v>
      </c>
      <c r="AX235" s="43">
        <v>846471</v>
      </c>
      <c r="AY235" s="43">
        <v>587164</v>
      </c>
      <c r="AZ235" s="43">
        <v>714612</v>
      </c>
      <c r="BA235" s="43">
        <v>471989</v>
      </c>
      <c r="BB235" s="43">
        <v>7261567</v>
      </c>
      <c r="BC235" s="45">
        <v>5565319</v>
      </c>
    </row>
    <row r="237" spans="1:55" ht="19.5" thickBot="1">
      <c r="A237" s="50" t="s">
        <v>297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50" t="s">
        <v>299</v>
      </c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</row>
    <row r="238" spans="1:55" ht="15.75" customHeight="1" thickBot="1">
      <c r="A238" s="56" t="s">
        <v>7</v>
      </c>
      <c r="B238" s="58" t="s">
        <v>8</v>
      </c>
      <c r="C238" s="59"/>
      <c r="D238" s="53" t="s">
        <v>9</v>
      </c>
      <c r="E238" s="54"/>
      <c r="F238" s="53" t="s">
        <v>10</v>
      </c>
      <c r="G238" s="54"/>
      <c r="H238" s="53" t="s">
        <v>11</v>
      </c>
      <c r="I238" s="54"/>
      <c r="J238" s="53" t="s">
        <v>12</v>
      </c>
      <c r="K238" s="54"/>
      <c r="L238" s="53" t="s">
        <v>13</v>
      </c>
      <c r="M238" s="54"/>
      <c r="N238" s="53" t="s">
        <v>14</v>
      </c>
      <c r="O238" s="54"/>
      <c r="P238" s="53" t="s">
        <v>15</v>
      </c>
      <c r="Q238" s="54"/>
      <c r="R238" s="53" t="s">
        <v>16</v>
      </c>
      <c r="S238" s="54"/>
      <c r="T238" s="53" t="s">
        <v>17</v>
      </c>
      <c r="U238" s="54"/>
      <c r="V238" s="53" t="s">
        <v>18</v>
      </c>
      <c r="W238" s="54"/>
      <c r="X238" s="53" t="s">
        <v>19</v>
      </c>
      <c r="Y238" s="54"/>
      <c r="Z238" s="53" t="s">
        <v>20</v>
      </c>
      <c r="AA238" s="55"/>
      <c r="AB238" s="36"/>
      <c r="AC238" s="56" t="s">
        <v>7</v>
      </c>
      <c r="AD238" s="58" t="s">
        <v>8</v>
      </c>
      <c r="AE238" s="59"/>
      <c r="AF238" s="53" t="s">
        <v>9</v>
      </c>
      <c r="AG238" s="54"/>
      <c r="AH238" s="53" t="s">
        <v>10</v>
      </c>
      <c r="AI238" s="54"/>
      <c r="AJ238" s="53" t="s">
        <v>11</v>
      </c>
      <c r="AK238" s="54"/>
      <c r="AL238" s="53" t="s">
        <v>12</v>
      </c>
      <c r="AM238" s="54"/>
      <c r="AN238" s="53" t="s">
        <v>13</v>
      </c>
      <c r="AO238" s="54"/>
      <c r="AP238" s="53" t="s">
        <v>14</v>
      </c>
      <c r="AQ238" s="54"/>
      <c r="AR238" s="53" t="s">
        <v>15</v>
      </c>
      <c r="AS238" s="54"/>
      <c r="AT238" s="53" t="s">
        <v>16</v>
      </c>
      <c r="AU238" s="54"/>
      <c r="AV238" s="53" t="s">
        <v>17</v>
      </c>
      <c r="AW238" s="54"/>
      <c r="AX238" s="53" t="s">
        <v>18</v>
      </c>
      <c r="AY238" s="54"/>
      <c r="AZ238" s="53" t="s">
        <v>19</v>
      </c>
      <c r="BA238" s="54"/>
      <c r="BB238" s="53" t="s">
        <v>20</v>
      </c>
      <c r="BC238" s="55"/>
    </row>
    <row r="239" spans="1:55" ht="26.25" thickBot="1">
      <c r="A239" s="57"/>
      <c r="B239" s="37" t="s">
        <v>21</v>
      </c>
      <c r="C239" s="37" t="s">
        <v>22</v>
      </c>
      <c r="D239" s="37" t="s">
        <v>21</v>
      </c>
      <c r="E239" s="37" t="s">
        <v>22</v>
      </c>
      <c r="F239" s="37" t="s">
        <v>21</v>
      </c>
      <c r="G239" s="37" t="s">
        <v>22</v>
      </c>
      <c r="H239" s="37" t="s">
        <v>21</v>
      </c>
      <c r="I239" s="37" t="s">
        <v>22</v>
      </c>
      <c r="J239" s="37" t="s">
        <v>21</v>
      </c>
      <c r="K239" s="37" t="s">
        <v>22</v>
      </c>
      <c r="L239" s="37" t="s">
        <v>21</v>
      </c>
      <c r="M239" s="37" t="s">
        <v>22</v>
      </c>
      <c r="N239" s="37" t="s">
        <v>21</v>
      </c>
      <c r="O239" s="37" t="s">
        <v>22</v>
      </c>
      <c r="P239" s="37" t="s">
        <v>21</v>
      </c>
      <c r="Q239" s="37" t="s">
        <v>22</v>
      </c>
      <c r="R239" s="37" t="s">
        <v>21</v>
      </c>
      <c r="S239" s="37" t="s">
        <v>22</v>
      </c>
      <c r="T239" s="37" t="s">
        <v>21</v>
      </c>
      <c r="U239" s="37" t="s">
        <v>22</v>
      </c>
      <c r="V239" s="37" t="s">
        <v>21</v>
      </c>
      <c r="W239" s="37" t="s">
        <v>22</v>
      </c>
      <c r="X239" s="37" t="s">
        <v>21</v>
      </c>
      <c r="Y239" s="37" t="s">
        <v>22</v>
      </c>
      <c r="Z239" s="37" t="s">
        <v>21</v>
      </c>
      <c r="AA239" s="40" t="s">
        <v>22</v>
      </c>
      <c r="AB239" s="36"/>
      <c r="AC239" s="57"/>
      <c r="AD239" s="37" t="s">
        <v>21</v>
      </c>
      <c r="AE239" s="37" t="s">
        <v>22</v>
      </c>
      <c r="AF239" s="37" t="s">
        <v>21</v>
      </c>
      <c r="AG239" s="37" t="s">
        <v>22</v>
      </c>
      <c r="AH239" s="37" t="s">
        <v>21</v>
      </c>
      <c r="AI239" s="37" t="s">
        <v>22</v>
      </c>
      <c r="AJ239" s="37" t="s">
        <v>21</v>
      </c>
      <c r="AK239" s="37" t="s">
        <v>22</v>
      </c>
      <c r="AL239" s="37" t="s">
        <v>21</v>
      </c>
      <c r="AM239" s="37" t="s">
        <v>22</v>
      </c>
      <c r="AN239" s="37" t="s">
        <v>21</v>
      </c>
      <c r="AO239" s="37" t="s">
        <v>22</v>
      </c>
      <c r="AP239" s="37" t="s">
        <v>21</v>
      </c>
      <c r="AQ239" s="37" t="s">
        <v>22</v>
      </c>
      <c r="AR239" s="37" t="s">
        <v>21</v>
      </c>
      <c r="AS239" s="37" t="s">
        <v>22</v>
      </c>
      <c r="AT239" s="37" t="s">
        <v>21</v>
      </c>
      <c r="AU239" s="37" t="s">
        <v>22</v>
      </c>
      <c r="AV239" s="37" t="s">
        <v>21</v>
      </c>
      <c r="AW239" s="37" t="s">
        <v>22</v>
      </c>
      <c r="AX239" s="37" t="s">
        <v>21</v>
      </c>
      <c r="AY239" s="37" t="s">
        <v>22</v>
      </c>
      <c r="AZ239" s="37" t="s">
        <v>21</v>
      </c>
      <c r="BA239" s="37" t="s">
        <v>22</v>
      </c>
      <c r="BB239" s="37" t="s">
        <v>21</v>
      </c>
      <c r="BC239" s="40" t="s">
        <v>22</v>
      </c>
    </row>
    <row r="240" spans="1:55" ht="15.75" thickBot="1">
      <c r="A240" s="51" t="s">
        <v>26</v>
      </c>
      <c r="B240" s="38">
        <v>54.15</v>
      </c>
      <c r="C240" s="38">
        <v>389.23</v>
      </c>
      <c r="D240" s="38">
        <v>59.43</v>
      </c>
      <c r="E240" s="38">
        <v>428.04</v>
      </c>
      <c r="F240" s="38">
        <v>62.7</v>
      </c>
      <c r="G240" s="38">
        <v>296.45</v>
      </c>
      <c r="H240" s="38">
        <v>702.8</v>
      </c>
      <c r="I240" s="38">
        <v>87.23</v>
      </c>
      <c r="J240" s="39">
        <v>1478.64</v>
      </c>
      <c r="K240" s="38">
        <v>602.79</v>
      </c>
      <c r="L240" s="38">
        <v>783.75</v>
      </c>
      <c r="M240" s="38">
        <v>568.62</v>
      </c>
      <c r="N240" s="39">
        <v>1623.03</v>
      </c>
      <c r="O240" s="39">
        <v>1580.25</v>
      </c>
      <c r="P240" s="39">
        <v>2304.06</v>
      </c>
      <c r="Q240" s="39">
        <v>1498.72</v>
      </c>
      <c r="R240" s="39">
        <v>1743.82</v>
      </c>
      <c r="S240" s="39">
        <v>1116.97</v>
      </c>
      <c r="T240" s="39">
        <v>1552.21</v>
      </c>
      <c r="U240" s="39">
        <v>1112.51</v>
      </c>
      <c r="V240" s="39">
        <v>2821.76</v>
      </c>
      <c r="W240" s="38">
        <v>399.8</v>
      </c>
      <c r="X240" s="39">
        <v>4206.5</v>
      </c>
      <c r="Y240" s="38">
        <v>449.26</v>
      </c>
      <c r="Z240" s="39">
        <v>17392.849999999999</v>
      </c>
      <c r="AA240" s="42">
        <v>8529.8700000000008</v>
      </c>
      <c r="AB240" s="36"/>
      <c r="AC240" s="51" t="s">
        <v>66</v>
      </c>
      <c r="AD240" s="39">
        <v>7074</v>
      </c>
      <c r="AE240" s="39">
        <v>7001</v>
      </c>
      <c r="AF240" s="38">
        <v>0</v>
      </c>
      <c r="AG240" s="38">
        <v>0</v>
      </c>
      <c r="AH240" s="38">
        <v>640</v>
      </c>
      <c r="AI240" s="39">
        <v>1540</v>
      </c>
      <c r="AJ240" s="39">
        <v>5544</v>
      </c>
      <c r="AK240" s="39">
        <v>10899</v>
      </c>
      <c r="AL240" s="39">
        <v>5876</v>
      </c>
      <c r="AM240" s="39">
        <v>9539</v>
      </c>
      <c r="AN240" s="38">
        <v>0</v>
      </c>
      <c r="AO240" s="38">
        <v>0</v>
      </c>
      <c r="AP240" s="39">
        <v>2980</v>
      </c>
      <c r="AQ240" s="39">
        <v>6161</v>
      </c>
      <c r="AR240" s="39">
        <v>4200</v>
      </c>
      <c r="AS240" s="39">
        <v>9463</v>
      </c>
      <c r="AT240" s="38">
        <v>0</v>
      </c>
      <c r="AU240" s="38">
        <v>0</v>
      </c>
      <c r="AV240" s="38">
        <v>0</v>
      </c>
      <c r="AW240" s="38">
        <v>0</v>
      </c>
      <c r="AX240" s="38">
        <v>627</v>
      </c>
      <c r="AY240" s="39">
        <v>1113</v>
      </c>
      <c r="AZ240" s="38">
        <v>0</v>
      </c>
      <c r="BA240" s="38">
        <v>0</v>
      </c>
      <c r="BB240" s="39">
        <v>26941</v>
      </c>
      <c r="BC240" s="42">
        <v>45716</v>
      </c>
    </row>
    <row r="241" spans="1:55" ht="15.75" thickBot="1">
      <c r="A241" s="51" t="s">
        <v>29</v>
      </c>
      <c r="B241" s="38">
        <v>0</v>
      </c>
      <c r="C241" s="38">
        <v>0</v>
      </c>
      <c r="D241" s="38">
        <v>0</v>
      </c>
      <c r="E241" s="38">
        <v>0</v>
      </c>
      <c r="F241" s="38">
        <v>0</v>
      </c>
      <c r="G241" s="38">
        <v>0</v>
      </c>
      <c r="H241" s="38">
        <v>150</v>
      </c>
      <c r="I241" s="38">
        <v>72.94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9">
        <v>11000</v>
      </c>
      <c r="Y241" s="39">
        <v>1325.6</v>
      </c>
      <c r="Z241" s="39">
        <v>11150</v>
      </c>
      <c r="AA241" s="42">
        <v>1398.54</v>
      </c>
      <c r="AB241" s="36"/>
      <c r="AC241" s="51" t="s">
        <v>29</v>
      </c>
      <c r="AD241" s="38">
        <v>0</v>
      </c>
      <c r="AE241" s="38">
        <v>0</v>
      </c>
      <c r="AF241" s="38">
        <v>0</v>
      </c>
      <c r="AG241" s="38">
        <v>0</v>
      </c>
      <c r="AH241" s="38">
        <v>2</v>
      </c>
      <c r="AI241" s="38">
        <v>29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2</v>
      </c>
      <c r="BC241" s="41">
        <v>29</v>
      </c>
    </row>
    <row r="242" spans="1:55" ht="15.75" thickBot="1">
      <c r="A242" s="51" t="s">
        <v>47</v>
      </c>
      <c r="B242" s="38">
        <v>0</v>
      </c>
      <c r="C242" s="38">
        <v>0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200</v>
      </c>
      <c r="S242" s="38">
        <v>19.170000000000002</v>
      </c>
      <c r="T242" s="38">
        <v>0</v>
      </c>
      <c r="U242" s="38">
        <v>0</v>
      </c>
      <c r="V242" s="38">
        <v>400</v>
      </c>
      <c r="W242" s="38">
        <v>38.340000000000003</v>
      </c>
      <c r="X242" s="38">
        <v>200</v>
      </c>
      <c r="Y242" s="38">
        <v>19.170000000000002</v>
      </c>
      <c r="Z242" s="38">
        <v>800</v>
      </c>
      <c r="AA242" s="41">
        <v>76.680000000000007</v>
      </c>
      <c r="AB242" s="36"/>
      <c r="AC242" s="51" t="s">
        <v>86</v>
      </c>
      <c r="AD242" s="39">
        <v>3365</v>
      </c>
      <c r="AE242" s="39">
        <v>12193</v>
      </c>
      <c r="AF242" s="39">
        <v>2556</v>
      </c>
      <c r="AG242" s="39">
        <v>10700</v>
      </c>
      <c r="AH242" s="39">
        <v>4203</v>
      </c>
      <c r="AI242" s="39">
        <v>16936</v>
      </c>
      <c r="AJ242" s="39">
        <v>2236</v>
      </c>
      <c r="AK242" s="39">
        <v>8436</v>
      </c>
      <c r="AL242" s="39">
        <v>2485</v>
      </c>
      <c r="AM242" s="39">
        <v>8839</v>
      </c>
      <c r="AN242" s="39">
        <v>2463</v>
      </c>
      <c r="AO242" s="39">
        <v>8178</v>
      </c>
      <c r="AP242" s="39">
        <v>2252</v>
      </c>
      <c r="AQ242" s="39">
        <v>8665</v>
      </c>
      <c r="AR242" s="39">
        <v>1677</v>
      </c>
      <c r="AS242" s="39">
        <v>8712</v>
      </c>
      <c r="AT242" s="39">
        <v>4251</v>
      </c>
      <c r="AU242" s="39">
        <v>14694</v>
      </c>
      <c r="AV242" s="39">
        <v>1321</v>
      </c>
      <c r="AW242" s="39">
        <v>6958</v>
      </c>
      <c r="AX242" s="39">
        <v>1870</v>
      </c>
      <c r="AY242" s="39">
        <v>7277</v>
      </c>
      <c r="AZ242" s="39">
        <v>2487</v>
      </c>
      <c r="BA242" s="39">
        <v>9312</v>
      </c>
      <c r="BB242" s="39">
        <v>31166</v>
      </c>
      <c r="BC242" s="42">
        <v>120900</v>
      </c>
    </row>
    <row r="243" spans="1:55" ht="15.75" thickBot="1">
      <c r="A243" s="52" t="s">
        <v>27</v>
      </c>
      <c r="B243" s="44">
        <v>54.15</v>
      </c>
      <c r="C243" s="44">
        <v>389.23</v>
      </c>
      <c r="D243" s="44">
        <v>59.43</v>
      </c>
      <c r="E243" s="44">
        <v>428.04</v>
      </c>
      <c r="F243" s="44">
        <v>62.7</v>
      </c>
      <c r="G243" s="44">
        <v>296.45</v>
      </c>
      <c r="H243" s="44">
        <v>852.8</v>
      </c>
      <c r="I243" s="44">
        <v>160.16999999999999</v>
      </c>
      <c r="J243" s="43">
        <v>1478.64</v>
      </c>
      <c r="K243" s="44">
        <v>602.79</v>
      </c>
      <c r="L243" s="44">
        <v>783.75</v>
      </c>
      <c r="M243" s="44">
        <v>568.62</v>
      </c>
      <c r="N243" s="43">
        <v>1623.03</v>
      </c>
      <c r="O243" s="43">
        <v>1580.25</v>
      </c>
      <c r="P243" s="43">
        <v>2304.06</v>
      </c>
      <c r="Q243" s="43">
        <v>1498.72</v>
      </c>
      <c r="R243" s="43">
        <v>1943.82</v>
      </c>
      <c r="S243" s="43">
        <v>1136.1400000000001</v>
      </c>
      <c r="T243" s="43">
        <v>1552.21</v>
      </c>
      <c r="U243" s="43">
        <v>1112.51</v>
      </c>
      <c r="V243" s="43">
        <v>3221.76</v>
      </c>
      <c r="W243" s="44">
        <v>438.14</v>
      </c>
      <c r="X243" s="43">
        <v>15406.5</v>
      </c>
      <c r="Y243" s="43">
        <v>1794.03</v>
      </c>
      <c r="Z243" s="43">
        <v>29342.85</v>
      </c>
      <c r="AA243" s="45">
        <v>10005.09</v>
      </c>
      <c r="AB243" s="36"/>
      <c r="AC243" s="51" t="s">
        <v>113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2</v>
      </c>
      <c r="AY243" s="39">
        <v>5178</v>
      </c>
      <c r="AZ243" s="38">
        <v>0</v>
      </c>
      <c r="BA243" s="38">
        <v>0</v>
      </c>
      <c r="BB243" s="38">
        <v>2</v>
      </c>
      <c r="BC243" s="42">
        <v>5178</v>
      </c>
    </row>
    <row r="244" spans="1:55" ht="15.75" thickBo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52" t="s">
        <v>27</v>
      </c>
      <c r="AD244" s="43">
        <v>10439</v>
      </c>
      <c r="AE244" s="43">
        <v>19194</v>
      </c>
      <c r="AF244" s="43">
        <v>2556</v>
      </c>
      <c r="AG244" s="43">
        <v>10700</v>
      </c>
      <c r="AH244" s="43">
        <v>4845</v>
      </c>
      <c r="AI244" s="43">
        <v>18505</v>
      </c>
      <c r="AJ244" s="43">
        <v>7780</v>
      </c>
      <c r="AK244" s="43">
        <v>19335</v>
      </c>
      <c r="AL244" s="43">
        <v>8361</v>
      </c>
      <c r="AM244" s="43">
        <v>18378</v>
      </c>
      <c r="AN244" s="43">
        <v>2463</v>
      </c>
      <c r="AO244" s="43">
        <v>8178</v>
      </c>
      <c r="AP244" s="43">
        <v>5232</v>
      </c>
      <c r="AQ244" s="43">
        <v>14826</v>
      </c>
      <c r="AR244" s="43">
        <v>5877</v>
      </c>
      <c r="AS244" s="43">
        <v>18175</v>
      </c>
      <c r="AT244" s="43">
        <v>4251</v>
      </c>
      <c r="AU244" s="43">
        <v>14694</v>
      </c>
      <c r="AV244" s="43">
        <v>1321</v>
      </c>
      <c r="AW244" s="43">
        <v>6958</v>
      </c>
      <c r="AX244" s="43">
        <v>2499</v>
      </c>
      <c r="AY244" s="43">
        <v>13568</v>
      </c>
      <c r="AZ244" s="43">
        <v>2487</v>
      </c>
      <c r="BA244" s="43">
        <v>9312</v>
      </c>
      <c r="BB244" s="43">
        <v>58111</v>
      </c>
      <c r="BC244" s="45">
        <v>171823</v>
      </c>
    </row>
    <row r="245" spans="1:55" ht="19.5" thickBot="1">
      <c r="A245" s="50" t="s">
        <v>298</v>
      </c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</row>
    <row r="246" spans="1:55" ht="19.5" customHeight="1" thickBot="1">
      <c r="A246" s="56" t="s">
        <v>7</v>
      </c>
      <c r="B246" s="58" t="s">
        <v>8</v>
      </c>
      <c r="C246" s="59"/>
      <c r="D246" s="53" t="s">
        <v>9</v>
      </c>
      <c r="E246" s="54"/>
      <c r="F246" s="53" t="s">
        <v>10</v>
      </c>
      <c r="G246" s="54"/>
      <c r="H246" s="53" t="s">
        <v>11</v>
      </c>
      <c r="I246" s="54"/>
      <c r="J246" s="53" t="s">
        <v>12</v>
      </c>
      <c r="K246" s="54"/>
      <c r="L246" s="53" t="s">
        <v>13</v>
      </c>
      <c r="M246" s="54"/>
      <c r="N246" s="53" t="s">
        <v>14</v>
      </c>
      <c r="O246" s="54"/>
      <c r="P246" s="53" t="s">
        <v>15</v>
      </c>
      <c r="Q246" s="54"/>
      <c r="R246" s="53" t="s">
        <v>16</v>
      </c>
      <c r="S246" s="54"/>
      <c r="T246" s="53" t="s">
        <v>17</v>
      </c>
      <c r="U246" s="54"/>
      <c r="V246" s="53" t="s">
        <v>18</v>
      </c>
      <c r="W246" s="54"/>
      <c r="X246" s="53" t="s">
        <v>19</v>
      </c>
      <c r="Y246" s="54"/>
      <c r="Z246" s="53" t="s">
        <v>20</v>
      </c>
      <c r="AA246" s="55"/>
      <c r="AB246" s="36"/>
      <c r="AC246" s="50" t="s">
        <v>300</v>
      </c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</row>
    <row r="247" spans="1:55" ht="26.25" thickBot="1">
      <c r="A247" s="57"/>
      <c r="B247" s="37" t="s">
        <v>21</v>
      </c>
      <c r="C247" s="37" t="s">
        <v>22</v>
      </c>
      <c r="D247" s="37" t="s">
        <v>21</v>
      </c>
      <c r="E247" s="37" t="s">
        <v>22</v>
      </c>
      <c r="F247" s="37" t="s">
        <v>21</v>
      </c>
      <c r="G247" s="37" t="s">
        <v>22</v>
      </c>
      <c r="H247" s="37" t="s">
        <v>21</v>
      </c>
      <c r="I247" s="37" t="s">
        <v>22</v>
      </c>
      <c r="J247" s="37" t="s">
        <v>21</v>
      </c>
      <c r="K247" s="37" t="s">
        <v>22</v>
      </c>
      <c r="L247" s="37" t="s">
        <v>21</v>
      </c>
      <c r="M247" s="37" t="s">
        <v>22</v>
      </c>
      <c r="N247" s="37" t="s">
        <v>21</v>
      </c>
      <c r="O247" s="37" t="s">
        <v>22</v>
      </c>
      <c r="P247" s="37" t="s">
        <v>21</v>
      </c>
      <c r="Q247" s="37" t="s">
        <v>22</v>
      </c>
      <c r="R247" s="37" t="s">
        <v>21</v>
      </c>
      <c r="S247" s="37" t="s">
        <v>22</v>
      </c>
      <c r="T247" s="37" t="s">
        <v>21</v>
      </c>
      <c r="U247" s="37" t="s">
        <v>22</v>
      </c>
      <c r="V247" s="37" t="s">
        <v>21</v>
      </c>
      <c r="W247" s="37" t="s">
        <v>22</v>
      </c>
      <c r="X247" s="37" t="s">
        <v>21</v>
      </c>
      <c r="Y247" s="37" t="s">
        <v>22</v>
      </c>
      <c r="Z247" s="37" t="s">
        <v>21</v>
      </c>
      <c r="AA247" s="40" t="s">
        <v>22</v>
      </c>
      <c r="AB247" s="36"/>
      <c r="AC247" s="56" t="s">
        <v>7</v>
      </c>
      <c r="AD247" s="58" t="s">
        <v>8</v>
      </c>
      <c r="AE247" s="59"/>
      <c r="AF247" s="53" t="s">
        <v>9</v>
      </c>
      <c r="AG247" s="54"/>
      <c r="AH247" s="53" t="s">
        <v>10</v>
      </c>
      <c r="AI247" s="54"/>
      <c r="AJ247" s="53" t="s">
        <v>11</v>
      </c>
      <c r="AK247" s="54"/>
      <c r="AL247" s="53" t="s">
        <v>12</v>
      </c>
      <c r="AM247" s="54"/>
      <c r="AN247" s="53" t="s">
        <v>13</v>
      </c>
      <c r="AO247" s="54"/>
      <c r="AP247" s="53" t="s">
        <v>14</v>
      </c>
      <c r="AQ247" s="54"/>
      <c r="AR247" s="53" t="s">
        <v>15</v>
      </c>
      <c r="AS247" s="54"/>
      <c r="AT247" s="53" t="s">
        <v>16</v>
      </c>
      <c r="AU247" s="54"/>
      <c r="AV247" s="53" t="s">
        <v>17</v>
      </c>
      <c r="AW247" s="54"/>
      <c r="AX247" s="53" t="s">
        <v>18</v>
      </c>
      <c r="AY247" s="54"/>
      <c r="AZ247" s="53" t="s">
        <v>19</v>
      </c>
      <c r="BA247" s="54"/>
      <c r="BB247" s="53" t="s">
        <v>20</v>
      </c>
      <c r="BC247" s="55"/>
    </row>
    <row r="248" spans="1:55" ht="26.25" thickBot="1">
      <c r="A248" s="51" t="s">
        <v>43</v>
      </c>
      <c r="B248" s="38">
        <v>0</v>
      </c>
      <c r="C248" s="38">
        <v>0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9">
        <v>17892</v>
      </c>
      <c r="Q248" s="39">
        <v>4597.25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9">
        <v>17892</v>
      </c>
      <c r="AA248" s="42">
        <v>4597.25</v>
      </c>
      <c r="AB248" s="36"/>
      <c r="AC248" s="57"/>
      <c r="AD248" s="37" t="s">
        <v>21</v>
      </c>
      <c r="AE248" s="37" t="s">
        <v>22</v>
      </c>
      <c r="AF248" s="37" t="s">
        <v>21</v>
      </c>
      <c r="AG248" s="37" t="s">
        <v>22</v>
      </c>
      <c r="AH248" s="37" t="s">
        <v>21</v>
      </c>
      <c r="AI248" s="37" t="s">
        <v>22</v>
      </c>
      <c r="AJ248" s="37" t="s">
        <v>21</v>
      </c>
      <c r="AK248" s="37" t="s">
        <v>22</v>
      </c>
      <c r="AL248" s="37" t="s">
        <v>21</v>
      </c>
      <c r="AM248" s="37" t="s">
        <v>22</v>
      </c>
      <c r="AN248" s="37" t="s">
        <v>21</v>
      </c>
      <c r="AO248" s="37" t="s">
        <v>22</v>
      </c>
      <c r="AP248" s="37" t="s">
        <v>21</v>
      </c>
      <c r="AQ248" s="37" t="s">
        <v>22</v>
      </c>
      <c r="AR248" s="37" t="s">
        <v>21</v>
      </c>
      <c r="AS248" s="37" t="s">
        <v>22</v>
      </c>
      <c r="AT248" s="37" t="s">
        <v>21</v>
      </c>
      <c r="AU248" s="37" t="s">
        <v>22</v>
      </c>
      <c r="AV248" s="37" t="s">
        <v>21</v>
      </c>
      <c r="AW248" s="37" t="s">
        <v>22</v>
      </c>
      <c r="AX248" s="37" t="s">
        <v>21</v>
      </c>
      <c r="AY248" s="37" t="s">
        <v>22</v>
      </c>
      <c r="AZ248" s="37" t="s">
        <v>21</v>
      </c>
      <c r="BA248" s="37" t="s">
        <v>22</v>
      </c>
      <c r="BB248" s="37" t="s">
        <v>21</v>
      </c>
      <c r="BC248" s="40" t="s">
        <v>22</v>
      </c>
    </row>
    <row r="249" spans="1:55" ht="15.75" thickBot="1">
      <c r="A249" s="51" t="s">
        <v>65</v>
      </c>
      <c r="B249" s="38">
        <v>0</v>
      </c>
      <c r="C249" s="38">
        <v>0</v>
      </c>
      <c r="D249" s="39">
        <v>154800</v>
      </c>
      <c r="E249" s="39">
        <v>28534</v>
      </c>
      <c r="F249" s="39">
        <v>282198</v>
      </c>
      <c r="G249" s="39">
        <v>55415.66</v>
      </c>
      <c r="H249" s="39">
        <v>3090390</v>
      </c>
      <c r="I249" s="39">
        <v>661927.56000000006</v>
      </c>
      <c r="J249" s="39">
        <v>3500533</v>
      </c>
      <c r="K249" s="39">
        <v>728265.47</v>
      </c>
      <c r="L249" s="39">
        <v>4496969</v>
      </c>
      <c r="M249" s="39">
        <v>1006942.29</v>
      </c>
      <c r="N249" s="39">
        <v>5623472</v>
      </c>
      <c r="O249" s="39">
        <v>1393185.81</v>
      </c>
      <c r="P249" s="39">
        <v>6005143</v>
      </c>
      <c r="Q249" s="39">
        <v>1332239.32</v>
      </c>
      <c r="R249" s="39">
        <v>2546013</v>
      </c>
      <c r="S249" s="39">
        <v>570564.17000000004</v>
      </c>
      <c r="T249" s="39">
        <v>351249</v>
      </c>
      <c r="U249" s="39">
        <v>92161.4</v>
      </c>
      <c r="V249" s="39">
        <v>49350</v>
      </c>
      <c r="W249" s="39">
        <v>12470</v>
      </c>
      <c r="X249" s="39">
        <v>495038</v>
      </c>
      <c r="Y249" s="39">
        <v>87917.5</v>
      </c>
      <c r="Z249" s="39">
        <v>26595155</v>
      </c>
      <c r="AA249" s="42">
        <v>5969623.1799999997</v>
      </c>
      <c r="AB249" s="36"/>
      <c r="AC249" s="51" t="s">
        <v>26</v>
      </c>
      <c r="AD249" s="38">
        <v>1</v>
      </c>
      <c r="AE249" s="38">
        <v>9</v>
      </c>
      <c r="AF249" s="38">
        <v>0</v>
      </c>
      <c r="AG249" s="38">
        <v>0</v>
      </c>
      <c r="AH249" s="38">
        <v>1</v>
      </c>
      <c r="AI249" s="38">
        <v>6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2</v>
      </c>
      <c r="BC249" s="41">
        <v>15</v>
      </c>
    </row>
    <row r="250" spans="1:55" ht="15.75" thickBot="1">
      <c r="A250" s="51" t="s">
        <v>26</v>
      </c>
      <c r="B250" s="39">
        <v>432176.18</v>
      </c>
      <c r="C250" s="39">
        <v>103479.51</v>
      </c>
      <c r="D250" s="39">
        <v>769116.33</v>
      </c>
      <c r="E250" s="39">
        <v>145633.73000000001</v>
      </c>
      <c r="F250" s="39">
        <v>733025.76</v>
      </c>
      <c r="G250" s="39">
        <v>137740.74</v>
      </c>
      <c r="H250" s="39">
        <v>1313404.8600000001</v>
      </c>
      <c r="I250" s="39">
        <v>278933.83</v>
      </c>
      <c r="J250" s="39">
        <v>1301016.1299999999</v>
      </c>
      <c r="K250" s="39">
        <v>326815.55</v>
      </c>
      <c r="L250" s="39">
        <v>388796.24</v>
      </c>
      <c r="M250" s="39">
        <v>103401.84</v>
      </c>
      <c r="N250" s="39">
        <v>338471.08</v>
      </c>
      <c r="O250" s="39">
        <v>108562.55</v>
      </c>
      <c r="P250" s="39">
        <v>530542.41</v>
      </c>
      <c r="Q250" s="39">
        <v>146559.04000000001</v>
      </c>
      <c r="R250" s="39">
        <v>371602.79</v>
      </c>
      <c r="S250" s="39">
        <v>95119.48</v>
      </c>
      <c r="T250" s="39">
        <v>568146.6</v>
      </c>
      <c r="U250" s="39">
        <v>132448.92000000001</v>
      </c>
      <c r="V250" s="39">
        <v>409949.84</v>
      </c>
      <c r="W250" s="39">
        <v>96593.93</v>
      </c>
      <c r="X250" s="39">
        <v>886701.33</v>
      </c>
      <c r="Y250" s="39">
        <v>161079.74</v>
      </c>
      <c r="Z250" s="39">
        <v>8042949.5499999998</v>
      </c>
      <c r="AA250" s="42">
        <v>1836368.86</v>
      </c>
      <c r="AB250" s="36"/>
      <c r="AC250" s="51" t="s">
        <v>29</v>
      </c>
      <c r="AD250" s="38">
        <v>0</v>
      </c>
      <c r="AE250" s="38">
        <v>0</v>
      </c>
      <c r="AF250" s="38">
        <v>490</v>
      </c>
      <c r="AG250" s="38">
        <v>225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490</v>
      </c>
      <c r="BC250" s="41">
        <v>225</v>
      </c>
    </row>
    <row r="251" spans="1:55" ht="15.75" thickBot="1">
      <c r="A251" s="51" t="s">
        <v>29</v>
      </c>
      <c r="B251" s="39">
        <v>319962</v>
      </c>
      <c r="C251" s="39">
        <v>77494.41</v>
      </c>
      <c r="D251" s="39">
        <v>413284</v>
      </c>
      <c r="E251" s="39">
        <v>88530.71</v>
      </c>
      <c r="F251" s="39">
        <v>466690</v>
      </c>
      <c r="G251" s="39">
        <v>105138</v>
      </c>
      <c r="H251" s="39">
        <v>367492</v>
      </c>
      <c r="I251" s="39">
        <v>91841.67</v>
      </c>
      <c r="J251" s="39">
        <v>1374106</v>
      </c>
      <c r="K251" s="39">
        <v>315914.40999999997</v>
      </c>
      <c r="L251" s="39">
        <v>130314</v>
      </c>
      <c r="M251" s="39">
        <v>35016.339999999997</v>
      </c>
      <c r="N251" s="39">
        <v>164335</v>
      </c>
      <c r="O251" s="39">
        <v>51859.25</v>
      </c>
      <c r="P251" s="39">
        <v>137536</v>
      </c>
      <c r="Q251" s="39">
        <v>49003.46</v>
      </c>
      <c r="R251" s="39">
        <v>229456</v>
      </c>
      <c r="S251" s="39">
        <v>69419.06</v>
      </c>
      <c r="T251" s="39">
        <v>188582</v>
      </c>
      <c r="U251" s="39">
        <v>53810.76</v>
      </c>
      <c r="V251" s="39">
        <v>206405</v>
      </c>
      <c r="W251" s="39">
        <v>63796.91</v>
      </c>
      <c r="X251" s="39">
        <v>381335</v>
      </c>
      <c r="Y251" s="39">
        <v>88760.53</v>
      </c>
      <c r="Z251" s="39">
        <v>4379497</v>
      </c>
      <c r="AA251" s="42">
        <v>1090585.51</v>
      </c>
      <c r="AB251" s="36"/>
      <c r="AC251" s="52" t="s">
        <v>27</v>
      </c>
      <c r="AD251" s="44">
        <v>1</v>
      </c>
      <c r="AE251" s="44">
        <v>9</v>
      </c>
      <c r="AF251" s="44">
        <v>490</v>
      </c>
      <c r="AG251" s="44">
        <v>225</v>
      </c>
      <c r="AH251" s="44">
        <v>1</v>
      </c>
      <c r="AI251" s="44">
        <v>6</v>
      </c>
      <c r="AJ251" s="44">
        <v>0</v>
      </c>
      <c r="AK251" s="44">
        <v>0</v>
      </c>
      <c r="AL251" s="44">
        <v>0</v>
      </c>
      <c r="AM251" s="44">
        <v>0</v>
      </c>
      <c r="AN251" s="44">
        <v>0</v>
      </c>
      <c r="AO251" s="44">
        <v>0</v>
      </c>
      <c r="AP251" s="44">
        <v>0</v>
      </c>
      <c r="AQ251" s="44">
        <v>0</v>
      </c>
      <c r="AR251" s="44">
        <v>0</v>
      </c>
      <c r="AS251" s="44">
        <v>0</v>
      </c>
      <c r="AT251" s="44">
        <v>0</v>
      </c>
      <c r="AU251" s="44">
        <v>0</v>
      </c>
      <c r="AV251" s="44">
        <v>0</v>
      </c>
      <c r="AW251" s="44">
        <v>0</v>
      </c>
      <c r="AX251" s="44">
        <v>0</v>
      </c>
      <c r="AY251" s="44">
        <v>0</v>
      </c>
      <c r="AZ251" s="44">
        <v>0</v>
      </c>
      <c r="BA251" s="44">
        <v>0</v>
      </c>
      <c r="BB251" s="44">
        <v>492</v>
      </c>
      <c r="BC251" s="46">
        <v>240</v>
      </c>
    </row>
    <row r="252" spans="1:55" ht="15.75" thickBot="1">
      <c r="A252" s="51" t="s">
        <v>45</v>
      </c>
      <c r="B252" s="38">
        <v>0</v>
      </c>
      <c r="C252" s="38">
        <v>0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50</v>
      </c>
      <c r="W252" s="38">
        <v>293.76</v>
      </c>
      <c r="X252" s="38">
        <v>50</v>
      </c>
      <c r="Y252" s="38">
        <v>294.68</v>
      </c>
      <c r="Z252" s="38">
        <v>100</v>
      </c>
      <c r="AA252" s="41">
        <v>588.44000000000005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</row>
    <row r="253" spans="1:55" ht="19.5" thickBot="1">
      <c r="A253" s="51" t="s">
        <v>57</v>
      </c>
      <c r="B253" s="38">
        <v>0</v>
      </c>
      <c r="C253" s="38">
        <v>0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9">
        <v>67500</v>
      </c>
      <c r="O253" s="39">
        <v>26800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9">
        <v>25000</v>
      </c>
      <c r="Y253" s="39">
        <v>12550</v>
      </c>
      <c r="Z253" s="39">
        <v>92500</v>
      </c>
      <c r="AA253" s="42">
        <v>39350</v>
      </c>
      <c r="AB253" s="36"/>
      <c r="AC253" s="50" t="s">
        <v>301</v>
      </c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</row>
    <row r="254" spans="1:55" ht="15.75" thickBot="1">
      <c r="A254" s="51" t="s">
        <v>96</v>
      </c>
      <c r="B254" s="38">
        <v>0</v>
      </c>
      <c r="C254" s="38">
        <v>0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91.4</v>
      </c>
      <c r="K254" s="38">
        <v>256.38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91.4</v>
      </c>
      <c r="AA254" s="41">
        <v>256.38</v>
      </c>
      <c r="AB254" s="36"/>
      <c r="AC254" s="56" t="s">
        <v>7</v>
      </c>
      <c r="AD254" s="58" t="s">
        <v>8</v>
      </c>
      <c r="AE254" s="59"/>
      <c r="AF254" s="53" t="s">
        <v>9</v>
      </c>
      <c r="AG254" s="54"/>
      <c r="AH254" s="53" t="s">
        <v>10</v>
      </c>
      <c r="AI254" s="54"/>
      <c r="AJ254" s="53" t="s">
        <v>11</v>
      </c>
      <c r="AK254" s="54"/>
      <c r="AL254" s="53" t="s">
        <v>12</v>
      </c>
      <c r="AM254" s="54"/>
      <c r="AN254" s="53" t="s">
        <v>13</v>
      </c>
      <c r="AO254" s="54"/>
      <c r="AP254" s="53" t="s">
        <v>14</v>
      </c>
      <c r="AQ254" s="54"/>
      <c r="AR254" s="53" t="s">
        <v>15</v>
      </c>
      <c r="AS254" s="54"/>
      <c r="AT254" s="53" t="s">
        <v>16</v>
      </c>
      <c r="AU254" s="54"/>
      <c r="AV254" s="53" t="s">
        <v>17</v>
      </c>
      <c r="AW254" s="54"/>
      <c r="AX254" s="53" t="s">
        <v>18</v>
      </c>
      <c r="AY254" s="54"/>
      <c r="AZ254" s="53" t="s">
        <v>19</v>
      </c>
      <c r="BA254" s="54"/>
      <c r="BB254" s="53" t="s">
        <v>20</v>
      </c>
      <c r="BC254" s="55"/>
    </row>
    <row r="255" spans="1:55" ht="26.25" thickBot="1">
      <c r="A255" s="52" t="s">
        <v>27</v>
      </c>
      <c r="B255" s="43">
        <v>752138.18</v>
      </c>
      <c r="C255" s="43">
        <v>180973.92</v>
      </c>
      <c r="D255" s="43">
        <v>1337200.33</v>
      </c>
      <c r="E255" s="43">
        <v>262698.44</v>
      </c>
      <c r="F255" s="43">
        <v>1481913.76</v>
      </c>
      <c r="G255" s="43">
        <v>298294.40000000002</v>
      </c>
      <c r="H255" s="43">
        <v>4771286.8600000003</v>
      </c>
      <c r="I255" s="43">
        <v>1032703.06</v>
      </c>
      <c r="J255" s="43">
        <v>6175746.5300000003</v>
      </c>
      <c r="K255" s="43">
        <v>1371251.81</v>
      </c>
      <c r="L255" s="43">
        <v>5016079.24</v>
      </c>
      <c r="M255" s="43">
        <v>1145360.47</v>
      </c>
      <c r="N255" s="43">
        <v>6193778.0800000001</v>
      </c>
      <c r="O255" s="43">
        <v>1580407.61</v>
      </c>
      <c r="P255" s="43">
        <v>6691113.4100000001</v>
      </c>
      <c r="Q255" s="43">
        <v>1532399.07</v>
      </c>
      <c r="R255" s="43">
        <v>3147071.79</v>
      </c>
      <c r="S255" s="43">
        <v>735102.71</v>
      </c>
      <c r="T255" s="43">
        <v>1107977.6000000001</v>
      </c>
      <c r="U255" s="43">
        <v>278421.08</v>
      </c>
      <c r="V255" s="43">
        <v>665754.84</v>
      </c>
      <c r="W255" s="43">
        <v>173154.6</v>
      </c>
      <c r="X255" s="43">
        <v>1788124.33</v>
      </c>
      <c r="Y255" s="43">
        <v>350602.45</v>
      </c>
      <c r="Z255" s="43">
        <v>39128184.950000003</v>
      </c>
      <c r="AA255" s="45">
        <v>8941369.6199999992</v>
      </c>
      <c r="AB255" s="36"/>
      <c r="AC255" s="57"/>
      <c r="AD255" s="37" t="s">
        <v>21</v>
      </c>
      <c r="AE255" s="37" t="s">
        <v>22</v>
      </c>
      <c r="AF255" s="37" t="s">
        <v>21</v>
      </c>
      <c r="AG255" s="37" t="s">
        <v>22</v>
      </c>
      <c r="AH255" s="37" t="s">
        <v>21</v>
      </c>
      <c r="AI255" s="37" t="s">
        <v>22</v>
      </c>
      <c r="AJ255" s="37" t="s">
        <v>21</v>
      </c>
      <c r="AK255" s="37" t="s">
        <v>22</v>
      </c>
      <c r="AL255" s="37" t="s">
        <v>21</v>
      </c>
      <c r="AM255" s="37" t="s">
        <v>22</v>
      </c>
      <c r="AN255" s="37" t="s">
        <v>21</v>
      </c>
      <c r="AO255" s="37" t="s">
        <v>22</v>
      </c>
      <c r="AP255" s="37" t="s">
        <v>21</v>
      </c>
      <c r="AQ255" s="37" t="s">
        <v>22</v>
      </c>
      <c r="AR255" s="37" t="s">
        <v>21</v>
      </c>
      <c r="AS255" s="37" t="s">
        <v>22</v>
      </c>
      <c r="AT255" s="37" t="s">
        <v>21</v>
      </c>
      <c r="AU255" s="37" t="s">
        <v>22</v>
      </c>
      <c r="AV255" s="37" t="s">
        <v>21</v>
      </c>
      <c r="AW255" s="37" t="s">
        <v>22</v>
      </c>
      <c r="AX255" s="37" t="s">
        <v>21</v>
      </c>
      <c r="AY255" s="37" t="s">
        <v>22</v>
      </c>
      <c r="AZ255" s="37" t="s">
        <v>21</v>
      </c>
      <c r="BA255" s="37" t="s">
        <v>22</v>
      </c>
      <c r="BB255" s="37" t="s">
        <v>21</v>
      </c>
      <c r="BC255" s="40" t="s">
        <v>22</v>
      </c>
    </row>
    <row r="256" spans="1:55" ht="15.75" thickBo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51" t="s">
        <v>43</v>
      </c>
      <c r="AD256" s="38">
        <v>182</v>
      </c>
      <c r="AE256" s="38">
        <v>482</v>
      </c>
      <c r="AF256" s="38">
        <v>0</v>
      </c>
      <c r="AG256" s="38">
        <v>0</v>
      </c>
      <c r="AH256" s="38">
        <v>238</v>
      </c>
      <c r="AI256" s="39">
        <v>2315</v>
      </c>
      <c r="AJ256" s="38">
        <v>0</v>
      </c>
      <c r="AK256" s="38">
        <v>0</v>
      </c>
      <c r="AL256" s="38">
        <v>343</v>
      </c>
      <c r="AM256" s="39">
        <v>2051</v>
      </c>
      <c r="AN256" s="38">
        <v>184</v>
      </c>
      <c r="AO256" s="38">
        <v>985</v>
      </c>
      <c r="AP256" s="38">
        <v>182</v>
      </c>
      <c r="AQ256" s="38">
        <v>485</v>
      </c>
      <c r="AR256" s="38">
        <v>387</v>
      </c>
      <c r="AS256" s="39">
        <v>2220</v>
      </c>
      <c r="AT256" s="38">
        <v>182</v>
      </c>
      <c r="AU256" s="38">
        <v>488</v>
      </c>
      <c r="AV256" s="38">
        <v>0</v>
      </c>
      <c r="AW256" s="38">
        <v>0</v>
      </c>
      <c r="AX256" s="38">
        <v>363</v>
      </c>
      <c r="AY256" s="38">
        <v>964</v>
      </c>
      <c r="AZ256" s="38">
        <v>17</v>
      </c>
      <c r="BA256" s="38">
        <v>609</v>
      </c>
      <c r="BB256" s="39">
        <v>2078</v>
      </c>
      <c r="BC256" s="42">
        <v>10599</v>
      </c>
    </row>
    <row r="257" spans="1:55" ht="19.5" thickBot="1">
      <c r="A257" s="50" t="s">
        <v>299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51" t="s">
        <v>66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J257" s="38">
        <v>762</v>
      </c>
      <c r="AK257" s="39">
        <v>1400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9">
        <v>3160</v>
      </c>
      <c r="AY257" s="39">
        <v>6354</v>
      </c>
      <c r="AZ257" s="39">
        <v>11980</v>
      </c>
      <c r="BA257" s="39">
        <v>22648</v>
      </c>
      <c r="BB257" s="39">
        <v>15902</v>
      </c>
      <c r="BC257" s="42">
        <v>30402</v>
      </c>
    </row>
    <row r="258" spans="1:55" ht="15.75" customHeight="1" thickBot="1">
      <c r="A258" s="56" t="s">
        <v>7</v>
      </c>
      <c r="B258" s="58" t="s">
        <v>8</v>
      </c>
      <c r="C258" s="59"/>
      <c r="D258" s="53" t="s">
        <v>9</v>
      </c>
      <c r="E258" s="54"/>
      <c r="F258" s="53" t="s">
        <v>10</v>
      </c>
      <c r="G258" s="54"/>
      <c r="H258" s="53" t="s">
        <v>11</v>
      </c>
      <c r="I258" s="54"/>
      <c r="J258" s="53" t="s">
        <v>12</v>
      </c>
      <c r="K258" s="54"/>
      <c r="L258" s="53" t="s">
        <v>13</v>
      </c>
      <c r="M258" s="54"/>
      <c r="N258" s="53" t="s">
        <v>14</v>
      </c>
      <c r="O258" s="54"/>
      <c r="P258" s="53" t="s">
        <v>15</v>
      </c>
      <c r="Q258" s="54"/>
      <c r="R258" s="53" t="s">
        <v>16</v>
      </c>
      <c r="S258" s="54"/>
      <c r="T258" s="53" t="s">
        <v>17</v>
      </c>
      <c r="U258" s="54"/>
      <c r="V258" s="53" t="s">
        <v>18</v>
      </c>
      <c r="W258" s="54"/>
      <c r="X258" s="53" t="s">
        <v>19</v>
      </c>
      <c r="Y258" s="54"/>
      <c r="Z258" s="53" t="s">
        <v>20</v>
      </c>
      <c r="AA258" s="55"/>
      <c r="AB258" s="36"/>
      <c r="AC258" s="51" t="s">
        <v>26</v>
      </c>
      <c r="AD258" s="38">
        <v>2</v>
      </c>
      <c r="AE258" s="38">
        <v>24</v>
      </c>
      <c r="AF258" s="38">
        <v>0</v>
      </c>
      <c r="AG258" s="38">
        <v>0</v>
      </c>
      <c r="AH258" s="39">
        <v>14348</v>
      </c>
      <c r="AI258" s="39">
        <v>20100</v>
      </c>
      <c r="AJ258" s="38">
        <v>774</v>
      </c>
      <c r="AK258" s="39">
        <v>1700</v>
      </c>
      <c r="AL258" s="39">
        <v>16638</v>
      </c>
      <c r="AM258" s="39">
        <v>24264</v>
      </c>
      <c r="AN258" s="39">
        <v>33525</v>
      </c>
      <c r="AO258" s="39">
        <v>51391</v>
      </c>
      <c r="AP258" s="39">
        <v>30677</v>
      </c>
      <c r="AQ258" s="39">
        <v>43590</v>
      </c>
      <c r="AR258" s="38">
        <v>0</v>
      </c>
      <c r="AS258" s="38">
        <v>0</v>
      </c>
      <c r="AT258" s="39">
        <v>24357</v>
      </c>
      <c r="AU258" s="39">
        <v>34830</v>
      </c>
      <c r="AV258" s="39">
        <v>2650</v>
      </c>
      <c r="AW258" s="39">
        <v>4375</v>
      </c>
      <c r="AX258" s="39">
        <v>14324</v>
      </c>
      <c r="AY258" s="39">
        <v>20484</v>
      </c>
      <c r="AZ258" s="38">
        <v>0</v>
      </c>
      <c r="BA258" s="38">
        <v>0</v>
      </c>
      <c r="BB258" s="39">
        <v>137295</v>
      </c>
      <c r="BC258" s="42">
        <v>200758</v>
      </c>
    </row>
    <row r="259" spans="1:55" ht="26.25" thickBot="1">
      <c r="A259" s="57"/>
      <c r="B259" s="37" t="s">
        <v>21</v>
      </c>
      <c r="C259" s="37" t="s">
        <v>22</v>
      </c>
      <c r="D259" s="37" t="s">
        <v>21</v>
      </c>
      <c r="E259" s="37" t="s">
        <v>22</v>
      </c>
      <c r="F259" s="37" t="s">
        <v>21</v>
      </c>
      <c r="G259" s="37" t="s">
        <v>22</v>
      </c>
      <c r="H259" s="37" t="s">
        <v>21</v>
      </c>
      <c r="I259" s="37" t="s">
        <v>22</v>
      </c>
      <c r="J259" s="37" t="s">
        <v>21</v>
      </c>
      <c r="K259" s="37" t="s">
        <v>22</v>
      </c>
      <c r="L259" s="37" t="s">
        <v>21</v>
      </c>
      <c r="M259" s="37" t="s">
        <v>22</v>
      </c>
      <c r="N259" s="37" t="s">
        <v>21</v>
      </c>
      <c r="O259" s="37" t="s">
        <v>22</v>
      </c>
      <c r="P259" s="37" t="s">
        <v>21</v>
      </c>
      <c r="Q259" s="37" t="s">
        <v>22</v>
      </c>
      <c r="R259" s="37" t="s">
        <v>21</v>
      </c>
      <c r="S259" s="37" t="s">
        <v>22</v>
      </c>
      <c r="T259" s="37" t="s">
        <v>21</v>
      </c>
      <c r="U259" s="37" t="s">
        <v>22</v>
      </c>
      <c r="V259" s="37" t="s">
        <v>21</v>
      </c>
      <c r="W259" s="37" t="s">
        <v>22</v>
      </c>
      <c r="X259" s="37" t="s">
        <v>21</v>
      </c>
      <c r="Y259" s="37" t="s">
        <v>22</v>
      </c>
      <c r="Z259" s="37" t="s">
        <v>21</v>
      </c>
      <c r="AA259" s="40" t="s">
        <v>22</v>
      </c>
      <c r="AB259" s="36"/>
      <c r="AC259" s="51" t="s">
        <v>29</v>
      </c>
      <c r="AD259" s="39">
        <v>322325</v>
      </c>
      <c r="AE259" s="39">
        <v>419678</v>
      </c>
      <c r="AF259" s="39">
        <v>114495</v>
      </c>
      <c r="AG259" s="39">
        <v>143824</v>
      </c>
      <c r="AH259" s="39">
        <v>222890</v>
      </c>
      <c r="AI259" s="39">
        <v>304075</v>
      </c>
      <c r="AJ259" s="39">
        <v>120220</v>
      </c>
      <c r="AK259" s="39">
        <v>214062</v>
      </c>
      <c r="AL259" s="39">
        <v>295794</v>
      </c>
      <c r="AM259" s="39">
        <v>394742</v>
      </c>
      <c r="AN259" s="39">
        <v>180643</v>
      </c>
      <c r="AO259" s="39">
        <v>286943</v>
      </c>
      <c r="AP259" s="39">
        <v>250206</v>
      </c>
      <c r="AQ259" s="39">
        <v>328829</v>
      </c>
      <c r="AR259" s="39">
        <v>172764</v>
      </c>
      <c r="AS259" s="39">
        <v>219904</v>
      </c>
      <c r="AT259" s="39">
        <v>133168</v>
      </c>
      <c r="AU259" s="39">
        <v>200732</v>
      </c>
      <c r="AV259" s="39">
        <v>147092</v>
      </c>
      <c r="AW259" s="39">
        <v>204350</v>
      </c>
      <c r="AX259" s="39">
        <v>76985</v>
      </c>
      <c r="AY259" s="39">
        <v>119655</v>
      </c>
      <c r="AZ259" s="39">
        <v>165038</v>
      </c>
      <c r="BA259" s="39">
        <v>240610</v>
      </c>
      <c r="BB259" s="39">
        <v>2201620</v>
      </c>
      <c r="BC259" s="42">
        <v>3077404</v>
      </c>
    </row>
    <row r="260" spans="1:55" ht="15.75" thickBot="1">
      <c r="A260" s="51" t="s">
        <v>44</v>
      </c>
      <c r="B260" s="38">
        <v>0</v>
      </c>
      <c r="C260" s="38">
        <v>0</v>
      </c>
      <c r="D260" s="38">
        <v>10</v>
      </c>
      <c r="E260" s="38">
        <v>3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18</v>
      </c>
      <c r="O260" s="38">
        <v>4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28</v>
      </c>
      <c r="AA260" s="41">
        <v>7</v>
      </c>
      <c r="AB260" s="36"/>
      <c r="AC260" s="51" t="s">
        <v>57</v>
      </c>
      <c r="AD260" s="39">
        <v>2474425</v>
      </c>
      <c r="AE260" s="39">
        <v>610143</v>
      </c>
      <c r="AF260" s="39">
        <v>8433258</v>
      </c>
      <c r="AG260" s="39">
        <v>2001038</v>
      </c>
      <c r="AH260" s="39">
        <v>2242192</v>
      </c>
      <c r="AI260" s="39">
        <v>537409</v>
      </c>
      <c r="AJ260" s="39">
        <v>5727025</v>
      </c>
      <c r="AK260" s="39">
        <v>1366644</v>
      </c>
      <c r="AL260" s="39">
        <v>1643398</v>
      </c>
      <c r="AM260" s="39">
        <v>381105</v>
      </c>
      <c r="AN260" s="39">
        <v>211995</v>
      </c>
      <c r="AO260" s="39">
        <v>49607</v>
      </c>
      <c r="AP260" s="39">
        <v>532442</v>
      </c>
      <c r="AQ260" s="39">
        <v>236888</v>
      </c>
      <c r="AR260" s="39">
        <v>1462009</v>
      </c>
      <c r="AS260" s="39">
        <v>347507</v>
      </c>
      <c r="AT260" s="39">
        <v>491155</v>
      </c>
      <c r="AU260" s="39">
        <v>115380</v>
      </c>
      <c r="AV260" s="39">
        <v>741315</v>
      </c>
      <c r="AW260" s="39">
        <v>175897</v>
      </c>
      <c r="AX260" s="39">
        <v>702340</v>
      </c>
      <c r="AY260" s="39">
        <v>169864</v>
      </c>
      <c r="AZ260" s="38">
        <v>0</v>
      </c>
      <c r="BA260" s="38">
        <v>0</v>
      </c>
      <c r="BB260" s="39">
        <v>24661554</v>
      </c>
      <c r="BC260" s="42">
        <v>5991482</v>
      </c>
    </row>
    <row r="261" spans="1:55" ht="15.75" thickBot="1">
      <c r="A261" s="51" t="s">
        <v>65</v>
      </c>
      <c r="B261" s="38">
        <v>0</v>
      </c>
      <c r="C261" s="38">
        <v>0</v>
      </c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9">
        <v>9600</v>
      </c>
      <c r="O261" s="39">
        <v>6880</v>
      </c>
      <c r="P261" s="39">
        <v>303270</v>
      </c>
      <c r="Q261" s="39">
        <v>54489.599999999999</v>
      </c>
      <c r="R261" s="39">
        <v>205104</v>
      </c>
      <c r="S261" s="39">
        <v>48221.55</v>
      </c>
      <c r="T261" s="39">
        <v>5525</v>
      </c>
      <c r="U261" s="39">
        <v>4972.5</v>
      </c>
      <c r="V261" s="38">
        <v>0</v>
      </c>
      <c r="W261" s="38">
        <v>0</v>
      </c>
      <c r="X261" s="38">
        <v>0</v>
      </c>
      <c r="Y261" s="38">
        <v>0</v>
      </c>
      <c r="Z261" s="39">
        <v>523499</v>
      </c>
      <c r="AA261" s="42">
        <v>114563.65</v>
      </c>
      <c r="AB261" s="36"/>
      <c r="AC261" s="51" t="s">
        <v>72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9">
        <v>210910</v>
      </c>
      <c r="AQ261" s="39">
        <v>64328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9">
        <v>210910</v>
      </c>
      <c r="BC261" s="42">
        <v>64328</v>
      </c>
    </row>
    <row r="262" spans="1:55" ht="15.75" thickBot="1">
      <c r="A262" s="51" t="s">
        <v>66</v>
      </c>
      <c r="B262" s="38">
        <v>0</v>
      </c>
      <c r="C262" s="38">
        <v>0</v>
      </c>
      <c r="D262" s="39">
        <v>2250</v>
      </c>
      <c r="E262" s="39">
        <v>2236.5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9">
        <v>3750</v>
      </c>
      <c r="M262" s="39">
        <v>4725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9">
        <v>6000</v>
      </c>
      <c r="AA262" s="42">
        <v>6961.5</v>
      </c>
      <c r="AB262" s="36"/>
      <c r="AC262" s="51" t="s">
        <v>164</v>
      </c>
      <c r="AD262" s="38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  <c r="AY262" s="38">
        <v>60</v>
      </c>
      <c r="AZ262" s="38">
        <v>0</v>
      </c>
      <c r="BA262" s="38">
        <v>0</v>
      </c>
      <c r="BB262" s="38">
        <v>1</v>
      </c>
      <c r="BC262" s="41">
        <v>60</v>
      </c>
    </row>
    <row r="263" spans="1:55" ht="15.75" thickBot="1">
      <c r="A263" s="51" t="s">
        <v>68</v>
      </c>
      <c r="B263" s="39">
        <v>6398.82</v>
      </c>
      <c r="C263" s="39">
        <v>17031.689999999999</v>
      </c>
      <c r="D263" s="38">
        <v>0</v>
      </c>
      <c r="E263" s="38">
        <v>0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9">
        <v>1500</v>
      </c>
      <c r="Q263" s="39">
        <v>3021.12</v>
      </c>
      <c r="R263" s="38">
        <v>0</v>
      </c>
      <c r="S263" s="38">
        <v>0</v>
      </c>
      <c r="T263" s="38">
        <v>384</v>
      </c>
      <c r="U263" s="38">
        <v>818.59</v>
      </c>
      <c r="V263" s="38">
        <v>0</v>
      </c>
      <c r="W263" s="38">
        <v>0</v>
      </c>
      <c r="X263" s="38">
        <v>0</v>
      </c>
      <c r="Y263" s="38">
        <v>0</v>
      </c>
      <c r="Z263" s="39">
        <v>8282.82</v>
      </c>
      <c r="AA263" s="42">
        <v>20871.400000000001</v>
      </c>
      <c r="AB263" s="36"/>
      <c r="AC263" s="51" t="s">
        <v>86</v>
      </c>
      <c r="AD263" s="39">
        <v>285180</v>
      </c>
      <c r="AE263" s="39">
        <v>298884</v>
      </c>
      <c r="AF263" s="39">
        <v>1053750</v>
      </c>
      <c r="AG263" s="39">
        <v>1089044</v>
      </c>
      <c r="AH263" s="39">
        <v>1051590</v>
      </c>
      <c r="AI263" s="39">
        <v>1102765</v>
      </c>
      <c r="AJ263" s="39">
        <v>567000</v>
      </c>
      <c r="AK263" s="39">
        <v>589774</v>
      </c>
      <c r="AL263" s="39">
        <v>1116100</v>
      </c>
      <c r="AM263" s="39">
        <v>1149733</v>
      </c>
      <c r="AN263" s="39">
        <v>263208</v>
      </c>
      <c r="AO263" s="39">
        <v>275091</v>
      </c>
      <c r="AP263" s="39">
        <v>589060</v>
      </c>
      <c r="AQ263" s="39">
        <v>595366</v>
      </c>
      <c r="AR263" s="39">
        <v>591310</v>
      </c>
      <c r="AS263" s="39">
        <v>616045</v>
      </c>
      <c r="AT263" s="39">
        <v>700910</v>
      </c>
      <c r="AU263" s="39">
        <v>725447</v>
      </c>
      <c r="AV263" s="39">
        <v>760500</v>
      </c>
      <c r="AW263" s="39">
        <v>769641</v>
      </c>
      <c r="AX263" s="39">
        <v>323980</v>
      </c>
      <c r="AY263" s="39">
        <v>334302</v>
      </c>
      <c r="AZ263" s="39">
        <v>242010</v>
      </c>
      <c r="BA263" s="39">
        <v>253662</v>
      </c>
      <c r="BB263" s="39">
        <v>7544598</v>
      </c>
      <c r="BC263" s="42">
        <v>7799754</v>
      </c>
    </row>
    <row r="264" spans="1:55" ht="15.75" thickBot="1">
      <c r="A264" s="51" t="s">
        <v>26</v>
      </c>
      <c r="B264" s="39">
        <v>118773.75</v>
      </c>
      <c r="C264" s="39">
        <v>116646.76</v>
      </c>
      <c r="D264" s="39">
        <v>89652.29</v>
      </c>
      <c r="E264" s="39">
        <v>95568.91</v>
      </c>
      <c r="F264" s="39">
        <v>116578.3</v>
      </c>
      <c r="G264" s="39">
        <v>128627.88</v>
      </c>
      <c r="H264" s="39">
        <v>108766.24</v>
      </c>
      <c r="I264" s="39">
        <v>122638.02</v>
      </c>
      <c r="J264" s="39">
        <v>107066.07</v>
      </c>
      <c r="K264" s="39">
        <v>109631.21</v>
      </c>
      <c r="L264" s="39">
        <v>90725.62</v>
      </c>
      <c r="M264" s="39">
        <v>92640.72</v>
      </c>
      <c r="N264" s="39">
        <v>118035.31</v>
      </c>
      <c r="O264" s="39">
        <v>116491.33</v>
      </c>
      <c r="P264" s="39">
        <v>98613.89</v>
      </c>
      <c r="Q264" s="39">
        <v>99393.25</v>
      </c>
      <c r="R264" s="39">
        <v>103083.08</v>
      </c>
      <c r="S264" s="39">
        <v>112591.47</v>
      </c>
      <c r="T264" s="39">
        <v>100852.26</v>
      </c>
      <c r="U264" s="39">
        <v>106597.56</v>
      </c>
      <c r="V264" s="39">
        <v>100166.16</v>
      </c>
      <c r="W264" s="39">
        <v>106831.33</v>
      </c>
      <c r="X264" s="39">
        <v>97463.27</v>
      </c>
      <c r="Y264" s="39">
        <v>100001.64</v>
      </c>
      <c r="Z264" s="39">
        <v>1249776.24</v>
      </c>
      <c r="AA264" s="42">
        <v>1307660.08</v>
      </c>
      <c r="AB264" s="36"/>
      <c r="AC264" s="51" t="s">
        <v>95</v>
      </c>
      <c r="AD264" s="39">
        <v>607824</v>
      </c>
      <c r="AE264" s="39">
        <v>209425</v>
      </c>
      <c r="AF264" s="38">
        <v>0</v>
      </c>
      <c r="AG264" s="38">
        <v>0</v>
      </c>
      <c r="AH264" s="38">
        <v>0</v>
      </c>
      <c r="AI264" s="38">
        <v>0</v>
      </c>
      <c r="AJ264" s="38">
        <v>0</v>
      </c>
      <c r="AK264" s="38">
        <v>0</v>
      </c>
      <c r="AL264" s="38">
        <v>36</v>
      </c>
      <c r="AM264" s="39">
        <v>2398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9">
        <v>593744</v>
      </c>
      <c r="AW264" s="39">
        <v>187029</v>
      </c>
      <c r="AX264" s="38">
        <v>0</v>
      </c>
      <c r="AY264" s="38">
        <v>0</v>
      </c>
      <c r="AZ264" s="38">
        <v>0</v>
      </c>
      <c r="BA264" s="38">
        <v>0</v>
      </c>
      <c r="BB264" s="39">
        <v>1201604</v>
      </c>
      <c r="BC264" s="42">
        <v>398852</v>
      </c>
    </row>
    <row r="265" spans="1:55" ht="15.75" thickBot="1">
      <c r="A265" s="51" t="s">
        <v>29</v>
      </c>
      <c r="B265" s="38">
        <v>0</v>
      </c>
      <c r="C265" s="38">
        <v>0</v>
      </c>
      <c r="D265" s="38">
        <v>0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135</v>
      </c>
      <c r="M265" s="38">
        <v>270</v>
      </c>
      <c r="N265" s="38">
        <v>40.6</v>
      </c>
      <c r="O265" s="38">
        <v>81.2</v>
      </c>
      <c r="P265" s="38">
        <v>0</v>
      </c>
      <c r="Q265" s="38">
        <v>0</v>
      </c>
      <c r="R265" s="38">
        <v>495</v>
      </c>
      <c r="S265" s="38">
        <v>681.31</v>
      </c>
      <c r="T265" s="38">
        <v>180</v>
      </c>
      <c r="U265" s="38">
        <v>249.46</v>
      </c>
      <c r="V265" s="38">
        <v>270</v>
      </c>
      <c r="W265" s="38">
        <v>356.92</v>
      </c>
      <c r="X265" s="38">
        <v>0</v>
      </c>
      <c r="Y265" s="38">
        <v>0</v>
      </c>
      <c r="Z265" s="39">
        <v>1120.5999999999999</v>
      </c>
      <c r="AA265" s="42">
        <v>1638.89</v>
      </c>
      <c r="AB265" s="36"/>
      <c r="AC265" s="51" t="s">
        <v>119</v>
      </c>
      <c r="AD265" s="39">
        <v>147830</v>
      </c>
      <c r="AE265" s="39">
        <v>89911</v>
      </c>
      <c r="AF265" s="39">
        <v>40061</v>
      </c>
      <c r="AG265" s="39">
        <v>59770</v>
      </c>
      <c r="AH265" s="39">
        <v>25264</v>
      </c>
      <c r="AI265" s="39">
        <v>42224</v>
      </c>
      <c r="AJ265" s="39">
        <v>28292</v>
      </c>
      <c r="AK265" s="39">
        <v>47862</v>
      </c>
      <c r="AL265" s="39">
        <v>38370</v>
      </c>
      <c r="AM265" s="39">
        <v>64375</v>
      </c>
      <c r="AN265" s="39">
        <v>8537</v>
      </c>
      <c r="AO265" s="39">
        <v>14219</v>
      </c>
      <c r="AP265" s="39">
        <v>50574</v>
      </c>
      <c r="AQ265" s="39">
        <v>76024</v>
      </c>
      <c r="AR265" s="39">
        <v>45509</v>
      </c>
      <c r="AS265" s="39">
        <v>76095</v>
      </c>
      <c r="AT265" s="39">
        <v>43089</v>
      </c>
      <c r="AU265" s="39">
        <v>59268</v>
      </c>
      <c r="AV265" s="39">
        <v>99030</v>
      </c>
      <c r="AW265" s="39">
        <v>124335</v>
      </c>
      <c r="AX265" s="39">
        <v>74902</v>
      </c>
      <c r="AY265" s="39">
        <v>97469</v>
      </c>
      <c r="AZ265" s="39">
        <v>8349</v>
      </c>
      <c r="BA265" s="39">
        <v>14897</v>
      </c>
      <c r="BB265" s="39">
        <v>609807</v>
      </c>
      <c r="BC265" s="42">
        <v>766449</v>
      </c>
    </row>
    <row r="266" spans="1:55" ht="15.75" thickBot="1">
      <c r="A266" s="51" t="s">
        <v>45</v>
      </c>
      <c r="B266" s="39">
        <v>1558.25</v>
      </c>
      <c r="C266" s="39">
        <v>5484.51</v>
      </c>
      <c r="D266" s="39">
        <v>1162</v>
      </c>
      <c r="E266" s="39">
        <v>4152.05</v>
      </c>
      <c r="F266" s="39">
        <v>1286.5</v>
      </c>
      <c r="G266" s="39">
        <v>4323.3</v>
      </c>
      <c r="H266" s="39">
        <v>1126</v>
      </c>
      <c r="I266" s="39">
        <v>3880.29</v>
      </c>
      <c r="J266" s="39">
        <v>1290.5</v>
      </c>
      <c r="K266" s="39">
        <v>4597.74</v>
      </c>
      <c r="L266" s="38">
        <v>790.5</v>
      </c>
      <c r="M266" s="39">
        <v>2852.05</v>
      </c>
      <c r="N266" s="38">
        <v>993</v>
      </c>
      <c r="O266" s="39">
        <v>3532.53</v>
      </c>
      <c r="P266" s="38">
        <v>903</v>
      </c>
      <c r="Q266" s="39">
        <v>2951.32</v>
      </c>
      <c r="R266" s="38">
        <v>878</v>
      </c>
      <c r="S266" s="39">
        <v>2815.52</v>
      </c>
      <c r="T266" s="38">
        <v>998.5</v>
      </c>
      <c r="U266" s="39">
        <v>3231.21</v>
      </c>
      <c r="V266" s="38">
        <v>693</v>
      </c>
      <c r="W266" s="39">
        <v>2089.62</v>
      </c>
      <c r="X266" s="38">
        <v>288</v>
      </c>
      <c r="Y266" s="38">
        <v>678.95</v>
      </c>
      <c r="Z266" s="39">
        <v>11967.25</v>
      </c>
      <c r="AA266" s="42">
        <v>40589.089999999997</v>
      </c>
      <c r="AB266" s="36"/>
      <c r="AC266" s="51" t="s">
        <v>97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81</v>
      </c>
      <c r="AM266" s="39">
        <v>1390</v>
      </c>
      <c r="AN266" s="39">
        <v>22020</v>
      </c>
      <c r="AO266" s="39">
        <v>48004</v>
      </c>
      <c r="AP266" s="38">
        <v>193</v>
      </c>
      <c r="AQ266" s="38">
        <v>724</v>
      </c>
      <c r="AR266" s="38">
        <v>0</v>
      </c>
      <c r="AS266" s="38">
        <v>0</v>
      </c>
      <c r="AT266" s="39">
        <v>12172</v>
      </c>
      <c r="AU266" s="39">
        <v>14243</v>
      </c>
      <c r="AV266" s="38">
        <v>1</v>
      </c>
      <c r="AW266" s="38">
        <v>87</v>
      </c>
      <c r="AX266" s="38">
        <v>0</v>
      </c>
      <c r="AY266" s="38">
        <v>0</v>
      </c>
      <c r="AZ266" s="38">
        <v>0</v>
      </c>
      <c r="BA266" s="38">
        <v>0</v>
      </c>
      <c r="BB266" s="39">
        <v>34467</v>
      </c>
      <c r="BC266" s="42">
        <v>64448</v>
      </c>
    </row>
    <row r="267" spans="1:55" ht="15.75" thickBot="1">
      <c r="A267" s="52" t="s">
        <v>27</v>
      </c>
      <c r="B267" s="43">
        <v>126730.82</v>
      </c>
      <c r="C267" s="43">
        <v>139162.96</v>
      </c>
      <c r="D267" s="43">
        <v>93074.29</v>
      </c>
      <c r="E267" s="43">
        <v>101960.46</v>
      </c>
      <c r="F267" s="43">
        <v>117864.8</v>
      </c>
      <c r="G267" s="43">
        <v>132951.18</v>
      </c>
      <c r="H267" s="43">
        <v>109892.24</v>
      </c>
      <c r="I267" s="43">
        <v>126518.31</v>
      </c>
      <c r="J267" s="43">
        <v>108356.57</v>
      </c>
      <c r="K267" s="43">
        <v>114228.95</v>
      </c>
      <c r="L267" s="43">
        <v>95401.12</v>
      </c>
      <c r="M267" s="43">
        <v>100487.77</v>
      </c>
      <c r="N267" s="43">
        <v>128686.91</v>
      </c>
      <c r="O267" s="43">
        <v>126989.06</v>
      </c>
      <c r="P267" s="43">
        <v>404286.89</v>
      </c>
      <c r="Q267" s="43">
        <v>159855.29</v>
      </c>
      <c r="R267" s="43">
        <v>309560.08</v>
      </c>
      <c r="S267" s="43">
        <v>164309.85</v>
      </c>
      <c r="T267" s="43">
        <v>107939.76</v>
      </c>
      <c r="U267" s="43">
        <v>115869.32</v>
      </c>
      <c r="V267" s="43">
        <v>101129.16</v>
      </c>
      <c r="W267" s="43">
        <v>109277.87</v>
      </c>
      <c r="X267" s="43">
        <v>97751.27</v>
      </c>
      <c r="Y267" s="43">
        <v>100680.59</v>
      </c>
      <c r="Z267" s="43">
        <v>1800673.91</v>
      </c>
      <c r="AA267" s="45">
        <v>1492291.61</v>
      </c>
      <c r="AB267" s="36"/>
      <c r="AC267" s="51" t="s">
        <v>199</v>
      </c>
      <c r="AD267" s="39">
        <v>13380</v>
      </c>
      <c r="AE267" s="39">
        <v>31750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38">
        <v>0</v>
      </c>
      <c r="AN267" s="38">
        <v>0</v>
      </c>
      <c r="AO267" s="38">
        <v>0</v>
      </c>
      <c r="AP267" s="38">
        <v>1</v>
      </c>
      <c r="AQ267" s="38">
        <v>64</v>
      </c>
      <c r="AR267" s="38">
        <v>0</v>
      </c>
      <c r="AS267" s="38">
        <v>0</v>
      </c>
      <c r="AT267" s="38">
        <v>0</v>
      </c>
      <c r="AU267" s="38">
        <v>0</v>
      </c>
      <c r="AV267" s="39">
        <v>13381</v>
      </c>
      <c r="AW267" s="39">
        <v>30553</v>
      </c>
      <c r="AX267" s="38">
        <v>0</v>
      </c>
      <c r="AY267" s="38">
        <v>0</v>
      </c>
      <c r="AZ267" s="38">
        <v>0</v>
      </c>
      <c r="BA267" s="38">
        <v>0</v>
      </c>
      <c r="BB267" s="39">
        <v>26762</v>
      </c>
      <c r="BC267" s="42">
        <v>62367</v>
      </c>
    </row>
    <row r="268" spans="1:55" ht="15.75" thickBo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51" t="s">
        <v>170</v>
      </c>
      <c r="AD268" s="38">
        <v>0</v>
      </c>
      <c r="AE268" s="38">
        <v>0</v>
      </c>
      <c r="AF268" s="38">
        <v>0</v>
      </c>
      <c r="AG268" s="38">
        <v>0</v>
      </c>
      <c r="AH268" s="38">
        <v>740</v>
      </c>
      <c r="AI268" s="39">
        <v>3370</v>
      </c>
      <c r="AJ268" s="38">
        <v>0</v>
      </c>
      <c r="AK268" s="38">
        <v>0</v>
      </c>
      <c r="AL268" s="38">
        <v>0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0</v>
      </c>
      <c r="AZ268" s="38">
        <v>0</v>
      </c>
      <c r="BA268" s="38">
        <v>0</v>
      </c>
      <c r="BB268" s="38">
        <v>740</v>
      </c>
      <c r="BC268" s="42">
        <v>3370</v>
      </c>
    </row>
    <row r="269" spans="1:55" ht="19.5" thickBot="1">
      <c r="A269" s="50" t="s">
        <v>300</v>
      </c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51" t="s">
        <v>173</v>
      </c>
      <c r="AD269" s="39">
        <v>10555</v>
      </c>
      <c r="AE269" s="39">
        <v>14317</v>
      </c>
      <c r="AF269" s="39">
        <v>40250</v>
      </c>
      <c r="AG269" s="39">
        <v>20326</v>
      </c>
      <c r="AH269" s="39">
        <v>22654</v>
      </c>
      <c r="AI269" s="39">
        <v>25184</v>
      </c>
      <c r="AJ269" s="38">
        <v>0</v>
      </c>
      <c r="AK269" s="38">
        <v>0</v>
      </c>
      <c r="AL269" s="38">
        <v>0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0</v>
      </c>
      <c r="AZ269" s="38">
        <v>0</v>
      </c>
      <c r="BA269" s="38">
        <v>0</v>
      </c>
      <c r="BB269" s="39">
        <v>73459</v>
      </c>
      <c r="BC269" s="42">
        <v>59827</v>
      </c>
    </row>
    <row r="270" spans="1:55" ht="15.75" customHeight="1" thickBot="1">
      <c r="A270" s="56" t="s">
        <v>7</v>
      </c>
      <c r="B270" s="58" t="s">
        <v>8</v>
      </c>
      <c r="C270" s="59"/>
      <c r="D270" s="53" t="s">
        <v>9</v>
      </c>
      <c r="E270" s="54"/>
      <c r="F270" s="53" t="s">
        <v>10</v>
      </c>
      <c r="G270" s="54"/>
      <c r="H270" s="53" t="s">
        <v>11</v>
      </c>
      <c r="I270" s="54"/>
      <c r="J270" s="53" t="s">
        <v>12</v>
      </c>
      <c r="K270" s="54"/>
      <c r="L270" s="53" t="s">
        <v>13</v>
      </c>
      <c r="M270" s="54"/>
      <c r="N270" s="53" t="s">
        <v>14</v>
      </c>
      <c r="O270" s="54"/>
      <c r="P270" s="53" t="s">
        <v>15</v>
      </c>
      <c r="Q270" s="54"/>
      <c r="R270" s="53" t="s">
        <v>16</v>
      </c>
      <c r="S270" s="54"/>
      <c r="T270" s="53" t="s">
        <v>17</v>
      </c>
      <c r="U270" s="54"/>
      <c r="V270" s="53" t="s">
        <v>18</v>
      </c>
      <c r="W270" s="54"/>
      <c r="X270" s="53" t="s">
        <v>19</v>
      </c>
      <c r="Y270" s="54"/>
      <c r="Z270" s="53" t="s">
        <v>20</v>
      </c>
      <c r="AA270" s="55"/>
      <c r="AB270" s="36"/>
      <c r="AC270" s="52" t="s">
        <v>27</v>
      </c>
      <c r="AD270" s="43">
        <v>3861703</v>
      </c>
      <c r="AE270" s="43">
        <v>1674614</v>
      </c>
      <c r="AF270" s="43">
        <v>9681814</v>
      </c>
      <c r="AG270" s="43">
        <v>3314002</v>
      </c>
      <c r="AH270" s="43">
        <v>3579916</v>
      </c>
      <c r="AI270" s="43">
        <v>2037442</v>
      </c>
      <c r="AJ270" s="43">
        <v>6444073</v>
      </c>
      <c r="AK270" s="43">
        <v>2221442</v>
      </c>
      <c r="AL270" s="43">
        <v>3110760</v>
      </c>
      <c r="AM270" s="43">
        <v>2020058</v>
      </c>
      <c r="AN270" s="43">
        <v>720112</v>
      </c>
      <c r="AO270" s="43">
        <v>726240</v>
      </c>
      <c r="AP270" s="43">
        <v>1664245</v>
      </c>
      <c r="AQ270" s="43">
        <v>1346298</v>
      </c>
      <c r="AR270" s="43">
        <v>2271979</v>
      </c>
      <c r="AS270" s="43">
        <v>1261771</v>
      </c>
      <c r="AT270" s="43">
        <v>1405033</v>
      </c>
      <c r="AU270" s="43">
        <v>1150388</v>
      </c>
      <c r="AV270" s="43">
        <v>2357713</v>
      </c>
      <c r="AW270" s="43">
        <v>1496267</v>
      </c>
      <c r="AX270" s="43">
        <v>1196055</v>
      </c>
      <c r="AY270" s="43">
        <v>749152</v>
      </c>
      <c r="AZ270" s="43">
        <v>427394</v>
      </c>
      <c r="BA270" s="43">
        <v>532426</v>
      </c>
      <c r="BB270" s="43">
        <v>36720797</v>
      </c>
      <c r="BC270" s="45">
        <v>18530100</v>
      </c>
    </row>
    <row r="271" spans="1:55" ht="26.25" thickBot="1">
      <c r="A271" s="57"/>
      <c r="B271" s="37" t="s">
        <v>21</v>
      </c>
      <c r="C271" s="37" t="s">
        <v>22</v>
      </c>
      <c r="D271" s="37" t="s">
        <v>21</v>
      </c>
      <c r="E271" s="37" t="s">
        <v>22</v>
      </c>
      <c r="F271" s="37" t="s">
        <v>21</v>
      </c>
      <c r="G271" s="37" t="s">
        <v>22</v>
      </c>
      <c r="H271" s="37" t="s">
        <v>21</v>
      </c>
      <c r="I271" s="37" t="s">
        <v>22</v>
      </c>
      <c r="J271" s="37" t="s">
        <v>21</v>
      </c>
      <c r="K271" s="37" t="s">
        <v>22</v>
      </c>
      <c r="L271" s="37" t="s">
        <v>21</v>
      </c>
      <c r="M271" s="37" t="s">
        <v>22</v>
      </c>
      <c r="N271" s="37" t="s">
        <v>21</v>
      </c>
      <c r="O271" s="37" t="s">
        <v>22</v>
      </c>
      <c r="P271" s="37" t="s">
        <v>21</v>
      </c>
      <c r="Q271" s="37" t="s">
        <v>22</v>
      </c>
      <c r="R271" s="37" t="s">
        <v>21</v>
      </c>
      <c r="S271" s="37" t="s">
        <v>22</v>
      </c>
      <c r="T271" s="37" t="s">
        <v>21</v>
      </c>
      <c r="U271" s="37" t="s">
        <v>22</v>
      </c>
      <c r="V271" s="37" t="s">
        <v>21</v>
      </c>
      <c r="W271" s="37" t="s">
        <v>22</v>
      </c>
      <c r="X271" s="37" t="s">
        <v>21</v>
      </c>
      <c r="Y271" s="37" t="s">
        <v>22</v>
      </c>
      <c r="Z271" s="37" t="s">
        <v>21</v>
      </c>
      <c r="AA271" s="40" t="s">
        <v>22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</row>
    <row r="272" spans="1:55" ht="19.5" thickBot="1">
      <c r="A272" s="51" t="s">
        <v>26</v>
      </c>
      <c r="B272" s="38">
        <v>185.85</v>
      </c>
      <c r="C272" s="38">
        <v>931.67</v>
      </c>
      <c r="D272" s="38">
        <v>157.27000000000001</v>
      </c>
      <c r="E272" s="38">
        <v>790.01</v>
      </c>
      <c r="F272" s="38">
        <v>155.41999999999999</v>
      </c>
      <c r="G272" s="38">
        <v>780.6</v>
      </c>
      <c r="H272" s="38">
        <v>203.81</v>
      </c>
      <c r="I272" s="39">
        <v>1022.04</v>
      </c>
      <c r="J272" s="38">
        <v>181.2</v>
      </c>
      <c r="K272" s="38">
        <v>898.98</v>
      </c>
      <c r="L272" s="38">
        <v>109.65</v>
      </c>
      <c r="M272" s="38">
        <v>547.63</v>
      </c>
      <c r="N272" s="38">
        <v>57.05</v>
      </c>
      <c r="O272" s="38">
        <v>295.51</v>
      </c>
      <c r="P272" s="38">
        <v>183.53</v>
      </c>
      <c r="Q272" s="38">
        <v>901.31</v>
      </c>
      <c r="R272" s="39">
        <v>1196.43</v>
      </c>
      <c r="S272" s="39">
        <v>1409.54</v>
      </c>
      <c r="T272" s="38">
        <v>237.06</v>
      </c>
      <c r="U272" s="39">
        <v>1175.9100000000001</v>
      </c>
      <c r="V272" s="38">
        <v>209.67</v>
      </c>
      <c r="W272" s="39">
        <v>1046.45</v>
      </c>
      <c r="X272" s="38">
        <v>0</v>
      </c>
      <c r="Y272" s="38">
        <v>0</v>
      </c>
      <c r="Z272" s="39">
        <v>2876.94</v>
      </c>
      <c r="AA272" s="42">
        <v>9799.65</v>
      </c>
      <c r="AB272" s="36"/>
      <c r="AC272" s="50" t="s">
        <v>302</v>
      </c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</row>
    <row r="273" spans="1:55" ht="15.75" thickBot="1">
      <c r="A273" s="51" t="s">
        <v>29</v>
      </c>
      <c r="B273" s="38">
        <v>200</v>
      </c>
      <c r="C273" s="38">
        <v>38.86</v>
      </c>
      <c r="D273" s="38">
        <v>100</v>
      </c>
      <c r="E273" s="38">
        <v>39.24</v>
      </c>
      <c r="F273" s="38">
        <v>600</v>
      </c>
      <c r="G273" s="38">
        <v>235.39</v>
      </c>
      <c r="H273" s="38">
        <v>500</v>
      </c>
      <c r="I273" s="38">
        <v>194.51</v>
      </c>
      <c r="J273" s="38">
        <v>0</v>
      </c>
      <c r="K273" s="38">
        <v>0</v>
      </c>
      <c r="L273" s="39">
        <v>2720</v>
      </c>
      <c r="M273" s="38">
        <v>584.59</v>
      </c>
      <c r="N273" s="38">
        <v>200</v>
      </c>
      <c r="O273" s="38">
        <v>77.58</v>
      </c>
      <c r="P273" s="38">
        <v>200</v>
      </c>
      <c r="Q273" s="38">
        <v>76.45</v>
      </c>
      <c r="R273" s="39">
        <v>3099</v>
      </c>
      <c r="S273" s="38">
        <v>675.12</v>
      </c>
      <c r="T273" s="38">
        <v>500</v>
      </c>
      <c r="U273" s="38">
        <v>152.85</v>
      </c>
      <c r="V273" s="38">
        <v>400</v>
      </c>
      <c r="W273" s="38">
        <v>153.87</v>
      </c>
      <c r="X273" s="39">
        <v>3323</v>
      </c>
      <c r="Y273" s="38">
        <v>573.02</v>
      </c>
      <c r="Z273" s="39">
        <v>11842</v>
      </c>
      <c r="AA273" s="42">
        <v>2801.48</v>
      </c>
      <c r="AB273" s="36"/>
      <c r="AC273" s="56" t="s">
        <v>7</v>
      </c>
      <c r="AD273" s="58" t="s">
        <v>8</v>
      </c>
      <c r="AE273" s="59"/>
      <c r="AF273" s="53" t="s">
        <v>9</v>
      </c>
      <c r="AG273" s="54"/>
      <c r="AH273" s="53" t="s">
        <v>10</v>
      </c>
      <c r="AI273" s="54"/>
      <c r="AJ273" s="53" t="s">
        <v>11</v>
      </c>
      <c r="AK273" s="54"/>
      <c r="AL273" s="53" t="s">
        <v>12</v>
      </c>
      <c r="AM273" s="54"/>
      <c r="AN273" s="53" t="s">
        <v>13</v>
      </c>
      <c r="AO273" s="54"/>
      <c r="AP273" s="53" t="s">
        <v>14</v>
      </c>
      <c r="AQ273" s="54"/>
      <c r="AR273" s="53" t="s">
        <v>15</v>
      </c>
      <c r="AS273" s="54"/>
      <c r="AT273" s="53" t="s">
        <v>16</v>
      </c>
      <c r="AU273" s="54"/>
      <c r="AV273" s="53" t="s">
        <v>17</v>
      </c>
      <c r="AW273" s="54"/>
      <c r="AX273" s="53" t="s">
        <v>18</v>
      </c>
      <c r="AY273" s="54"/>
      <c r="AZ273" s="53" t="s">
        <v>19</v>
      </c>
      <c r="BA273" s="54"/>
      <c r="BB273" s="53" t="s">
        <v>20</v>
      </c>
      <c r="BC273" s="55"/>
    </row>
    <row r="274" spans="1:55" ht="26.25" thickBot="1">
      <c r="A274" s="51" t="s">
        <v>96</v>
      </c>
      <c r="B274" s="38">
        <v>0</v>
      </c>
      <c r="C274" s="38">
        <v>0</v>
      </c>
      <c r="D274" s="38">
        <v>0</v>
      </c>
      <c r="E274" s="38">
        <v>0</v>
      </c>
      <c r="F274" s="38">
        <v>30</v>
      </c>
      <c r="G274" s="38">
        <v>103.44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30</v>
      </c>
      <c r="AA274" s="41">
        <v>103.44</v>
      </c>
      <c r="AB274" s="36"/>
      <c r="AC274" s="57"/>
      <c r="AD274" s="37" t="s">
        <v>21</v>
      </c>
      <c r="AE274" s="37" t="s">
        <v>22</v>
      </c>
      <c r="AF274" s="37" t="s">
        <v>21</v>
      </c>
      <c r="AG274" s="37" t="s">
        <v>22</v>
      </c>
      <c r="AH274" s="37" t="s">
        <v>21</v>
      </c>
      <c r="AI274" s="37" t="s">
        <v>22</v>
      </c>
      <c r="AJ274" s="37" t="s">
        <v>21</v>
      </c>
      <c r="AK274" s="37" t="s">
        <v>22</v>
      </c>
      <c r="AL274" s="37" t="s">
        <v>21</v>
      </c>
      <c r="AM274" s="37" t="s">
        <v>22</v>
      </c>
      <c r="AN274" s="37" t="s">
        <v>21</v>
      </c>
      <c r="AO274" s="37" t="s">
        <v>22</v>
      </c>
      <c r="AP274" s="37" t="s">
        <v>21</v>
      </c>
      <c r="AQ274" s="37" t="s">
        <v>22</v>
      </c>
      <c r="AR274" s="37" t="s">
        <v>21</v>
      </c>
      <c r="AS274" s="37" t="s">
        <v>22</v>
      </c>
      <c r="AT274" s="37" t="s">
        <v>21</v>
      </c>
      <c r="AU274" s="37" t="s">
        <v>22</v>
      </c>
      <c r="AV274" s="37" t="s">
        <v>21</v>
      </c>
      <c r="AW274" s="37" t="s">
        <v>22</v>
      </c>
      <c r="AX274" s="37" t="s">
        <v>21</v>
      </c>
      <c r="AY274" s="37" t="s">
        <v>22</v>
      </c>
      <c r="AZ274" s="37" t="s">
        <v>21</v>
      </c>
      <c r="BA274" s="37" t="s">
        <v>22</v>
      </c>
      <c r="BB274" s="37" t="s">
        <v>21</v>
      </c>
      <c r="BC274" s="40" t="s">
        <v>22</v>
      </c>
    </row>
    <row r="275" spans="1:55" ht="15.75" thickBot="1">
      <c r="A275" s="52" t="s">
        <v>27</v>
      </c>
      <c r="B275" s="44">
        <v>385.85</v>
      </c>
      <c r="C275" s="44">
        <v>970.53</v>
      </c>
      <c r="D275" s="44">
        <v>257.27</v>
      </c>
      <c r="E275" s="44">
        <v>829.25</v>
      </c>
      <c r="F275" s="44">
        <v>785.42</v>
      </c>
      <c r="G275" s="43">
        <v>1119.43</v>
      </c>
      <c r="H275" s="44">
        <v>703.81</v>
      </c>
      <c r="I275" s="43">
        <v>1216.55</v>
      </c>
      <c r="J275" s="44">
        <v>181.2</v>
      </c>
      <c r="K275" s="44">
        <v>898.98</v>
      </c>
      <c r="L275" s="43">
        <v>2829.65</v>
      </c>
      <c r="M275" s="43">
        <v>1132.22</v>
      </c>
      <c r="N275" s="44">
        <v>257.05</v>
      </c>
      <c r="O275" s="44">
        <v>373.09</v>
      </c>
      <c r="P275" s="44">
        <v>383.53</v>
      </c>
      <c r="Q275" s="44">
        <v>977.76</v>
      </c>
      <c r="R275" s="43">
        <v>4295.43</v>
      </c>
      <c r="S275" s="43">
        <v>2084.66</v>
      </c>
      <c r="T275" s="44">
        <v>737.06</v>
      </c>
      <c r="U275" s="43">
        <v>1328.76</v>
      </c>
      <c r="V275" s="44">
        <v>609.66999999999996</v>
      </c>
      <c r="W275" s="43">
        <v>1200.32</v>
      </c>
      <c r="X275" s="43">
        <v>3323</v>
      </c>
      <c r="Y275" s="44">
        <v>573.02</v>
      </c>
      <c r="Z275" s="43">
        <v>14748.94</v>
      </c>
      <c r="AA275" s="45">
        <v>12704.57</v>
      </c>
      <c r="AB275" s="36"/>
      <c r="AC275" s="51" t="s">
        <v>43</v>
      </c>
      <c r="AD275" s="39">
        <v>8000</v>
      </c>
      <c r="AE275" s="39">
        <v>10960</v>
      </c>
      <c r="AF275" s="38">
        <v>0</v>
      </c>
      <c r="AG275" s="38">
        <v>0</v>
      </c>
      <c r="AH275" s="38">
        <v>0</v>
      </c>
      <c r="AI275" s="38">
        <v>0</v>
      </c>
      <c r="AJ275" s="39">
        <v>4000</v>
      </c>
      <c r="AK275" s="39">
        <v>5480</v>
      </c>
      <c r="AL275" s="38">
        <v>0</v>
      </c>
      <c r="AM275" s="38">
        <v>0</v>
      </c>
      <c r="AN275" s="38">
        <v>0</v>
      </c>
      <c r="AO275" s="38">
        <v>0</v>
      </c>
      <c r="AP275" s="39">
        <v>8000</v>
      </c>
      <c r="AQ275" s="39">
        <v>10960</v>
      </c>
      <c r="AR275" s="38">
        <v>0</v>
      </c>
      <c r="AS275" s="38">
        <v>0</v>
      </c>
      <c r="AT275" s="38">
        <v>0</v>
      </c>
      <c r="AU275" s="38">
        <v>0</v>
      </c>
      <c r="AV275" s="39">
        <v>8000</v>
      </c>
      <c r="AW275" s="39">
        <v>10960</v>
      </c>
      <c r="AX275" s="39">
        <v>8000</v>
      </c>
      <c r="AY275" s="39">
        <v>10960</v>
      </c>
      <c r="AZ275" s="38">
        <v>0</v>
      </c>
      <c r="BA275" s="38">
        <v>0</v>
      </c>
      <c r="BB275" s="39">
        <v>36000</v>
      </c>
      <c r="BC275" s="42">
        <v>49320</v>
      </c>
    </row>
    <row r="276" spans="1:55" ht="15.75" thickBo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51" t="s">
        <v>61</v>
      </c>
      <c r="AD276" s="38">
        <v>0</v>
      </c>
      <c r="AE276" s="38">
        <v>0</v>
      </c>
      <c r="AF276" s="38">
        <v>90</v>
      </c>
      <c r="AG276" s="38">
        <v>363</v>
      </c>
      <c r="AH276" s="38">
        <v>0</v>
      </c>
      <c r="AI276" s="38">
        <v>0</v>
      </c>
      <c r="AJ276" s="38">
        <v>119</v>
      </c>
      <c r="AK276" s="38">
        <v>487</v>
      </c>
      <c r="AL276" s="38">
        <v>0</v>
      </c>
      <c r="AM276" s="38">
        <v>0</v>
      </c>
      <c r="AN276" s="38">
        <v>117</v>
      </c>
      <c r="AO276" s="38">
        <v>459</v>
      </c>
      <c r="AP276" s="38">
        <v>0</v>
      </c>
      <c r="AQ276" s="38">
        <v>0</v>
      </c>
      <c r="AR276" s="38">
        <v>121</v>
      </c>
      <c r="AS276" s="38">
        <v>463</v>
      </c>
      <c r="AT276" s="38">
        <v>0</v>
      </c>
      <c r="AU276" s="38">
        <v>0</v>
      </c>
      <c r="AV276" s="38">
        <v>114</v>
      </c>
      <c r="AW276" s="38">
        <v>456</v>
      </c>
      <c r="AX276" s="38">
        <v>0</v>
      </c>
      <c r="AY276" s="38">
        <v>0</v>
      </c>
      <c r="AZ276" s="38">
        <v>105</v>
      </c>
      <c r="BA276" s="38">
        <v>463</v>
      </c>
      <c r="BB276" s="38">
        <v>666</v>
      </c>
      <c r="BC276" s="42">
        <v>2691</v>
      </c>
    </row>
    <row r="277" spans="1:55" ht="19.5" thickBot="1">
      <c r="A277" s="50" t="s">
        <v>301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51" t="s">
        <v>65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1</v>
      </c>
      <c r="AU277" s="38">
        <v>2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1</v>
      </c>
      <c r="BC277" s="41">
        <v>2</v>
      </c>
    </row>
    <row r="278" spans="1:55" ht="15.75" customHeight="1" thickBot="1">
      <c r="A278" s="56" t="s">
        <v>7</v>
      </c>
      <c r="B278" s="58" t="s">
        <v>8</v>
      </c>
      <c r="C278" s="59"/>
      <c r="D278" s="53" t="s">
        <v>9</v>
      </c>
      <c r="E278" s="54"/>
      <c r="F278" s="53" t="s">
        <v>10</v>
      </c>
      <c r="G278" s="54"/>
      <c r="H278" s="53" t="s">
        <v>11</v>
      </c>
      <c r="I278" s="54"/>
      <c r="J278" s="53" t="s">
        <v>12</v>
      </c>
      <c r="K278" s="54"/>
      <c r="L278" s="53" t="s">
        <v>13</v>
      </c>
      <c r="M278" s="54"/>
      <c r="N278" s="53" t="s">
        <v>14</v>
      </c>
      <c r="O278" s="54"/>
      <c r="P278" s="53" t="s">
        <v>15</v>
      </c>
      <c r="Q278" s="54"/>
      <c r="R278" s="53" t="s">
        <v>16</v>
      </c>
      <c r="S278" s="54"/>
      <c r="T278" s="53" t="s">
        <v>17</v>
      </c>
      <c r="U278" s="54"/>
      <c r="V278" s="53" t="s">
        <v>18</v>
      </c>
      <c r="W278" s="54"/>
      <c r="X278" s="53" t="s">
        <v>19</v>
      </c>
      <c r="Y278" s="54"/>
      <c r="Z278" s="53" t="s">
        <v>20</v>
      </c>
      <c r="AA278" s="55"/>
      <c r="AB278" s="36"/>
      <c r="AC278" s="51" t="s">
        <v>66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9">
        <v>6463</v>
      </c>
      <c r="AM278" s="39">
        <v>10065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9">
        <v>5352</v>
      </c>
      <c r="AU278" s="39">
        <v>8235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9">
        <v>11815</v>
      </c>
      <c r="BC278" s="42">
        <v>18300</v>
      </c>
    </row>
    <row r="279" spans="1:55" ht="26.25" thickBot="1">
      <c r="A279" s="57"/>
      <c r="B279" s="37" t="s">
        <v>21</v>
      </c>
      <c r="C279" s="37" t="s">
        <v>22</v>
      </c>
      <c r="D279" s="37" t="s">
        <v>21</v>
      </c>
      <c r="E279" s="37" t="s">
        <v>22</v>
      </c>
      <c r="F279" s="37" t="s">
        <v>21</v>
      </c>
      <c r="G279" s="37" t="s">
        <v>22</v>
      </c>
      <c r="H279" s="37" t="s">
        <v>21</v>
      </c>
      <c r="I279" s="37" t="s">
        <v>22</v>
      </c>
      <c r="J279" s="37" t="s">
        <v>21</v>
      </c>
      <c r="K279" s="37" t="s">
        <v>22</v>
      </c>
      <c r="L279" s="37" t="s">
        <v>21</v>
      </c>
      <c r="M279" s="37" t="s">
        <v>22</v>
      </c>
      <c r="N279" s="37" t="s">
        <v>21</v>
      </c>
      <c r="O279" s="37" t="s">
        <v>22</v>
      </c>
      <c r="P279" s="37" t="s">
        <v>21</v>
      </c>
      <c r="Q279" s="37" t="s">
        <v>22</v>
      </c>
      <c r="R279" s="37" t="s">
        <v>21</v>
      </c>
      <c r="S279" s="37" t="s">
        <v>22</v>
      </c>
      <c r="T279" s="37" t="s">
        <v>21</v>
      </c>
      <c r="U279" s="37" t="s">
        <v>22</v>
      </c>
      <c r="V279" s="37" t="s">
        <v>21</v>
      </c>
      <c r="W279" s="37" t="s">
        <v>22</v>
      </c>
      <c r="X279" s="37" t="s">
        <v>21</v>
      </c>
      <c r="Y279" s="37" t="s">
        <v>22</v>
      </c>
      <c r="Z279" s="37" t="s">
        <v>21</v>
      </c>
      <c r="AA279" s="40" t="s">
        <v>22</v>
      </c>
      <c r="AB279" s="36"/>
      <c r="AC279" s="51" t="s">
        <v>26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1</v>
      </c>
      <c r="BA279" s="38">
        <v>31</v>
      </c>
      <c r="BB279" s="38">
        <v>1</v>
      </c>
      <c r="BC279" s="41">
        <v>31</v>
      </c>
    </row>
    <row r="280" spans="1:55" ht="15.75" thickBot="1">
      <c r="A280" s="51" t="s">
        <v>26</v>
      </c>
      <c r="B280" s="38">
        <v>0</v>
      </c>
      <c r="C280" s="38">
        <v>0</v>
      </c>
      <c r="D280" s="39">
        <v>6640</v>
      </c>
      <c r="E280" s="39">
        <v>4659.6400000000003</v>
      </c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38">
        <v>500</v>
      </c>
      <c r="M280" s="38">
        <v>348.87</v>
      </c>
      <c r="N280" s="38">
        <v>0</v>
      </c>
      <c r="O280" s="38">
        <v>0</v>
      </c>
      <c r="P280" s="39">
        <v>6172.4</v>
      </c>
      <c r="Q280" s="39">
        <v>4279.5600000000004</v>
      </c>
      <c r="R280" s="39">
        <v>7210</v>
      </c>
      <c r="S280" s="39">
        <v>4961.8900000000003</v>
      </c>
      <c r="T280" s="38">
        <v>25.64</v>
      </c>
      <c r="U280" s="38">
        <v>111.29</v>
      </c>
      <c r="V280" s="39">
        <v>5100</v>
      </c>
      <c r="W280" s="39">
        <v>3558.16</v>
      </c>
      <c r="X280" s="39">
        <v>4150</v>
      </c>
      <c r="Y280" s="39">
        <v>2904.46</v>
      </c>
      <c r="Z280" s="39">
        <v>29798.04</v>
      </c>
      <c r="AA280" s="42">
        <v>20823.87</v>
      </c>
      <c r="AB280" s="36"/>
      <c r="AC280" s="51" t="s">
        <v>46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9">
        <v>14713</v>
      </c>
      <c r="AK280" s="39">
        <v>20147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0</v>
      </c>
      <c r="AZ280" s="38">
        <v>0</v>
      </c>
      <c r="BA280" s="38">
        <v>0</v>
      </c>
      <c r="BB280" s="39">
        <v>14713</v>
      </c>
      <c r="BC280" s="42">
        <v>20147</v>
      </c>
    </row>
    <row r="281" spans="1:55" ht="15.75" thickBot="1">
      <c r="A281" s="51" t="s">
        <v>29</v>
      </c>
      <c r="B281" s="39">
        <v>1150</v>
      </c>
      <c r="C281" s="38">
        <v>201.6</v>
      </c>
      <c r="D281" s="39">
        <v>2350</v>
      </c>
      <c r="E281" s="38">
        <v>345.83</v>
      </c>
      <c r="F281" s="39">
        <v>4700</v>
      </c>
      <c r="G281" s="39">
        <v>1353.49</v>
      </c>
      <c r="H281" s="39">
        <v>3800</v>
      </c>
      <c r="I281" s="38">
        <v>554.36</v>
      </c>
      <c r="J281" s="39">
        <v>2200</v>
      </c>
      <c r="K281" s="38">
        <v>316.55</v>
      </c>
      <c r="L281" s="38">
        <v>0</v>
      </c>
      <c r="M281" s="38">
        <v>0</v>
      </c>
      <c r="N281" s="39">
        <v>2580</v>
      </c>
      <c r="O281" s="38">
        <v>375.29</v>
      </c>
      <c r="P281" s="39">
        <v>1795</v>
      </c>
      <c r="Q281" s="38">
        <v>258.01</v>
      </c>
      <c r="R281" s="38">
        <v>0</v>
      </c>
      <c r="S281" s="38">
        <v>0</v>
      </c>
      <c r="T281" s="39">
        <v>2153</v>
      </c>
      <c r="U281" s="38">
        <v>325.27999999999997</v>
      </c>
      <c r="V281" s="39">
        <v>2358</v>
      </c>
      <c r="W281" s="38">
        <v>377.95</v>
      </c>
      <c r="X281" s="38">
        <v>0</v>
      </c>
      <c r="Y281" s="38">
        <v>0</v>
      </c>
      <c r="Z281" s="39">
        <v>23086</v>
      </c>
      <c r="AA281" s="42">
        <v>4108.3599999999997</v>
      </c>
      <c r="AB281" s="36"/>
      <c r="AC281" s="51" t="s">
        <v>57</v>
      </c>
      <c r="AD281" s="38">
        <v>0</v>
      </c>
      <c r="AE281" s="38">
        <v>0</v>
      </c>
      <c r="AF281" s="38">
        <v>0</v>
      </c>
      <c r="AG281" s="38">
        <v>0</v>
      </c>
      <c r="AH281" s="39">
        <v>15051</v>
      </c>
      <c r="AI281" s="39">
        <v>19115</v>
      </c>
      <c r="AJ281" s="39">
        <v>15051</v>
      </c>
      <c r="AK281" s="39">
        <v>19115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9">
        <v>22627</v>
      </c>
      <c r="AS281" s="39">
        <v>30236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9">
        <v>52729</v>
      </c>
      <c r="BC281" s="42">
        <v>68466</v>
      </c>
    </row>
    <row r="282" spans="1:55" ht="15.75" thickBot="1">
      <c r="A282" s="51" t="s">
        <v>48</v>
      </c>
      <c r="B282" s="38">
        <v>0</v>
      </c>
      <c r="C282" s="38">
        <v>0</v>
      </c>
      <c r="D282" s="38">
        <v>0</v>
      </c>
      <c r="E282" s="38">
        <v>0</v>
      </c>
      <c r="F282" s="39">
        <v>8090</v>
      </c>
      <c r="G282" s="39">
        <v>27506</v>
      </c>
      <c r="H282" s="39">
        <v>16590</v>
      </c>
      <c r="I282" s="39">
        <v>56406</v>
      </c>
      <c r="J282" s="39">
        <v>19300</v>
      </c>
      <c r="K282" s="39">
        <v>29500</v>
      </c>
      <c r="L282" s="39">
        <v>8300</v>
      </c>
      <c r="M282" s="39">
        <v>28220</v>
      </c>
      <c r="N282" s="39">
        <v>8400</v>
      </c>
      <c r="O282" s="39">
        <v>28560</v>
      </c>
      <c r="P282" s="39">
        <v>19000</v>
      </c>
      <c r="Q282" s="39">
        <v>24600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9">
        <v>79680</v>
      </c>
      <c r="AA282" s="42">
        <v>194792</v>
      </c>
      <c r="AB282" s="36"/>
      <c r="AC282" s="51" t="s">
        <v>74</v>
      </c>
      <c r="AD282" s="39">
        <v>4500</v>
      </c>
      <c r="AE282" s="39">
        <v>5085</v>
      </c>
      <c r="AF282" s="39">
        <v>4500</v>
      </c>
      <c r="AG282" s="39">
        <v>5127</v>
      </c>
      <c r="AH282" s="39">
        <v>4500</v>
      </c>
      <c r="AI282" s="39">
        <v>5127</v>
      </c>
      <c r="AJ282" s="39">
        <v>4500</v>
      </c>
      <c r="AK282" s="39">
        <v>5127</v>
      </c>
      <c r="AL282" s="39">
        <v>4500</v>
      </c>
      <c r="AM282" s="39">
        <v>5127</v>
      </c>
      <c r="AN282" s="39">
        <v>9000</v>
      </c>
      <c r="AO282" s="39">
        <v>10254</v>
      </c>
      <c r="AP282" s="39">
        <v>4500</v>
      </c>
      <c r="AQ282" s="39">
        <v>5127</v>
      </c>
      <c r="AR282" s="39">
        <v>4500</v>
      </c>
      <c r="AS282" s="39">
        <v>5127</v>
      </c>
      <c r="AT282" s="39">
        <v>18000</v>
      </c>
      <c r="AU282" s="39">
        <v>20508</v>
      </c>
      <c r="AV282" s="39">
        <v>13500</v>
      </c>
      <c r="AW282" s="39">
        <v>15381</v>
      </c>
      <c r="AX282" s="39">
        <v>13500</v>
      </c>
      <c r="AY282" s="39">
        <v>15381</v>
      </c>
      <c r="AZ282" s="39">
        <v>22500</v>
      </c>
      <c r="BA282" s="39">
        <v>25635</v>
      </c>
      <c r="BB282" s="39">
        <v>108000</v>
      </c>
      <c r="BC282" s="42">
        <v>123006</v>
      </c>
    </row>
    <row r="283" spans="1:55" ht="15.75" thickBot="1">
      <c r="A283" s="52" t="s">
        <v>27</v>
      </c>
      <c r="B283" s="43">
        <v>1150</v>
      </c>
      <c r="C283" s="44">
        <v>201.6</v>
      </c>
      <c r="D283" s="43">
        <v>8990</v>
      </c>
      <c r="E283" s="43">
        <v>5005.47</v>
      </c>
      <c r="F283" s="43">
        <v>12790</v>
      </c>
      <c r="G283" s="43">
        <v>28859.49</v>
      </c>
      <c r="H283" s="43">
        <v>20390</v>
      </c>
      <c r="I283" s="43">
        <v>56960.36</v>
      </c>
      <c r="J283" s="43">
        <v>21500</v>
      </c>
      <c r="K283" s="43">
        <v>29816.55</v>
      </c>
      <c r="L283" s="43">
        <v>8800</v>
      </c>
      <c r="M283" s="43">
        <v>28568.87</v>
      </c>
      <c r="N283" s="43">
        <v>10980</v>
      </c>
      <c r="O283" s="43">
        <v>28935.29</v>
      </c>
      <c r="P283" s="43">
        <v>26967.4</v>
      </c>
      <c r="Q283" s="43">
        <v>29137.57</v>
      </c>
      <c r="R283" s="43">
        <v>7210</v>
      </c>
      <c r="S283" s="43">
        <v>4961.8900000000003</v>
      </c>
      <c r="T283" s="43">
        <v>2178.64</v>
      </c>
      <c r="U283" s="44">
        <v>436.57</v>
      </c>
      <c r="V283" s="43">
        <v>7458</v>
      </c>
      <c r="W283" s="43">
        <v>3936.11</v>
      </c>
      <c r="X283" s="43">
        <v>4150</v>
      </c>
      <c r="Y283" s="43">
        <v>2904.46</v>
      </c>
      <c r="Z283" s="43">
        <v>132564.04</v>
      </c>
      <c r="AA283" s="45">
        <v>219724.23</v>
      </c>
      <c r="AB283" s="36"/>
      <c r="AC283" s="51" t="s">
        <v>164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9">
        <v>2399</v>
      </c>
      <c r="AK283" s="39">
        <v>4126</v>
      </c>
      <c r="AL283" s="38">
        <v>131</v>
      </c>
      <c r="AM283" s="38">
        <v>228</v>
      </c>
      <c r="AN283" s="38">
        <v>0</v>
      </c>
      <c r="AO283" s="38">
        <v>0</v>
      </c>
      <c r="AP283" s="38">
        <v>0</v>
      </c>
      <c r="AQ283" s="38">
        <v>0</v>
      </c>
      <c r="AR283" s="38">
        <v>833</v>
      </c>
      <c r="AS283" s="39">
        <v>2244</v>
      </c>
      <c r="AT283" s="38">
        <v>0</v>
      </c>
      <c r="AU283" s="38">
        <v>0</v>
      </c>
      <c r="AV283" s="39">
        <v>1356</v>
      </c>
      <c r="AW283" s="39">
        <v>2635</v>
      </c>
      <c r="AX283" s="38">
        <v>0</v>
      </c>
      <c r="AY283" s="38">
        <v>0</v>
      </c>
      <c r="AZ283" s="38">
        <v>0</v>
      </c>
      <c r="BA283" s="38">
        <v>0</v>
      </c>
      <c r="BB283" s="39">
        <v>4719</v>
      </c>
      <c r="BC283" s="42">
        <v>9233</v>
      </c>
    </row>
    <row r="284" spans="1:55" ht="15.75" thickBo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51" t="s">
        <v>86</v>
      </c>
      <c r="AD284" s="38">
        <v>222</v>
      </c>
      <c r="AE284" s="38">
        <v>775</v>
      </c>
      <c r="AF284" s="38">
        <v>186</v>
      </c>
      <c r="AG284" s="38">
        <v>775</v>
      </c>
      <c r="AH284" s="38">
        <v>470</v>
      </c>
      <c r="AI284" s="39">
        <v>1894</v>
      </c>
      <c r="AJ284" s="38">
        <v>248</v>
      </c>
      <c r="AK284" s="38">
        <v>941</v>
      </c>
      <c r="AL284" s="38">
        <v>256</v>
      </c>
      <c r="AM284" s="38">
        <v>941</v>
      </c>
      <c r="AN284" s="38">
        <v>282</v>
      </c>
      <c r="AO284" s="38">
        <v>941</v>
      </c>
      <c r="AP284" s="38">
        <v>192</v>
      </c>
      <c r="AQ284" s="38">
        <v>793</v>
      </c>
      <c r="AR284" s="38">
        <v>140</v>
      </c>
      <c r="AS284" s="38">
        <v>793</v>
      </c>
      <c r="AT284" s="38">
        <v>444</v>
      </c>
      <c r="AU284" s="39">
        <v>1565</v>
      </c>
      <c r="AV284" s="38">
        <v>109</v>
      </c>
      <c r="AW284" s="38">
        <v>772</v>
      </c>
      <c r="AX284" s="38">
        <v>188</v>
      </c>
      <c r="AY284" s="38">
        <v>772</v>
      </c>
      <c r="AZ284" s="38">
        <v>269</v>
      </c>
      <c r="BA284" s="39">
        <v>1029</v>
      </c>
      <c r="BB284" s="39">
        <v>3006</v>
      </c>
      <c r="BC284" s="42">
        <v>11991</v>
      </c>
    </row>
    <row r="285" spans="1:55" ht="19.5" thickBot="1">
      <c r="A285" s="50" t="s">
        <v>302</v>
      </c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51" t="s">
        <v>95</v>
      </c>
      <c r="AD285" s="38">
        <v>0</v>
      </c>
      <c r="AE285" s="38">
        <v>0</v>
      </c>
      <c r="AF285" s="39">
        <v>1054</v>
      </c>
      <c r="AG285" s="39">
        <v>1680</v>
      </c>
      <c r="AH285" s="38">
        <v>160</v>
      </c>
      <c r="AI285" s="39">
        <v>1241</v>
      </c>
      <c r="AJ285" s="38">
        <v>0</v>
      </c>
      <c r="AK285" s="38">
        <v>0</v>
      </c>
      <c r="AL285" s="39">
        <v>6299</v>
      </c>
      <c r="AM285" s="39">
        <v>11408</v>
      </c>
      <c r="AN285" s="38">
        <v>0</v>
      </c>
      <c r="AO285" s="38">
        <v>0</v>
      </c>
      <c r="AP285" s="38">
        <v>83</v>
      </c>
      <c r="AQ285" s="38">
        <v>598</v>
      </c>
      <c r="AR285" s="38">
        <v>0</v>
      </c>
      <c r="AS285" s="38">
        <v>0</v>
      </c>
      <c r="AT285" s="38">
        <v>0</v>
      </c>
      <c r="AU285" s="38">
        <v>0</v>
      </c>
      <c r="AV285" s="39">
        <v>7552</v>
      </c>
      <c r="AW285" s="39">
        <v>18291</v>
      </c>
      <c r="AX285" s="38">
        <v>0</v>
      </c>
      <c r="AY285" s="38">
        <v>0</v>
      </c>
      <c r="AZ285" s="38">
        <v>0</v>
      </c>
      <c r="BA285" s="38">
        <v>0</v>
      </c>
      <c r="BB285" s="39">
        <v>15148</v>
      </c>
      <c r="BC285" s="42">
        <v>33218</v>
      </c>
    </row>
    <row r="286" spans="1:55" ht="15.75" customHeight="1" thickBot="1">
      <c r="A286" s="56" t="s">
        <v>7</v>
      </c>
      <c r="B286" s="58" t="s">
        <v>8</v>
      </c>
      <c r="C286" s="59"/>
      <c r="D286" s="53" t="s">
        <v>9</v>
      </c>
      <c r="E286" s="54"/>
      <c r="F286" s="53" t="s">
        <v>10</v>
      </c>
      <c r="G286" s="54"/>
      <c r="H286" s="53" t="s">
        <v>11</v>
      </c>
      <c r="I286" s="54"/>
      <c r="J286" s="53" t="s">
        <v>12</v>
      </c>
      <c r="K286" s="54"/>
      <c r="L286" s="53" t="s">
        <v>13</v>
      </c>
      <c r="M286" s="54"/>
      <c r="N286" s="53" t="s">
        <v>14</v>
      </c>
      <c r="O286" s="54"/>
      <c r="P286" s="53" t="s">
        <v>15</v>
      </c>
      <c r="Q286" s="54"/>
      <c r="R286" s="53" t="s">
        <v>16</v>
      </c>
      <c r="S286" s="54"/>
      <c r="T286" s="53" t="s">
        <v>17</v>
      </c>
      <c r="U286" s="54"/>
      <c r="V286" s="53" t="s">
        <v>18</v>
      </c>
      <c r="W286" s="54"/>
      <c r="X286" s="53" t="s">
        <v>19</v>
      </c>
      <c r="Y286" s="54"/>
      <c r="Z286" s="53" t="s">
        <v>20</v>
      </c>
      <c r="AA286" s="55"/>
      <c r="AB286" s="36"/>
      <c r="AC286" s="51" t="s">
        <v>133</v>
      </c>
      <c r="AD286" s="38">
        <v>84</v>
      </c>
      <c r="AE286" s="38">
        <v>342</v>
      </c>
      <c r="AF286" s="38">
        <v>0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38">
        <v>238</v>
      </c>
      <c r="AO286" s="38">
        <v>659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34</v>
      </c>
      <c r="AW286" s="38">
        <v>107</v>
      </c>
      <c r="AX286" s="38">
        <v>0</v>
      </c>
      <c r="AY286" s="38">
        <v>0</v>
      </c>
      <c r="AZ286" s="38">
        <v>0</v>
      </c>
      <c r="BA286" s="38">
        <v>0</v>
      </c>
      <c r="BB286" s="38">
        <v>356</v>
      </c>
      <c r="BC286" s="42">
        <v>1108</v>
      </c>
    </row>
    <row r="287" spans="1:55" ht="26.25" thickBot="1">
      <c r="A287" s="57"/>
      <c r="B287" s="37" t="s">
        <v>21</v>
      </c>
      <c r="C287" s="37" t="s">
        <v>22</v>
      </c>
      <c r="D287" s="37" t="s">
        <v>21</v>
      </c>
      <c r="E287" s="37" t="s">
        <v>22</v>
      </c>
      <c r="F287" s="37" t="s">
        <v>21</v>
      </c>
      <c r="G287" s="37" t="s">
        <v>22</v>
      </c>
      <c r="H287" s="37" t="s">
        <v>21</v>
      </c>
      <c r="I287" s="37" t="s">
        <v>22</v>
      </c>
      <c r="J287" s="37" t="s">
        <v>21</v>
      </c>
      <c r="K287" s="37" t="s">
        <v>22</v>
      </c>
      <c r="L287" s="37" t="s">
        <v>21</v>
      </c>
      <c r="M287" s="37" t="s">
        <v>22</v>
      </c>
      <c r="N287" s="37" t="s">
        <v>21</v>
      </c>
      <c r="O287" s="37" t="s">
        <v>22</v>
      </c>
      <c r="P287" s="37" t="s">
        <v>21</v>
      </c>
      <c r="Q287" s="37" t="s">
        <v>22</v>
      </c>
      <c r="R287" s="37" t="s">
        <v>21</v>
      </c>
      <c r="S287" s="37" t="s">
        <v>22</v>
      </c>
      <c r="T287" s="37" t="s">
        <v>21</v>
      </c>
      <c r="U287" s="37" t="s">
        <v>22</v>
      </c>
      <c r="V287" s="37" t="s">
        <v>21</v>
      </c>
      <c r="W287" s="37" t="s">
        <v>22</v>
      </c>
      <c r="X287" s="37" t="s">
        <v>21</v>
      </c>
      <c r="Y287" s="37" t="s">
        <v>22</v>
      </c>
      <c r="Z287" s="37" t="s">
        <v>21</v>
      </c>
      <c r="AA287" s="40" t="s">
        <v>22</v>
      </c>
      <c r="AB287" s="36"/>
      <c r="AC287" s="51" t="s">
        <v>109</v>
      </c>
      <c r="AD287" s="39">
        <v>1587</v>
      </c>
      <c r="AE287" s="39">
        <v>4818</v>
      </c>
      <c r="AF287" s="38">
        <v>0</v>
      </c>
      <c r="AG287" s="38">
        <v>0</v>
      </c>
      <c r="AH287" s="38">
        <v>126</v>
      </c>
      <c r="AI287" s="38">
        <v>825</v>
      </c>
      <c r="AJ287" s="38">
        <v>126</v>
      </c>
      <c r="AK287" s="38">
        <v>814</v>
      </c>
      <c r="AL287" s="38">
        <v>0</v>
      </c>
      <c r="AM287" s="38">
        <v>0</v>
      </c>
      <c r="AN287" s="38">
        <v>0</v>
      </c>
      <c r="AO287" s="38">
        <v>0</v>
      </c>
      <c r="AP287" s="38">
        <v>325</v>
      </c>
      <c r="AQ287" s="38">
        <v>823</v>
      </c>
      <c r="AR287" s="38">
        <v>786</v>
      </c>
      <c r="AS287" s="39">
        <v>1835</v>
      </c>
      <c r="AT287" s="38">
        <v>0</v>
      </c>
      <c r="AU287" s="38">
        <v>0</v>
      </c>
      <c r="AV287" s="38">
        <v>0</v>
      </c>
      <c r="AW287" s="38">
        <v>0</v>
      </c>
      <c r="AX287" s="38">
        <v>880</v>
      </c>
      <c r="AY287" s="39">
        <v>2712</v>
      </c>
      <c r="AZ287" s="38">
        <v>126</v>
      </c>
      <c r="BA287" s="38">
        <v>811</v>
      </c>
      <c r="BB287" s="39">
        <v>3956</v>
      </c>
      <c r="BC287" s="42">
        <v>12638</v>
      </c>
    </row>
    <row r="288" spans="1:55" ht="15.75" thickBot="1">
      <c r="A288" s="51" t="s">
        <v>44</v>
      </c>
      <c r="B288" s="38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4</v>
      </c>
      <c r="K288" s="38">
        <v>2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4</v>
      </c>
      <c r="AA288" s="41">
        <v>2</v>
      </c>
      <c r="AB288" s="36"/>
      <c r="AC288" s="51" t="s">
        <v>97</v>
      </c>
      <c r="AD288" s="38">
        <v>0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484</v>
      </c>
      <c r="AM288" s="39">
        <v>1015</v>
      </c>
      <c r="AN288" s="39">
        <v>2327</v>
      </c>
      <c r="AO288" s="39">
        <v>5196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9">
        <v>4364</v>
      </c>
      <c r="AW288" s="39">
        <v>10598</v>
      </c>
      <c r="AX288" s="38">
        <v>0</v>
      </c>
      <c r="AY288" s="38">
        <v>0</v>
      </c>
      <c r="AZ288" s="38">
        <v>0</v>
      </c>
      <c r="BA288" s="38">
        <v>0</v>
      </c>
      <c r="BB288" s="39">
        <v>7175</v>
      </c>
      <c r="BC288" s="42">
        <v>16809</v>
      </c>
    </row>
    <row r="289" spans="1:55" ht="15.75" thickBot="1">
      <c r="A289" s="51" t="s">
        <v>26</v>
      </c>
      <c r="B289" s="39">
        <v>3253.48</v>
      </c>
      <c r="C289" s="39">
        <v>6466.81</v>
      </c>
      <c r="D289" s="39">
        <v>1721.84</v>
      </c>
      <c r="E289" s="39">
        <v>3538.18</v>
      </c>
      <c r="F289" s="39">
        <v>1285.01</v>
      </c>
      <c r="G289" s="39">
        <v>2745.69</v>
      </c>
      <c r="H289" s="39">
        <v>1438.43</v>
      </c>
      <c r="I289" s="39">
        <v>3079.01</v>
      </c>
      <c r="J289" s="39">
        <v>1596.78</v>
      </c>
      <c r="K289" s="39">
        <v>3355.95</v>
      </c>
      <c r="L289" s="38">
        <v>919.77</v>
      </c>
      <c r="M289" s="39">
        <v>1972.98</v>
      </c>
      <c r="N289" s="39">
        <v>1271.93</v>
      </c>
      <c r="O289" s="39">
        <v>2706.86</v>
      </c>
      <c r="P289" s="39">
        <v>1056.03</v>
      </c>
      <c r="Q289" s="39">
        <v>2233.2600000000002</v>
      </c>
      <c r="R289" s="39">
        <v>1342.82</v>
      </c>
      <c r="S289" s="39">
        <v>2841.71</v>
      </c>
      <c r="T289" s="38">
        <v>337.11</v>
      </c>
      <c r="U289" s="38">
        <v>920.9</v>
      </c>
      <c r="V289" s="39">
        <v>1052.19</v>
      </c>
      <c r="W289" s="39">
        <v>2194.29</v>
      </c>
      <c r="X289" s="39">
        <v>1717.51</v>
      </c>
      <c r="Y289" s="39">
        <v>3487.11</v>
      </c>
      <c r="Z289" s="39">
        <v>16992.900000000001</v>
      </c>
      <c r="AA289" s="42">
        <v>35542.75</v>
      </c>
      <c r="AB289" s="36"/>
      <c r="AC289" s="51" t="s">
        <v>127</v>
      </c>
      <c r="AD289" s="39">
        <v>1508</v>
      </c>
      <c r="AE289" s="39">
        <v>2008</v>
      </c>
      <c r="AF289" s="39">
        <v>3073</v>
      </c>
      <c r="AG289" s="39">
        <v>4940</v>
      </c>
      <c r="AH289" s="38">
        <v>0</v>
      </c>
      <c r="AI289" s="38">
        <v>0</v>
      </c>
      <c r="AJ289" s="38">
        <v>0</v>
      </c>
      <c r="AK289" s="38">
        <v>0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189</v>
      </c>
      <c r="AS289" s="38">
        <v>315</v>
      </c>
      <c r="AT289" s="38">
        <v>331</v>
      </c>
      <c r="AU289" s="38">
        <v>645</v>
      </c>
      <c r="AV289" s="38">
        <v>0</v>
      </c>
      <c r="AW289" s="38">
        <v>0</v>
      </c>
      <c r="AX289" s="38">
        <v>520</v>
      </c>
      <c r="AY289" s="38">
        <v>961</v>
      </c>
      <c r="AZ289" s="38">
        <v>0</v>
      </c>
      <c r="BA289" s="38">
        <v>0</v>
      </c>
      <c r="BB289" s="39">
        <v>5621</v>
      </c>
      <c r="BC289" s="42">
        <v>8869</v>
      </c>
    </row>
    <row r="290" spans="1:55" ht="15.75" thickBot="1">
      <c r="A290" s="51" t="s">
        <v>29</v>
      </c>
      <c r="B290" s="38">
        <v>0</v>
      </c>
      <c r="C290" s="38">
        <v>0</v>
      </c>
      <c r="D290" s="38">
        <v>0</v>
      </c>
      <c r="E290" s="38">
        <v>0</v>
      </c>
      <c r="F290" s="38">
        <v>40</v>
      </c>
      <c r="G290" s="38">
        <v>4.2</v>
      </c>
      <c r="H290" s="38">
        <v>0</v>
      </c>
      <c r="I290" s="38">
        <v>0</v>
      </c>
      <c r="J290" s="39">
        <v>1700</v>
      </c>
      <c r="K290" s="38">
        <v>815.36</v>
      </c>
      <c r="L290" s="39">
        <v>3700</v>
      </c>
      <c r="M290" s="38">
        <v>889.39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9">
        <v>5440</v>
      </c>
      <c r="AA290" s="42">
        <v>1708.95</v>
      </c>
      <c r="AB290" s="36"/>
      <c r="AC290" s="52" t="s">
        <v>27</v>
      </c>
      <c r="AD290" s="43">
        <v>15901</v>
      </c>
      <c r="AE290" s="43">
        <v>23988</v>
      </c>
      <c r="AF290" s="43">
        <v>8903</v>
      </c>
      <c r="AG290" s="43">
        <v>12885</v>
      </c>
      <c r="AH290" s="43">
        <v>20307</v>
      </c>
      <c r="AI290" s="43">
        <v>28202</v>
      </c>
      <c r="AJ290" s="43">
        <v>41156</v>
      </c>
      <c r="AK290" s="43">
        <v>56237</v>
      </c>
      <c r="AL290" s="43">
        <v>18133</v>
      </c>
      <c r="AM290" s="43">
        <v>28784</v>
      </c>
      <c r="AN290" s="43">
        <v>11964</v>
      </c>
      <c r="AO290" s="43">
        <v>17509</v>
      </c>
      <c r="AP290" s="43">
        <v>13100</v>
      </c>
      <c r="AQ290" s="43">
        <v>18301</v>
      </c>
      <c r="AR290" s="43">
        <v>29196</v>
      </c>
      <c r="AS290" s="43">
        <v>41013</v>
      </c>
      <c r="AT290" s="43">
        <v>24128</v>
      </c>
      <c r="AU290" s="43">
        <v>30955</v>
      </c>
      <c r="AV290" s="43">
        <v>35029</v>
      </c>
      <c r="AW290" s="43">
        <v>59200</v>
      </c>
      <c r="AX290" s="43">
        <v>23088</v>
      </c>
      <c r="AY290" s="43">
        <v>30786</v>
      </c>
      <c r="AZ290" s="43">
        <v>23001</v>
      </c>
      <c r="BA290" s="43">
        <v>27969</v>
      </c>
      <c r="BB290" s="43">
        <v>263906</v>
      </c>
      <c r="BC290" s="45">
        <v>375829</v>
      </c>
    </row>
    <row r="291" spans="1:55" ht="15.75" thickBot="1">
      <c r="A291" s="51" t="s">
        <v>32</v>
      </c>
      <c r="B291" s="38">
        <v>0</v>
      </c>
      <c r="C291" s="38">
        <v>0</v>
      </c>
      <c r="D291" s="38">
        <v>0</v>
      </c>
      <c r="E291" s="38">
        <v>0</v>
      </c>
      <c r="F291" s="38">
        <v>0</v>
      </c>
      <c r="G291" s="38">
        <v>0</v>
      </c>
      <c r="H291" s="38">
        <v>0</v>
      </c>
      <c r="I291" s="38">
        <v>0</v>
      </c>
      <c r="J291" s="38">
        <v>60</v>
      </c>
      <c r="K291" s="38">
        <v>269.10000000000002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60</v>
      </c>
      <c r="AA291" s="41">
        <v>269.10000000000002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</row>
    <row r="292" spans="1:55" ht="19.5" thickBot="1">
      <c r="A292" s="52" t="s">
        <v>27</v>
      </c>
      <c r="B292" s="43">
        <v>3253.48</v>
      </c>
      <c r="C292" s="43">
        <v>6466.81</v>
      </c>
      <c r="D292" s="43">
        <v>1721.84</v>
      </c>
      <c r="E292" s="43">
        <v>3538.18</v>
      </c>
      <c r="F292" s="43">
        <v>1325.01</v>
      </c>
      <c r="G292" s="43">
        <v>2749.89</v>
      </c>
      <c r="H292" s="43">
        <v>1438.43</v>
      </c>
      <c r="I292" s="43">
        <v>3079.01</v>
      </c>
      <c r="J292" s="43">
        <v>3360.78</v>
      </c>
      <c r="K292" s="43">
        <v>4442.41</v>
      </c>
      <c r="L292" s="43">
        <v>4619.7700000000004</v>
      </c>
      <c r="M292" s="43">
        <v>2862.37</v>
      </c>
      <c r="N292" s="43">
        <v>1271.93</v>
      </c>
      <c r="O292" s="43">
        <v>2706.86</v>
      </c>
      <c r="P292" s="43">
        <v>1056.03</v>
      </c>
      <c r="Q292" s="43">
        <v>2233.2600000000002</v>
      </c>
      <c r="R292" s="43">
        <v>1342.82</v>
      </c>
      <c r="S292" s="43">
        <v>2841.71</v>
      </c>
      <c r="T292" s="44">
        <v>337.11</v>
      </c>
      <c r="U292" s="44">
        <v>920.9</v>
      </c>
      <c r="V292" s="43">
        <v>1052.19</v>
      </c>
      <c r="W292" s="43">
        <v>2194.29</v>
      </c>
      <c r="X292" s="43">
        <v>1717.51</v>
      </c>
      <c r="Y292" s="43">
        <v>3487.11</v>
      </c>
      <c r="Z292" s="43">
        <v>22496.9</v>
      </c>
      <c r="AA292" s="45">
        <v>37522.800000000003</v>
      </c>
      <c r="AB292" s="36"/>
      <c r="AC292" s="50" t="s">
        <v>303</v>
      </c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</row>
    <row r="293" spans="1:55" ht="15.75" thickBo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56" t="s">
        <v>7</v>
      </c>
      <c r="AD293" s="58" t="s">
        <v>8</v>
      </c>
      <c r="AE293" s="59"/>
      <c r="AF293" s="53" t="s">
        <v>9</v>
      </c>
      <c r="AG293" s="54"/>
      <c r="AH293" s="53" t="s">
        <v>10</v>
      </c>
      <c r="AI293" s="54"/>
      <c r="AJ293" s="53" t="s">
        <v>11</v>
      </c>
      <c r="AK293" s="54"/>
      <c r="AL293" s="53" t="s">
        <v>12</v>
      </c>
      <c r="AM293" s="54"/>
      <c r="AN293" s="53" t="s">
        <v>13</v>
      </c>
      <c r="AO293" s="54"/>
      <c r="AP293" s="53" t="s">
        <v>14</v>
      </c>
      <c r="AQ293" s="54"/>
      <c r="AR293" s="53" t="s">
        <v>15</v>
      </c>
      <c r="AS293" s="54"/>
      <c r="AT293" s="53" t="s">
        <v>16</v>
      </c>
      <c r="AU293" s="54"/>
      <c r="AV293" s="53" t="s">
        <v>17</v>
      </c>
      <c r="AW293" s="54"/>
      <c r="AX293" s="53" t="s">
        <v>18</v>
      </c>
      <c r="AY293" s="54"/>
      <c r="AZ293" s="53" t="s">
        <v>19</v>
      </c>
      <c r="BA293" s="54"/>
      <c r="BB293" s="53" t="s">
        <v>20</v>
      </c>
      <c r="BC293" s="55"/>
    </row>
    <row r="294" spans="1:55" ht="26.25" thickBot="1">
      <c r="A294" s="50" t="s">
        <v>303</v>
      </c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57"/>
      <c r="AD294" s="37" t="s">
        <v>21</v>
      </c>
      <c r="AE294" s="37" t="s">
        <v>22</v>
      </c>
      <c r="AF294" s="37" t="s">
        <v>21</v>
      </c>
      <c r="AG294" s="37" t="s">
        <v>22</v>
      </c>
      <c r="AH294" s="37" t="s">
        <v>21</v>
      </c>
      <c r="AI294" s="37" t="s">
        <v>22</v>
      </c>
      <c r="AJ294" s="37" t="s">
        <v>21</v>
      </c>
      <c r="AK294" s="37" t="s">
        <v>22</v>
      </c>
      <c r="AL294" s="37" t="s">
        <v>21</v>
      </c>
      <c r="AM294" s="37" t="s">
        <v>22</v>
      </c>
      <c r="AN294" s="37" t="s">
        <v>21</v>
      </c>
      <c r="AO294" s="37" t="s">
        <v>22</v>
      </c>
      <c r="AP294" s="37" t="s">
        <v>21</v>
      </c>
      <c r="AQ294" s="37" t="s">
        <v>22</v>
      </c>
      <c r="AR294" s="37" t="s">
        <v>21</v>
      </c>
      <c r="AS294" s="37" t="s">
        <v>22</v>
      </c>
      <c r="AT294" s="37" t="s">
        <v>21</v>
      </c>
      <c r="AU294" s="37" t="s">
        <v>22</v>
      </c>
      <c r="AV294" s="37" t="s">
        <v>21</v>
      </c>
      <c r="AW294" s="37" t="s">
        <v>22</v>
      </c>
      <c r="AX294" s="37" t="s">
        <v>21</v>
      </c>
      <c r="AY294" s="37" t="s">
        <v>22</v>
      </c>
      <c r="AZ294" s="37" t="s">
        <v>21</v>
      </c>
      <c r="BA294" s="37" t="s">
        <v>22</v>
      </c>
      <c r="BB294" s="37" t="s">
        <v>21</v>
      </c>
      <c r="BC294" s="40" t="s">
        <v>22</v>
      </c>
    </row>
    <row r="295" spans="1:55" ht="15.75" customHeight="1" thickBot="1">
      <c r="A295" s="56" t="s">
        <v>7</v>
      </c>
      <c r="B295" s="58" t="s">
        <v>8</v>
      </c>
      <c r="C295" s="59"/>
      <c r="D295" s="53" t="s">
        <v>9</v>
      </c>
      <c r="E295" s="54"/>
      <c r="F295" s="53" t="s">
        <v>10</v>
      </c>
      <c r="G295" s="54"/>
      <c r="H295" s="53" t="s">
        <v>11</v>
      </c>
      <c r="I295" s="54"/>
      <c r="J295" s="53" t="s">
        <v>12</v>
      </c>
      <c r="K295" s="54"/>
      <c r="L295" s="53" t="s">
        <v>13</v>
      </c>
      <c r="M295" s="54"/>
      <c r="N295" s="53" t="s">
        <v>14</v>
      </c>
      <c r="O295" s="54"/>
      <c r="P295" s="53" t="s">
        <v>15</v>
      </c>
      <c r="Q295" s="54"/>
      <c r="R295" s="53" t="s">
        <v>16</v>
      </c>
      <c r="S295" s="54"/>
      <c r="T295" s="53" t="s">
        <v>17</v>
      </c>
      <c r="U295" s="54"/>
      <c r="V295" s="53" t="s">
        <v>18</v>
      </c>
      <c r="W295" s="54"/>
      <c r="X295" s="53" t="s">
        <v>19</v>
      </c>
      <c r="Y295" s="54"/>
      <c r="Z295" s="53" t="s">
        <v>20</v>
      </c>
      <c r="AA295" s="55"/>
      <c r="AB295" s="36"/>
      <c r="AC295" s="51" t="s">
        <v>43</v>
      </c>
      <c r="AD295" s="38">
        <v>170</v>
      </c>
      <c r="AE295" s="39">
        <v>1419</v>
      </c>
      <c r="AF295" s="38">
        <v>0</v>
      </c>
      <c r="AG295" s="38">
        <v>0</v>
      </c>
      <c r="AH295" s="38">
        <v>0</v>
      </c>
      <c r="AI295" s="38">
        <v>0</v>
      </c>
      <c r="AJ295" s="38">
        <v>599</v>
      </c>
      <c r="AK295" s="39">
        <v>4329</v>
      </c>
      <c r="AL295" s="38">
        <v>0</v>
      </c>
      <c r="AM295" s="38">
        <v>0</v>
      </c>
      <c r="AN295" s="38">
        <v>175</v>
      </c>
      <c r="AO295" s="39">
        <v>1475</v>
      </c>
      <c r="AP295" s="38">
        <v>819</v>
      </c>
      <c r="AQ295" s="39">
        <v>5763</v>
      </c>
      <c r="AR295" s="38">
        <v>0</v>
      </c>
      <c r="AS295" s="38">
        <v>0</v>
      </c>
      <c r="AT295" s="38">
        <v>0</v>
      </c>
      <c r="AU295" s="38">
        <v>0</v>
      </c>
      <c r="AV295" s="38">
        <v>166</v>
      </c>
      <c r="AW295" s="39">
        <v>1473</v>
      </c>
      <c r="AX295" s="38">
        <v>0</v>
      </c>
      <c r="AY295" s="38">
        <v>0</v>
      </c>
      <c r="AZ295" s="38">
        <v>346</v>
      </c>
      <c r="BA295" s="39">
        <v>2882</v>
      </c>
      <c r="BB295" s="39">
        <v>2275</v>
      </c>
      <c r="BC295" s="42">
        <v>17341</v>
      </c>
    </row>
    <row r="296" spans="1:55" ht="26.25" thickBot="1">
      <c r="A296" s="57"/>
      <c r="B296" s="37" t="s">
        <v>21</v>
      </c>
      <c r="C296" s="37" t="s">
        <v>22</v>
      </c>
      <c r="D296" s="37" t="s">
        <v>21</v>
      </c>
      <c r="E296" s="37" t="s">
        <v>22</v>
      </c>
      <c r="F296" s="37" t="s">
        <v>21</v>
      </c>
      <c r="G296" s="37" t="s">
        <v>22</v>
      </c>
      <c r="H296" s="37" t="s">
        <v>21</v>
      </c>
      <c r="I296" s="37" t="s">
        <v>22</v>
      </c>
      <c r="J296" s="37" t="s">
        <v>21</v>
      </c>
      <c r="K296" s="37" t="s">
        <v>22</v>
      </c>
      <c r="L296" s="37" t="s">
        <v>21</v>
      </c>
      <c r="M296" s="37" t="s">
        <v>22</v>
      </c>
      <c r="N296" s="37" t="s">
        <v>21</v>
      </c>
      <c r="O296" s="37" t="s">
        <v>22</v>
      </c>
      <c r="P296" s="37" t="s">
        <v>21</v>
      </c>
      <c r="Q296" s="37" t="s">
        <v>22</v>
      </c>
      <c r="R296" s="37" t="s">
        <v>21</v>
      </c>
      <c r="S296" s="37" t="s">
        <v>22</v>
      </c>
      <c r="T296" s="37" t="s">
        <v>21</v>
      </c>
      <c r="U296" s="37" t="s">
        <v>22</v>
      </c>
      <c r="V296" s="37" t="s">
        <v>21</v>
      </c>
      <c r="W296" s="37" t="s">
        <v>22</v>
      </c>
      <c r="X296" s="37" t="s">
        <v>21</v>
      </c>
      <c r="Y296" s="37" t="s">
        <v>22</v>
      </c>
      <c r="Z296" s="37" t="s">
        <v>21</v>
      </c>
      <c r="AA296" s="40" t="s">
        <v>22</v>
      </c>
      <c r="AB296" s="36"/>
      <c r="AC296" s="51" t="s">
        <v>65</v>
      </c>
      <c r="AD296" s="38">
        <v>562</v>
      </c>
      <c r="AE296" s="39">
        <v>2161</v>
      </c>
      <c r="AF296" s="38">
        <v>0</v>
      </c>
      <c r="AG296" s="38">
        <v>0</v>
      </c>
      <c r="AH296" s="38">
        <v>0</v>
      </c>
      <c r="AI296" s="38">
        <v>0</v>
      </c>
      <c r="AJ296" s="38">
        <v>717</v>
      </c>
      <c r="AK296" s="39">
        <v>2590</v>
      </c>
      <c r="AL296" s="38">
        <v>0</v>
      </c>
      <c r="AM296" s="38">
        <v>0</v>
      </c>
      <c r="AN296" s="38">
        <v>0</v>
      </c>
      <c r="AO296" s="38">
        <v>0</v>
      </c>
      <c r="AP296" s="39">
        <v>5340</v>
      </c>
      <c r="AQ296" s="39">
        <v>16020</v>
      </c>
      <c r="AR296" s="38">
        <v>0</v>
      </c>
      <c r="AS296" s="38">
        <v>0</v>
      </c>
      <c r="AT296" s="38">
        <v>551</v>
      </c>
      <c r="AU296" s="39">
        <v>2154</v>
      </c>
      <c r="AV296" s="38">
        <v>480</v>
      </c>
      <c r="AW296" s="39">
        <v>1946</v>
      </c>
      <c r="AX296" s="38">
        <v>0</v>
      </c>
      <c r="AY296" s="38">
        <v>0</v>
      </c>
      <c r="AZ296" s="38">
        <v>0</v>
      </c>
      <c r="BA296" s="38">
        <v>0</v>
      </c>
      <c r="BB296" s="39">
        <v>7650</v>
      </c>
      <c r="BC296" s="42">
        <v>24871</v>
      </c>
    </row>
    <row r="297" spans="1:55" ht="15.75" thickBot="1">
      <c r="A297" s="51" t="s">
        <v>43</v>
      </c>
      <c r="B297" s="38">
        <v>300</v>
      </c>
      <c r="C297" s="38">
        <v>878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9">
        <v>1000</v>
      </c>
      <c r="K297" s="39">
        <v>2927</v>
      </c>
      <c r="L297" s="39">
        <v>1800</v>
      </c>
      <c r="M297" s="39">
        <v>5269</v>
      </c>
      <c r="N297" s="38">
        <v>0</v>
      </c>
      <c r="O297" s="38">
        <v>0</v>
      </c>
      <c r="P297" s="38">
        <v>900</v>
      </c>
      <c r="Q297" s="39">
        <v>3624</v>
      </c>
      <c r="R297" s="39">
        <v>3500</v>
      </c>
      <c r="S297" s="39">
        <v>14095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9">
        <v>7500</v>
      </c>
      <c r="AA297" s="42">
        <v>26793</v>
      </c>
      <c r="AB297" s="36"/>
      <c r="AC297" s="51" t="s">
        <v>66</v>
      </c>
      <c r="AD297" s="39">
        <v>45067</v>
      </c>
      <c r="AE297" s="39">
        <v>46907</v>
      </c>
      <c r="AF297" s="39">
        <v>76076</v>
      </c>
      <c r="AG297" s="39">
        <v>69908</v>
      </c>
      <c r="AH297" s="39">
        <v>95216</v>
      </c>
      <c r="AI297" s="39">
        <v>91275</v>
      </c>
      <c r="AJ297" s="39">
        <v>99019</v>
      </c>
      <c r="AK297" s="39">
        <v>75866</v>
      </c>
      <c r="AL297" s="39">
        <v>195905</v>
      </c>
      <c r="AM297" s="39">
        <v>183379</v>
      </c>
      <c r="AN297" s="39">
        <v>17815</v>
      </c>
      <c r="AO297" s="39">
        <v>27119</v>
      </c>
      <c r="AP297" s="39">
        <v>130594</v>
      </c>
      <c r="AQ297" s="39">
        <v>122015</v>
      </c>
      <c r="AR297" s="39">
        <v>81082</v>
      </c>
      <c r="AS297" s="39">
        <v>97946</v>
      </c>
      <c r="AT297" s="39">
        <v>31423</v>
      </c>
      <c r="AU297" s="39">
        <v>25616</v>
      </c>
      <c r="AV297" s="39">
        <v>19030</v>
      </c>
      <c r="AW297" s="39">
        <v>28451</v>
      </c>
      <c r="AX297" s="39">
        <v>85063</v>
      </c>
      <c r="AY297" s="39">
        <v>77029</v>
      </c>
      <c r="AZ297" s="39">
        <v>7765</v>
      </c>
      <c r="BA297" s="39">
        <v>17153</v>
      </c>
      <c r="BB297" s="39">
        <v>884055</v>
      </c>
      <c r="BC297" s="42">
        <v>862664</v>
      </c>
    </row>
    <row r="298" spans="1:55" ht="15.75" thickBot="1">
      <c r="A298" s="51" t="s">
        <v>61</v>
      </c>
      <c r="B298" s="38">
        <v>600</v>
      </c>
      <c r="C298" s="39">
        <v>2027.76</v>
      </c>
      <c r="D298" s="38">
        <v>0</v>
      </c>
      <c r="E298" s="38">
        <v>0</v>
      </c>
      <c r="F298" s="38">
        <v>0</v>
      </c>
      <c r="G298" s="38">
        <v>0</v>
      </c>
      <c r="H298" s="38">
        <v>0</v>
      </c>
      <c r="I298" s="38">
        <v>0</v>
      </c>
      <c r="J298" s="39">
        <v>1788</v>
      </c>
      <c r="K298" s="39">
        <v>5091.09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9">
        <v>1200</v>
      </c>
      <c r="S298" s="39">
        <v>3024.17</v>
      </c>
      <c r="T298" s="38">
        <v>0</v>
      </c>
      <c r="U298" s="38">
        <v>0</v>
      </c>
      <c r="V298" s="38">
        <v>0</v>
      </c>
      <c r="W298" s="38">
        <v>0</v>
      </c>
      <c r="X298" s="38">
        <v>0</v>
      </c>
      <c r="Y298" s="38">
        <v>0</v>
      </c>
      <c r="Z298" s="39">
        <v>3588</v>
      </c>
      <c r="AA298" s="42">
        <v>10143.02</v>
      </c>
      <c r="AB298" s="36"/>
      <c r="AC298" s="51" t="s">
        <v>26</v>
      </c>
      <c r="AD298" s="38">
        <v>184</v>
      </c>
      <c r="AE298" s="38">
        <v>459</v>
      </c>
      <c r="AF298" s="38">
        <v>0</v>
      </c>
      <c r="AG298" s="38">
        <v>0</v>
      </c>
      <c r="AH298" s="38">
        <v>0</v>
      </c>
      <c r="AI298" s="38">
        <v>0</v>
      </c>
      <c r="AJ298" s="38">
        <v>0</v>
      </c>
      <c r="AK298" s="38">
        <v>0</v>
      </c>
      <c r="AL298" s="38">
        <v>0</v>
      </c>
      <c r="AM298" s="38">
        <v>0</v>
      </c>
      <c r="AN298" s="38">
        <v>0</v>
      </c>
      <c r="AO298" s="38">
        <v>0</v>
      </c>
      <c r="AP298" s="38">
        <v>1</v>
      </c>
      <c r="AQ298" s="38">
        <v>18</v>
      </c>
      <c r="AR298" s="38">
        <v>0</v>
      </c>
      <c r="AS298" s="38">
        <v>0</v>
      </c>
      <c r="AT298" s="38">
        <v>0</v>
      </c>
      <c r="AU298" s="38">
        <v>0</v>
      </c>
      <c r="AV298" s="38">
        <v>92</v>
      </c>
      <c r="AW298" s="38">
        <v>174</v>
      </c>
      <c r="AX298" s="38">
        <v>297</v>
      </c>
      <c r="AY298" s="38">
        <v>867</v>
      </c>
      <c r="AZ298" s="38">
        <v>0</v>
      </c>
      <c r="BA298" s="38">
        <v>0</v>
      </c>
      <c r="BB298" s="38">
        <v>574</v>
      </c>
      <c r="BC298" s="42">
        <v>1518</v>
      </c>
    </row>
    <row r="299" spans="1:55" ht="15.75" thickBot="1">
      <c r="A299" s="51" t="s">
        <v>65</v>
      </c>
      <c r="B299" s="38">
        <v>546</v>
      </c>
      <c r="C299" s="38">
        <v>12.8</v>
      </c>
      <c r="D299" s="38">
        <v>0</v>
      </c>
      <c r="E299" s="38">
        <v>0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9">
        <v>6409</v>
      </c>
      <c r="M299" s="39">
        <v>28840</v>
      </c>
      <c r="N299" s="39">
        <v>11791</v>
      </c>
      <c r="O299" s="39">
        <v>53059.5</v>
      </c>
      <c r="P299" s="39">
        <v>9764</v>
      </c>
      <c r="Q299" s="39">
        <v>22433.599999999999</v>
      </c>
      <c r="R299" s="39">
        <v>9012</v>
      </c>
      <c r="S299" s="39">
        <v>19722.8</v>
      </c>
      <c r="T299" s="39">
        <v>6194</v>
      </c>
      <c r="U299" s="39">
        <v>12959.6</v>
      </c>
      <c r="V299" s="38">
        <v>0</v>
      </c>
      <c r="W299" s="38">
        <v>0</v>
      </c>
      <c r="X299" s="38">
        <v>0</v>
      </c>
      <c r="Y299" s="38">
        <v>0</v>
      </c>
      <c r="Z299" s="39">
        <v>43716</v>
      </c>
      <c r="AA299" s="42">
        <v>137028.29999999999</v>
      </c>
      <c r="AB299" s="36"/>
      <c r="AC299" s="51" t="s">
        <v>29</v>
      </c>
      <c r="AD299" s="38">
        <v>0</v>
      </c>
      <c r="AE299" s="38">
        <v>0</v>
      </c>
      <c r="AF299" s="39">
        <v>1973</v>
      </c>
      <c r="AG299" s="39">
        <v>6906</v>
      </c>
      <c r="AH299" s="38">
        <v>0</v>
      </c>
      <c r="AI299" s="38">
        <v>0</v>
      </c>
      <c r="AJ299" s="38">
        <v>0</v>
      </c>
      <c r="AK299" s="38">
        <v>0</v>
      </c>
      <c r="AL299" s="38">
        <v>0</v>
      </c>
      <c r="AM299" s="38">
        <v>0</v>
      </c>
      <c r="AN299" s="38">
        <v>0</v>
      </c>
      <c r="AO299" s="38">
        <v>0</v>
      </c>
      <c r="AP299" s="39">
        <v>1249</v>
      </c>
      <c r="AQ299" s="39">
        <v>4931</v>
      </c>
      <c r="AR299" s="39">
        <v>2547</v>
      </c>
      <c r="AS299" s="39">
        <v>8512</v>
      </c>
      <c r="AT299" s="38">
        <v>0</v>
      </c>
      <c r="AU299" s="38">
        <v>0</v>
      </c>
      <c r="AV299" s="38">
        <v>0</v>
      </c>
      <c r="AW299" s="38">
        <v>0</v>
      </c>
      <c r="AX299" s="38">
        <v>220</v>
      </c>
      <c r="AY299" s="38">
        <v>924</v>
      </c>
      <c r="AZ299" s="38">
        <v>0</v>
      </c>
      <c r="BA299" s="38">
        <v>0</v>
      </c>
      <c r="BB299" s="39">
        <v>5989</v>
      </c>
      <c r="BC299" s="42">
        <v>21273</v>
      </c>
    </row>
    <row r="300" spans="1:55" ht="15.75" thickBot="1">
      <c r="A300" s="51" t="s">
        <v>26</v>
      </c>
      <c r="B300" s="38">
        <v>0</v>
      </c>
      <c r="C300" s="38">
        <v>0</v>
      </c>
      <c r="D300" s="38">
        <v>0</v>
      </c>
      <c r="E300" s="38">
        <v>0</v>
      </c>
      <c r="F300" s="39">
        <v>1600</v>
      </c>
      <c r="G300" s="39">
        <v>2954.48</v>
      </c>
      <c r="H300" s="38">
        <v>0</v>
      </c>
      <c r="I300" s="38">
        <v>0</v>
      </c>
      <c r="J300" s="38">
        <v>0</v>
      </c>
      <c r="K300" s="38">
        <v>0</v>
      </c>
      <c r="L300" s="38">
        <v>10.87</v>
      </c>
      <c r="M300" s="38">
        <v>99.39</v>
      </c>
      <c r="N300" s="38">
        <v>10.95</v>
      </c>
      <c r="O300" s="38">
        <v>100.19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20.5</v>
      </c>
      <c r="W300" s="38">
        <v>20</v>
      </c>
      <c r="X300" s="39">
        <v>9275</v>
      </c>
      <c r="Y300" s="39">
        <v>18819.11</v>
      </c>
      <c r="Z300" s="39">
        <v>10917.32</v>
      </c>
      <c r="AA300" s="42">
        <v>21993.17</v>
      </c>
      <c r="AB300" s="36"/>
      <c r="AC300" s="51" t="s">
        <v>164</v>
      </c>
      <c r="AD300" s="38">
        <v>0</v>
      </c>
      <c r="AE300" s="38">
        <v>0</v>
      </c>
      <c r="AF300" s="38">
        <v>0</v>
      </c>
      <c r="AG300" s="38">
        <v>0</v>
      </c>
      <c r="AH300" s="39">
        <v>1329</v>
      </c>
      <c r="AI300" s="39">
        <v>5530</v>
      </c>
      <c r="AJ300" s="38">
        <v>0</v>
      </c>
      <c r="AK300" s="38">
        <v>0</v>
      </c>
      <c r="AL300" s="38">
        <v>48</v>
      </c>
      <c r="AM300" s="38">
        <v>84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691</v>
      </c>
      <c r="AU300" s="39">
        <v>2325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9">
        <v>2068</v>
      </c>
      <c r="BC300" s="42">
        <v>7939</v>
      </c>
    </row>
    <row r="301" spans="1:55" ht="15.75" thickBot="1">
      <c r="A301" s="51" t="s">
        <v>69</v>
      </c>
      <c r="B301" s="38">
        <v>0</v>
      </c>
      <c r="C301" s="38">
        <v>0</v>
      </c>
      <c r="D301" s="38">
        <v>0</v>
      </c>
      <c r="E301" s="38">
        <v>0</v>
      </c>
      <c r="F301" s="39">
        <v>8709</v>
      </c>
      <c r="G301" s="39">
        <v>5835.03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9">
        <v>8709</v>
      </c>
      <c r="AA301" s="42">
        <v>5835.03</v>
      </c>
      <c r="AB301" s="36"/>
      <c r="AC301" s="51" t="s">
        <v>86</v>
      </c>
      <c r="AD301" s="38">
        <v>794</v>
      </c>
      <c r="AE301" s="39">
        <v>2412</v>
      </c>
      <c r="AF301" s="39">
        <v>2729</v>
      </c>
      <c r="AG301" s="39">
        <v>11370</v>
      </c>
      <c r="AH301" s="39">
        <v>2957</v>
      </c>
      <c r="AI301" s="39">
        <v>12520</v>
      </c>
      <c r="AJ301" s="39">
        <v>3041</v>
      </c>
      <c r="AK301" s="39">
        <v>11539</v>
      </c>
      <c r="AL301" s="39">
        <v>3145</v>
      </c>
      <c r="AM301" s="39">
        <v>11539</v>
      </c>
      <c r="AN301" s="39">
        <v>4290</v>
      </c>
      <c r="AO301" s="39">
        <v>13651</v>
      </c>
      <c r="AP301" s="38">
        <v>280</v>
      </c>
      <c r="AQ301" s="39">
        <v>1158</v>
      </c>
      <c r="AR301" s="38">
        <v>205</v>
      </c>
      <c r="AS301" s="39">
        <v>1158</v>
      </c>
      <c r="AT301" s="38">
        <v>648</v>
      </c>
      <c r="AU301" s="39">
        <v>2285</v>
      </c>
      <c r="AV301" s="38">
        <v>159</v>
      </c>
      <c r="AW301" s="39">
        <v>1127</v>
      </c>
      <c r="AX301" s="38">
        <v>274</v>
      </c>
      <c r="AY301" s="39">
        <v>1127</v>
      </c>
      <c r="AZ301" s="38">
        <v>0</v>
      </c>
      <c r="BA301" s="38">
        <v>0</v>
      </c>
      <c r="BB301" s="39">
        <v>18522</v>
      </c>
      <c r="BC301" s="42">
        <v>69886</v>
      </c>
    </row>
    <row r="302" spans="1:55" ht="15.75" thickBot="1">
      <c r="A302" s="52" t="s">
        <v>27</v>
      </c>
      <c r="B302" s="43">
        <v>1446</v>
      </c>
      <c r="C302" s="43">
        <v>2918.56</v>
      </c>
      <c r="D302" s="44">
        <v>0</v>
      </c>
      <c r="E302" s="44">
        <v>0</v>
      </c>
      <c r="F302" s="43">
        <v>10309</v>
      </c>
      <c r="G302" s="43">
        <v>8789.51</v>
      </c>
      <c r="H302" s="44">
        <v>0</v>
      </c>
      <c r="I302" s="44">
        <v>0</v>
      </c>
      <c r="J302" s="43">
        <v>2788</v>
      </c>
      <c r="K302" s="43">
        <v>8018.09</v>
      </c>
      <c r="L302" s="43">
        <v>8219.8700000000008</v>
      </c>
      <c r="M302" s="43">
        <v>34208.39</v>
      </c>
      <c r="N302" s="43">
        <v>11801.95</v>
      </c>
      <c r="O302" s="43">
        <v>53159.69</v>
      </c>
      <c r="P302" s="43">
        <v>10664</v>
      </c>
      <c r="Q302" s="43">
        <v>26057.599999999999</v>
      </c>
      <c r="R302" s="43">
        <v>13712</v>
      </c>
      <c r="S302" s="43">
        <v>36841.97</v>
      </c>
      <c r="T302" s="43">
        <v>6194</v>
      </c>
      <c r="U302" s="43">
        <v>12959.6</v>
      </c>
      <c r="V302" s="44">
        <v>20.5</v>
      </c>
      <c r="W302" s="44">
        <v>20</v>
      </c>
      <c r="X302" s="43">
        <v>9275</v>
      </c>
      <c r="Y302" s="43">
        <v>18819.11</v>
      </c>
      <c r="Z302" s="43">
        <v>74430.320000000007</v>
      </c>
      <c r="AA302" s="45">
        <v>201792.52</v>
      </c>
      <c r="AB302" s="36"/>
      <c r="AC302" s="51" t="s">
        <v>49</v>
      </c>
      <c r="AD302" s="39">
        <v>64500</v>
      </c>
      <c r="AE302" s="39">
        <v>53213</v>
      </c>
      <c r="AF302" s="39">
        <v>86000</v>
      </c>
      <c r="AG302" s="39">
        <v>30251</v>
      </c>
      <c r="AH302" s="39">
        <v>200500</v>
      </c>
      <c r="AI302" s="39">
        <v>189590</v>
      </c>
      <c r="AJ302" s="39">
        <v>68000</v>
      </c>
      <c r="AK302" s="39">
        <v>64475</v>
      </c>
      <c r="AL302" s="39">
        <v>43000</v>
      </c>
      <c r="AM302" s="39">
        <v>35475</v>
      </c>
      <c r="AN302" s="38">
        <v>0</v>
      </c>
      <c r="AO302" s="38">
        <v>0</v>
      </c>
      <c r="AP302" s="38">
        <v>0</v>
      </c>
      <c r="AQ302" s="38">
        <v>0</v>
      </c>
      <c r="AR302" s="39">
        <v>21500</v>
      </c>
      <c r="AS302" s="39">
        <v>17738</v>
      </c>
      <c r="AT302" s="38">
        <v>0</v>
      </c>
      <c r="AU302" s="38">
        <v>0</v>
      </c>
      <c r="AV302" s="39">
        <v>21500</v>
      </c>
      <c r="AW302" s="39">
        <v>17738</v>
      </c>
      <c r="AX302" s="38">
        <v>0</v>
      </c>
      <c r="AY302" s="38">
        <v>0</v>
      </c>
      <c r="AZ302" s="39">
        <v>21500</v>
      </c>
      <c r="BA302" s="39">
        <v>18275</v>
      </c>
      <c r="BB302" s="39">
        <v>526500</v>
      </c>
      <c r="BC302" s="42">
        <v>426755</v>
      </c>
    </row>
    <row r="303" spans="1:55" ht="15.75" thickBo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51" t="s">
        <v>95</v>
      </c>
      <c r="AD303" s="39">
        <v>54456</v>
      </c>
      <c r="AE303" s="39">
        <v>61014</v>
      </c>
      <c r="AF303" s="39">
        <v>25920</v>
      </c>
      <c r="AG303" s="39">
        <v>27994</v>
      </c>
      <c r="AH303" s="39">
        <v>96000</v>
      </c>
      <c r="AI303" s="39">
        <v>114776</v>
      </c>
      <c r="AJ303" s="39">
        <v>72000</v>
      </c>
      <c r="AK303" s="39">
        <v>86082</v>
      </c>
      <c r="AL303" s="39">
        <v>76310</v>
      </c>
      <c r="AM303" s="39">
        <v>90661</v>
      </c>
      <c r="AN303" s="39">
        <v>48000</v>
      </c>
      <c r="AO303" s="39">
        <v>57388</v>
      </c>
      <c r="AP303" s="38">
        <v>0</v>
      </c>
      <c r="AQ303" s="38">
        <v>0</v>
      </c>
      <c r="AR303" s="39">
        <v>24000</v>
      </c>
      <c r="AS303" s="39">
        <v>29535</v>
      </c>
      <c r="AT303" s="39">
        <v>48000</v>
      </c>
      <c r="AU303" s="39">
        <v>59070</v>
      </c>
      <c r="AV303" s="39">
        <v>31590</v>
      </c>
      <c r="AW303" s="39">
        <v>34524</v>
      </c>
      <c r="AX303" s="39">
        <v>95925</v>
      </c>
      <c r="AY303" s="39">
        <v>119873</v>
      </c>
      <c r="AZ303" s="39">
        <v>72000</v>
      </c>
      <c r="BA303" s="39">
        <v>90432</v>
      </c>
      <c r="BB303" s="39">
        <v>644201</v>
      </c>
      <c r="BC303" s="42">
        <v>771349</v>
      </c>
    </row>
    <row r="304" spans="1:55" ht="19.5" thickBot="1">
      <c r="A304" s="50" t="s">
        <v>304</v>
      </c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51" t="s">
        <v>119</v>
      </c>
      <c r="AD304" s="39">
        <v>1176865</v>
      </c>
      <c r="AE304" s="39">
        <v>327075</v>
      </c>
      <c r="AF304" s="39">
        <v>1967970</v>
      </c>
      <c r="AG304" s="39">
        <v>549876</v>
      </c>
      <c r="AH304" s="39">
        <v>2570350</v>
      </c>
      <c r="AI304" s="39">
        <v>725413</v>
      </c>
      <c r="AJ304" s="39">
        <v>1241720</v>
      </c>
      <c r="AK304" s="39">
        <v>348884</v>
      </c>
      <c r="AL304" s="39">
        <v>917250</v>
      </c>
      <c r="AM304" s="39">
        <v>279116</v>
      </c>
      <c r="AN304" s="38">
        <v>0</v>
      </c>
      <c r="AO304" s="38">
        <v>0</v>
      </c>
      <c r="AP304" s="39">
        <v>319790</v>
      </c>
      <c r="AQ304" s="39">
        <v>96941</v>
      </c>
      <c r="AR304" s="39">
        <v>162200</v>
      </c>
      <c r="AS304" s="39">
        <v>55973</v>
      </c>
      <c r="AT304" s="39">
        <v>942800</v>
      </c>
      <c r="AU304" s="39">
        <v>278453</v>
      </c>
      <c r="AV304" s="39">
        <v>297210</v>
      </c>
      <c r="AW304" s="39">
        <v>87677</v>
      </c>
      <c r="AX304" s="39">
        <v>410430</v>
      </c>
      <c r="AY304" s="39">
        <v>120114</v>
      </c>
      <c r="AZ304" s="39">
        <v>491280</v>
      </c>
      <c r="BA304" s="39">
        <v>181035</v>
      </c>
      <c r="BB304" s="39">
        <v>10497865</v>
      </c>
      <c r="BC304" s="42">
        <v>3050557</v>
      </c>
    </row>
    <row r="305" spans="1:55" ht="15.75" customHeight="1" thickBot="1">
      <c r="A305" s="56" t="s">
        <v>7</v>
      </c>
      <c r="B305" s="58" t="s">
        <v>8</v>
      </c>
      <c r="C305" s="59"/>
      <c r="D305" s="53" t="s">
        <v>9</v>
      </c>
      <c r="E305" s="54"/>
      <c r="F305" s="53" t="s">
        <v>10</v>
      </c>
      <c r="G305" s="54"/>
      <c r="H305" s="53" t="s">
        <v>11</v>
      </c>
      <c r="I305" s="54"/>
      <c r="J305" s="53" t="s">
        <v>12</v>
      </c>
      <c r="K305" s="54"/>
      <c r="L305" s="53" t="s">
        <v>13</v>
      </c>
      <c r="M305" s="54"/>
      <c r="N305" s="53" t="s">
        <v>14</v>
      </c>
      <c r="O305" s="54"/>
      <c r="P305" s="53" t="s">
        <v>15</v>
      </c>
      <c r="Q305" s="54"/>
      <c r="R305" s="53" t="s">
        <v>16</v>
      </c>
      <c r="S305" s="54"/>
      <c r="T305" s="53" t="s">
        <v>17</v>
      </c>
      <c r="U305" s="54"/>
      <c r="V305" s="53" t="s">
        <v>18</v>
      </c>
      <c r="W305" s="54"/>
      <c r="X305" s="53" t="s">
        <v>19</v>
      </c>
      <c r="Y305" s="54"/>
      <c r="Z305" s="53" t="s">
        <v>20</v>
      </c>
      <c r="AA305" s="55"/>
      <c r="AB305" s="36"/>
      <c r="AC305" s="51" t="s">
        <v>133</v>
      </c>
      <c r="AD305" s="38">
        <v>0</v>
      </c>
      <c r="AE305" s="38">
        <v>0</v>
      </c>
      <c r="AF305" s="38">
        <v>0</v>
      </c>
      <c r="AG305" s="38">
        <v>0</v>
      </c>
      <c r="AH305" s="39">
        <v>44000</v>
      </c>
      <c r="AI305" s="39">
        <v>31617</v>
      </c>
      <c r="AJ305" s="38">
        <v>0</v>
      </c>
      <c r="AK305" s="38">
        <v>0</v>
      </c>
      <c r="AL305" s="38">
        <v>0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9">
        <v>22000</v>
      </c>
      <c r="AS305" s="39">
        <v>15840</v>
      </c>
      <c r="AT305" s="38">
        <v>0</v>
      </c>
      <c r="AU305" s="38">
        <v>0</v>
      </c>
      <c r="AV305" s="38">
        <v>0</v>
      </c>
      <c r="AW305" s="38">
        <v>0</v>
      </c>
      <c r="AX305" s="38">
        <v>0</v>
      </c>
      <c r="AY305" s="38">
        <v>0</v>
      </c>
      <c r="AZ305" s="38">
        <v>0</v>
      </c>
      <c r="BA305" s="38">
        <v>0</v>
      </c>
      <c r="BB305" s="39">
        <v>66000</v>
      </c>
      <c r="BC305" s="42">
        <v>47457</v>
      </c>
    </row>
    <row r="306" spans="1:55" ht="26.25" thickBot="1">
      <c r="A306" s="57"/>
      <c r="B306" s="37" t="s">
        <v>21</v>
      </c>
      <c r="C306" s="37" t="s">
        <v>22</v>
      </c>
      <c r="D306" s="37" t="s">
        <v>21</v>
      </c>
      <c r="E306" s="37" t="s">
        <v>22</v>
      </c>
      <c r="F306" s="37" t="s">
        <v>21</v>
      </c>
      <c r="G306" s="37" t="s">
        <v>22</v>
      </c>
      <c r="H306" s="37" t="s">
        <v>21</v>
      </c>
      <c r="I306" s="37" t="s">
        <v>22</v>
      </c>
      <c r="J306" s="37" t="s">
        <v>21</v>
      </c>
      <c r="K306" s="37" t="s">
        <v>22</v>
      </c>
      <c r="L306" s="37" t="s">
        <v>21</v>
      </c>
      <c r="M306" s="37" t="s">
        <v>22</v>
      </c>
      <c r="N306" s="37" t="s">
        <v>21</v>
      </c>
      <c r="O306" s="37" t="s">
        <v>22</v>
      </c>
      <c r="P306" s="37" t="s">
        <v>21</v>
      </c>
      <c r="Q306" s="37" t="s">
        <v>22</v>
      </c>
      <c r="R306" s="37" t="s">
        <v>21</v>
      </c>
      <c r="S306" s="37" t="s">
        <v>22</v>
      </c>
      <c r="T306" s="37" t="s">
        <v>21</v>
      </c>
      <c r="U306" s="37" t="s">
        <v>22</v>
      </c>
      <c r="V306" s="37" t="s">
        <v>21</v>
      </c>
      <c r="W306" s="37" t="s">
        <v>22</v>
      </c>
      <c r="X306" s="37" t="s">
        <v>21</v>
      </c>
      <c r="Y306" s="37" t="s">
        <v>22</v>
      </c>
      <c r="Z306" s="37" t="s">
        <v>21</v>
      </c>
      <c r="AA306" s="40" t="s">
        <v>22</v>
      </c>
      <c r="AB306" s="36"/>
      <c r="AC306" s="51" t="s">
        <v>109</v>
      </c>
      <c r="AD306" s="39">
        <v>5927</v>
      </c>
      <c r="AE306" s="39">
        <v>12555</v>
      </c>
      <c r="AF306" s="39">
        <v>7117</v>
      </c>
      <c r="AG306" s="39">
        <v>14755</v>
      </c>
      <c r="AH306" s="39">
        <v>7275</v>
      </c>
      <c r="AI306" s="39">
        <v>15235</v>
      </c>
      <c r="AJ306" s="38">
        <v>0</v>
      </c>
      <c r="AK306" s="38">
        <v>0</v>
      </c>
      <c r="AL306" s="39">
        <v>6560</v>
      </c>
      <c r="AM306" s="39">
        <v>13734</v>
      </c>
      <c r="AN306" s="38">
        <v>0</v>
      </c>
      <c r="AO306" s="38">
        <v>0</v>
      </c>
      <c r="AP306" s="39">
        <v>5719</v>
      </c>
      <c r="AQ306" s="39">
        <v>12246</v>
      </c>
      <c r="AR306" s="38">
        <v>595</v>
      </c>
      <c r="AS306" s="39">
        <v>1825</v>
      </c>
      <c r="AT306" s="38">
        <v>0</v>
      </c>
      <c r="AU306" s="38">
        <v>0</v>
      </c>
      <c r="AV306" s="38">
        <v>0</v>
      </c>
      <c r="AW306" s="38">
        <v>0</v>
      </c>
      <c r="AX306" s="39">
        <v>7811</v>
      </c>
      <c r="AY306" s="39">
        <v>16225</v>
      </c>
      <c r="AZ306" s="39">
        <v>9149</v>
      </c>
      <c r="BA306" s="39">
        <v>18592</v>
      </c>
      <c r="BB306" s="39">
        <v>50153</v>
      </c>
      <c r="BC306" s="42">
        <v>105167</v>
      </c>
    </row>
    <row r="307" spans="1:55" ht="15.75" thickBot="1">
      <c r="A307" s="51" t="s">
        <v>26</v>
      </c>
      <c r="B307" s="38">
        <v>750.8</v>
      </c>
      <c r="C307" s="38">
        <v>550.89</v>
      </c>
      <c r="D307" s="39">
        <v>4000</v>
      </c>
      <c r="E307" s="39">
        <v>2897.38</v>
      </c>
      <c r="F307" s="39">
        <v>3500</v>
      </c>
      <c r="G307" s="39">
        <v>2517.59</v>
      </c>
      <c r="H307" s="39">
        <v>3284.8</v>
      </c>
      <c r="I307" s="39">
        <v>2563.4699999999998</v>
      </c>
      <c r="J307" s="38">
        <v>18.059999999999999</v>
      </c>
      <c r="K307" s="38">
        <v>106.72</v>
      </c>
      <c r="L307" s="39">
        <v>3253.89</v>
      </c>
      <c r="M307" s="39">
        <v>2358.4499999999998</v>
      </c>
      <c r="N307" s="39">
        <v>1761.18</v>
      </c>
      <c r="O307" s="39">
        <v>1333.99</v>
      </c>
      <c r="P307" s="38">
        <v>22.74</v>
      </c>
      <c r="Q307" s="38">
        <v>133.02000000000001</v>
      </c>
      <c r="R307" s="38">
        <v>35.700000000000003</v>
      </c>
      <c r="S307" s="38">
        <v>209.46</v>
      </c>
      <c r="T307" s="38">
        <v>38.31</v>
      </c>
      <c r="U307" s="38">
        <v>226.35</v>
      </c>
      <c r="V307" s="38">
        <v>28.92</v>
      </c>
      <c r="W307" s="38">
        <v>172.04</v>
      </c>
      <c r="X307" s="38">
        <v>0</v>
      </c>
      <c r="Y307" s="38">
        <v>0</v>
      </c>
      <c r="Z307" s="39">
        <v>16694.400000000001</v>
      </c>
      <c r="AA307" s="42">
        <v>13069.36</v>
      </c>
      <c r="AB307" s="36"/>
      <c r="AC307" s="51" t="s">
        <v>97</v>
      </c>
      <c r="AD307" s="38">
        <v>0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51</v>
      </c>
      <c r="AS307" s="38">
        <v>586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  <c r="AY307" s="38">
        <v>0</v>
      </c>
      <c r="AZ307" s="38">
        <v>0</v>
      </c>
      <c r="BA307" s="38">
        <v>0</v>
      </c>
      <c r="BB307" s="38">
        <v>51</v>
      </c>
      <c r="BC307" s="41">
        <v>586</v>
      </c>
    </row>
    <row r="308" spans="1:55" ht="15.75" thickBot="1">
      <c r="A308" s="51" t="s">
        <v>69</v>
      </c>
      <c r="B308" s="38">
        <v>0</v>
      </c>
      <c r="C308" s="38">
        <v>0</v>
      </c>
      <c r="D308" s="38">
        <v>400</v>
      </c>
      <c r="E308" s="39">
        <v>3400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400</v>
      </c>
      <c r="AA308" s="42">
        <v>3400</v>
      </c>
      <c r="AB308" s="36"/>
      <c r="AC308" s="51" t="s">
        <v>124</v>
      </c>
      <c r="AD308" s="38">
        <v>0</v>
      </c>
      <c r="AE308" s="38">
        <v>0</v>
      </c>
      <c r="AF308" s="38">
        <v>0</v>
      </c>
      <c r="AG308" s="38">
        <v>0</v>
      </c>
      <c r="AH308" s="38">
        <v>0</v>
      </c>
      <c r="AI308" s="38">
        <v>0</v>
      </c>
      <c r="AJ308" s="38">
        <v>0</v>
      </c>
      <c r="AK308" s="38">
        <v>0</v>
      </c>
      <c r="AL308" s="38">
        <v>0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9">
        <v>7680</v>
      </c>
      <c r="AW308" s="39">
        <v>9091</v>
      </c>
      <c r="AX308" s="38">
        <v>0</v>
      </c>
      <c r="AY308" s="38">
        <v>0</v>
      </c>
      <c r="AZ308" s="38">
        <v>0</v>
      </c>
      <c r="BA308" s="38">
        <v>0</v>
      </c>
      <c r="BB308" s="39">
        <v>7680</v>
      </c>
      <c r="BC308" s="42">
        <v>9091</v>
      </c>
    </row>
    <row r="309" spans="1:55" ht="15.75" thickBot="1">
      <c r="A309" s="51" t="s">
        <v>29</v>
      </c>
      <c r="B309" s="38">
        <v>0</v>
      </c>
      <c r="C309" s="38">
        <v>0</v>
      </c>
      <c r="D309" s="38">
        <v>0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9">
        <v>1050</v>
      </c>
      <c r="K309" s="38">
        <v>125.9</v>
      </c>
      <c r="L309" s="38">
        <v>0</v>
      </c>
      <c r="M309" s="38">
        <v>0</v>
      </c>
      <c r="N309" s="39">
        <v>2000</v>
      </c>
      <c r="O309" s="38">
        <v>242.43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50</v>
      </c>
      <c r="W309" s="38">
        <v>408</v>
      </c>
      <c r="X309" s="38">
        <v>0</v>
      </c>
      <c r="Y309" s="38">
        <v>0</v>
      </c>
      <c r="Z309" s="39">
        <v>3100</v>
      </c>
      <c r="AA309" s="41">
        <v>776.33</v>
      </c>
      <c r="AB309" s="36"/>
      <c r="AC309" s="51" t="s">
        <v>99</v>
      </c>
      <c r="AD309" s="38">
        <v>0</v>
      </c>
      <c r="AE309" s="38">
        <v>0</v>
      </c>
      <c r="AF309" s="38">
        <v>0</v>
      </c>
      <c r="AG309" s="38">
        <v>0</v>
      </c>
      <c r="AH309" s="39">
        <v>1152</v>
      </c>
      <c r="AI309" s="38">
        <v>894</v>
      </c>
      <c r="AJ309" s="38">
        <v>0</v>
      </c>
      <c r="AK309" s="38">
        <v>0</v>
      </c>
      <c r="AL309" s="39">
        <v>3085</v>
      </c>
      <c r="AM309" s="39">
        <v>3688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9">
        <v>3814</v>
      </c>
      <c r="AU309" s="39">
        <v>3927</v>
      </c>
      <c r="AV309" s="39">
        <v>2603</v>
      </c>
      <c r="AW309" s="39">
        <v>2378</v>
      </c>
      <c r="AX309" s="38">
        <v>0</v>
      </c>
      <c r="AY309" s="38">
        <v>0</v>
      </c>
      <c r="AZ309" s="38">
        <v>0</v>
      </c>
      <c r="BA309" s="38">
        <v>0</v>
      </c>
      <c r="BB309" s="39">
        <v>10654</v>
      </c>
      <c r="BC309" s="42">
        <v>10887</v>
      </c>
    </row>
    <row r="310" spans="1:55" ht="15.75" thickBot="1">
      <c r="A310" s="51" t="s">
        <v>48</v>
      </c>
      <c r="B310" s="38">
        <v>0</v>
      </c>
      <c r="C310" s="38">
        <v>0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9</v>
      </c>
      <c r="S310" s="38">
        <v>23.4</v>
      </c>
      <c r="T310" s="38">
        <v>0</v>
      </c>
      <c r="U310" s="38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9</v>
      </c>
      <c r="AA310" s="41">
        <v>23.4</v>
      </c>
      <c r="AB310" s="36"/>
      <c r="AC310" s="51" t="s">
        <v>173</v>
      </c>
      <c r="AD310" s="39">
        <v>150000</v>
      </c>
      <c r="AE310" s="39">
        <v>45750</v>
      </c>
      <c r="AF310" s="39">
        <v>125000</v>
      </c>
      <c r="AG310" s="39">
        <v>40000</v>
      </c>
      <c r="AH310" s="39">
        <v>345646</v>
      </c>
      <c r="AI310" s="39">
        <v>103987</v>
      </c>
      <c r="AJ310" s="38">
        <v>0</v>
      </c>
      <c r="AK310" s="38">
        <v>0</v>
      </c>
      <c r="AL310" s="38">
        <v>0</v>
      </c>
      <c r="AM310" s="38">
        <v>0</v>
      </c>
      <c r="AN310" s="38">
        <v>0</v>
      </c>
      <c r="AO310" s="38">
        <v>0</v>
      </c>
      <c r="AP310" s="39">
        <v>206732</v>
      </c>
      <c r="AQ310" s="39">
        <v>59952</v>
      </c>
      <c r="AR310" s="38">
        <v>0</v>
      </c>
      <c r="AS310" s="38">
        <v>0</v>
      </c>
      <c r="AT310" s="38">
        <v>0</v>
      </c>
      <c r="AU310" s="38">
        <v>0</v>
      </c>
      <c r="AV310" s="39">
        <v>50000</v>
      </c>
      <c r="AW310" s="39">
        <v>16000</v>
      </c>
      <c r="AX310" s="38">
        <v>0</v>
      </c>
      <c r="AY310" s="38">
        <v>0</v>
      </c>
      <c r="AZ310" s="38">
        <v>0</v>
      </c>
      <c r="BA310" s="38">
        <v>0</v>
      </c>
      <c r="BB310" s="39">
        <v>877378</v>
      </c>
      <c r="BC310" s="42">
        <v>265689</v>
      </c>
    </row>
    <row r="311" spans="1:55" ht="15.75" thickBot="1">
      <c r="A311" s="51" t="s">
        <v>75</v>
      </c>
      <c r="B311" s="38">
        <v>0</v>
      </c>
      <c r="C311" s="38">
        <v>0</v>
      </c>
      <c r="D311" s="39">
        <v>1727</v>
      </c>
      <c r="E311" s="39">
        <v>3626.7</v>
      </c>
      <c r="F311" s="38">
        <v>252</v>
      </c>
      <c r="G311" s="38">
        <v>529.20000000000005</v>
      </c>
      <c r="H311" s="38">
        <v>180</v>
      </c>
      <c r="I311" s="38">
        <v>432</v>
      </c>
      <c r="J311" s="38">
        <v>180</v>
      </c>
      <c r="K311" s="38">
        <v>432</v>
      </c>
      <c r="L311" s="38">
        <v>144</v>
      </c>
      <c r="M311" s="38">
        <v>321.3</v>
      </c>
      <c r="N311" s="38">
        <v>225</v>
      </c>
      <c r="O311" s="38">
        <v>495</v>
      </c>
      <c r="P311" s="38">
        <v>504</v>
      </c>
      <c r="Q311" s="39">
        <v>1173.5999999999999</v>
      </c>
      <c r="R311" s="38">
        <v>360</v>
      </c>
      <c r="S311" s="38">
        <v>931.5</v>
      </c>
      <c r="T311" s="38">
        <v>346.5</v>
      </c>
      <c r="U311" s="38">
        <v>883.58</v>
      </c>
      <c r="V311" s="38">
        <v>315</v>
      </c>
      <c r="W311" s="38">
        <v>803.25</v>
      </c>
      <c r="X311" s="38">
        <v>243</v>
      </c>
      <c r="Y311" s="38">
        <v>619.65</v>
      </c>
      <c r="Z311" s="39">
        <v>4476.5</v>
      </c>
      <c r="AA311" s="42">
        <v>10247.780000000001</v>
      </c>
      <c r="AB311" s="36"/>
      <c r="AC311" s="51" t="s">
        <v>205</v>
      </c>
      <c r="AD311" s="38">
        <v>0</v>
      </c>
      <c r="AE311" s="38">
        <v>0</v>
      </c>
      <c r="AF311" s="38">
        <v>0</v>
      </c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38">
        <v>0</v>
      </c>
      <c r="AN311" s="38">
        <v>0</v>
      </c>
      <c r="AO311" s="38">
        <v>0</v>
      </c>
      <c r="AP311" s="39">
        <v>218960</v>
      </c>
      <c r="AQ311" s="39">
        <v>63498</v>
      </c>
      <c r="AR311" s="38">
        <v>0</v>
      </c>
      <c r="AS311" s="38">
        <v>0</v>
      </c>
      <c r="AT311" s="38">
        <v>0</v>
      </c>
      <c r="AU311" s="38">
        <v>0</v>
      </c>
      <c r="AV311" s="38">
        <v>0</v>
      </c>
      <c r="AW311" s="38">
        <v>0</v>
      </c>
      <c r="AX311" s="38">
        <v>0</v>
      </c>
      <c r="AY311" s="38">
        <v>0</v>
      </c>
      <c r="AZ311" s="38">
        <v>0</v>
      </c>
      <c r="BA311" s="38">
        <v>0</v>
      </c>
      <c r="BB311" s="39">
        <v>218960</v>
      </c>
      <c r="BC311" s="42">
        <v>63498</v>
      </c>
    </row>
    <row r="312" spans="1:55" ht="15.75" thickBot="1">
      <c r="A312" s="51" t="s">
        <v>77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450</v>
      </c>
      <c r="O312" s="38">
        <v>990</v>
      </c>
      <c r="P312" s="38">
        <v>603</v>
      </c>
      <c r="Q312" s="39">
        <v>1402.2</v>
      </c>
      <c r="R312" s="38">
        <v>333</v>
      </c>
      <c r="S312" s="38">
        <v>851.4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9">
        <v>1386</v>
      </c>
      <c r="AA312" s="42">
        <v>3243.6</v>
      </c>
      <c r="AB312" s="36"/>
      <c r="AC312" s="51" t="s">
        <v>158</v>
      </c>
      <c r="AD312" s="38">
        <v>0</v>
      </c>
      <c r="AE312" s="38">
        <v>0</v>
      </c>
      <c r="AF312" s="38">
        <v>0</v>
      </c>
      <c r="AG312" s="38">
        <v>0</v>
      </c>
      <c r="AH312" s="39">
        <v>406540</v>
      </c>
      <c r="AI312" s="39">
        <v>117490</v>
      </c>
      <c r="AJ312" s="38">
        <v>0</v>
      </c>
      <c r="AK312" s="38">
        <v>0</v>
      </c>
      <c r="AL312" s="38">
        <v>0</v>
      </c>
      <c r="AM312" s="38">
        <v>0</v>
      </c>
      <c r="AN312" s="39">
        <v>138170</v>
      </c>
      <c r="AO312" s="39">
        <v>39931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  <c r="AY312" s="38">
        <v>0</v>
      </c>
      <c r="AZ312" s="38">
        <v>0</v>
      </c>
      <c r="BA312" s="38">
        <v>0</v>
      </c>
      <c r="BB312" s="39">
        <v>544710</v>
      </c>
      <c r="BC312" s="42">
        <v>157421</v>
      </c>
    </row>
    <row r="313" spans="1:55" ht="15.75" thickBot="1">
      <c r="A313" s="51" t="s">
        <v>31</v>
      </c>
      <c r="B313" s="38">
        <v>0</v>
      </c>
      <c r="C313" s="38">
        <v>0</v>
      </c>
      <c r="D313" s="38">
        <v>9</v>
      </c>
      <c r="E313" s="38">
        <v>18.899999999999999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10</v>
      </c>
      <c r="S313" s="38">
        <v>40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19</v>
      </c>
      <c r="AA313" s="41">
        <v>58.9</v>
      </c>
      <c r="AB313" s="36"/>
      <c r="AC313" s="52" t="s">
        <v>27</v>
      </c>
      <c r="AD313" s="43">
        <v>1498525</v>
      </c>
      <c r="AE313" s="43">
        <v>552965</v>
      </c>
      <c r="AF313" s="43">
        <v>2292785</v>
      </c>
      <c r="AG313" s="43">
        <v>751060</v>
      </c>
      <c r="AH313" s="43">
        <v>3770965</v>
      </c>
      <c r="AI313" s="43">
        <v>1408327</v>
      </c>
      <c r="AJ313" s="43">
        <v>1485096</v>
      </c>
      <c r="AK313" s="43">
        <v>593765</v>
      </c>
      <c r="AL313" s="43">
        <v>1245303</v>
      </c>
      <c r="AM313" s="43">
        <v>617676</v>
      </c>
      <c r="AN313" s="43">
        <v>208450</v>
      </c>
      <c r="AO313" s="43">
        <v>139564</v>
      </c>
      <c r="AP313" s="43">
        <v>889484</v>
      </c>
      <c r="AQ313" s="43">
        <v>382542</v>
      </c>
      <c r="AR313" s="43">
        <v>314180</v>
      </c>
      <c r="AS313" s="43">
        <v>229113</v>
      </c>
      <c r="AT313" s="43">
        <v>1027927</v>
      </c>
      <c r="AU313" s="43">
        <v>373830</v>
      </c>
      <c r="AV313" s="43">
        <v>430510</v>
      </c>
      <c r="AW313" s="43">
        <v>200579</v>
      </c>
      <c r="AX313" s="43">
        <v>600020</v>
      </c>
      <c r="AY313" s="43">
        <v>336159</v>
      </c>
      <c r="AZ313" s="43">
        <v>602040</v>
      </c>
      <c r="BA313" s="43">
        <v>328369</v>
      </c>
      <c r="BB313" s="43">
        <v>14365285</v>
      </c>
      <c r="BC313" s="45">
        <v>5913949</v>
      </c>
    </row>
    <row r="314" spans="1:55" ht="15.75" thickBot="1">
      <c r="A314" s="51" t="s">
        <v>58</v>
      </c>
      <c r="B314" s="38">
        <v>60</v>
      </c>
      <c r="C314" s="38">
        <v>163.02000000000001</v>
      </c>
      <c r="D314" s="38">
        <v>2</v>
      </c>
      <c r="E314" s="38">
        <v>11.14</v>
      </c>
      <c r="F314" s="38">
        <v>0</v>
      </c>
      <c r="G314" s="38">
        <v>0</v>
      </c>
      <c r="H314" s="38">
        <v>0</v>
      </c>
      <c r="I314" s="38">
        <v>0</v>
      </c>
      <c r="J314" s="38">
        <v>99</v>
      </c>
      <c r="K314" s="38">
        <v>222.75</v>
      </c>
      <c r="L314" s="38">
        <v>2</v>
      </c>
      <c r="M314" s="38">
        <v>11.14</v>
      </c>
      <c r="N314" s="38">
        <v>0</v>
      </c>
      <c r="O314" s="38">
        <v>0</v>
      </c>
      <c r="P314" s="38">
        <v>2</v>
      </c>
      <c r="Q314" s="38">
        <v>5.96</v>
      </c>
      <c r="R314" s="38">
        <v>4</v>
      </c>
      <c r="S314" s="38">
        <v>11.92</v>
      </c>
      <c r="T314" s="38">
        <v>0</v>
      </c>
      <c r="U314" s="38">
        <v>0</v>
      </c>
      <c r="V314" s="38">
        <v>0</v>
      </c>
      <c r="W314" s="38">
        <v>0</v>
      </c>
      <c r="X314" s="38">
        <v>0</v>
      </c>
      <c r="Y314" s="38">
        <v>0</v>
      </c>
      <c r="Z314" s="38">
        <v>169</v>
      </c>
      <c r="AA314" s="41">
        <v>425.93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</row>
    <row r="315" spans="1:55" ht="19.5" thickBot="1">
      <c r="A315" s="51" t="s">
        <v>78</v>
      </c>
      <c r="B315" s="38">
        <v>0</v>
      </c>
      <c r="C315" s="38">
        <v>0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38">
        <v>0</v>
      </c>
      <c r="J315" s="38">
        <v>36</v>
      </c>
      <c r="K315" s="38">
        <v>95.4</v>
      </c>
      <c r="L315" s="38">
        <v>45</v>
      </c>
      <c r="M315" s="38">
        <v>108</v>
      </c>
      <c r="N315" s="38">
        <v>36</v>
      </c>
      <c r="O315" s="38">
        <v>84.6</v>
      </c>
      <c r="P315" s="38">
        <v>27</v>
      </c>
      <c r="Q315" s="38">
        <v>74.25</v>
      </c>
      <c r="R315" s="38">
        <v>54</v>
      </c>
      <c r="S315" s="38">
        <v>148.5</v>
      </c>
      <c r="T315" s="38">
        <v>27</v>
      </c>
      <c r="U315" s="38">
        <v>68.849999999999994</v>
      </c>
      <c r="V315" s="38">
        <v>54</v>
      </c>
      <c r="W315" s="38">
        <v>137.69999999999999</v>
      </c>
      <c r="X315" s="38">
        <v>0</v>
      </c>
      <c r="Y315" s="38">
        <v>0</v>
      </c>
      <c r="Z315" s="38">
        <v>279</v>
      </c>
      <c r="AA315" s="41">
        <v>717.3</v>
      </c>
      <c r="AB315" s="36"/>
      <c r="AC315" s="50" t="s">
        <v>304</v>
      </c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</row>
    <row r="316" spans="1:55" ht="15.75" thickBot="1">
      <c r="A316" s="51" t="s">
        <v>96</v>
      </c>
      <c r="B316" s="38">
        <v>0</v>
      </c>
      <c r="C316" s="38">
        <v>0</v>
      </c>
      <c r="D316" s="38">
        <v>0</v>
      </c>
      <c r="E316" s="38">
        <v>0</v>
      </c>
      <c r="F316" s="38">
        <v>0</v>
      </c>
      <c r="G316" s="38">
        <v>0</v>
      </c>
      <c r="H316" s="39">
        <v>1195</v>
      </c>
      <c r="I316" s="39">
        <v>1392</v>
      </c>
      <c r="J316" s="39">
        <v>1125</v>
      </c>
      <c r="K316" s="39">
        <v>1200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8">
        <v>0.5</v>
      </c>
      <c r="W316" s="38">
        <v>4.75</v>
      </c>
      <c r="X316" s="38">
        <v>427</v>
      </c>
      <c r="Y316" s="38">
        <v>488</v>
      </c>
      <c r="Z316" s="39">
        <v>2747.5</v>
      </c>
      <c r="AA316" s="42">
        <v>3084.75</v>
      </c>
      <c r="AB316" s="36"/>
      <c r="AC316" s="56" t="s">
        <v>7</v>
      </c>
      <c r="AD316" s="58" t="s">
        <v>8</v>
      </c>
      <c r="AE316" s="59"/>
      <c r="AF316" s="53" t="s">
        <v>9</v>
      </c>
      <c r="AG316" s="54"/>
      <c r="AH316" s="53" t="s">
        <v>10</v>
      </c>
      <c r="AI316" s="54"/>
      <c r="AJ316" s="53" t="s">
        <v>11</v>
      </c>
      <c r="AK316" s="54"/>
      <c r="AL316" s="53" t="s">
        <v>12</v>
      </c>
      <c r="AM316" s="54"/>
      <c r="AN316" s="53" t="s">
        <v>13</v>
      </c>
      <c r="AO316" s="54"/>
      <c r="AP316" s="53" t="s">
        <v>14</v>
      </c>
      <c r="AQ316" s="54"/>
      <c r="AR316" s="53" t="s">
        <v>15</v>
      </c>
      <c r="AS316" s="54"/>
      <c r="AT316" s="53" t="s">
        <v>16</v>
      </c>
      <c r="AU316" s="54"/>
      <c r="AV316" s="53" t="s">
        <v>17</v>
      </c>
      <c r="AW316" s="54"/>
      <c r="AX316" s="53" t="s">
        <v>18</v>
      </c>
      <c r="AY316" s="54"/>
      <c r="AZ316" s="53" t="s">
        <v>19</v>
      </c>
      <c r="BA316" s="54"/>
      <c r="BB316" s="53" t="s">
        <v>20</v>
      </c>
      <c r="BC316" s="55"/>
    </row>
    <row r="317" spans="1:55" ht="26.25" thickBot="1">
      <c r="A317" s="51" t="s">
        <v>200</v>
      </c>
      <c r="B317" s="38">
        <v>20</v>
      </c>
      <c r="C317" s="38">
        <v>91.39</v>
      </c>
      <c r="D317" s="38">
        <v>0</v>
      </c>
      <c r="E317" s="38">
        <v>0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38">
        <v>0</v>
      </c>
      <c r="V317" s="38">
        <v>0</v>
      </c>
      <c r="W317" s="38">
        <v>0</v>
      </c>
      <c r="X317" s="38">
        <v>15</v>
      </c>
      <c r="Y317" s="38">
        <v>128.01</v>
      </c>
      <c r="Z317" s="38">
        <v>35</v>
      </c>
      <c r="AA317" s="41">
        <v>219.4</v>
      </c>
      <c r="AB317" s="36"/>
      <c r="AC317" s="57"/>
      <c r="AD317" s="37" t="s">
        <v>21</v>
      </c>
      <c r="AE317" s="37" t="s">
        <v>22</v>
      </c>
      <c r="AF317" s="37" t="s">
        <v>21</v>
      </c>
      <c r="AG317" s="37" t="s">
        <v>22</v>
      </c>
      <c r="AH317" s="37" t="s">
        <v>21</v>
      </c>
      <c r="AI317" s="37" t="s">
        <v>22</v>
      </c>
      <c r="AJ317" s="37" t="s">
        <v>21</v>
      </c>
      <c r="AK317" s="37" t="s">
        <v>22</v>
      </c>
      <c r="AL317" s="37" t="s">
        <v>21</v>
      </c>
      <c r="AM317" s="37" t="s">
        <v>22</v>
      </c>
      <c r="AN317" s="37" t="s">
        <v>21</v>
      </c>
      <c r="AO317" s="37" t="s">
        <v>22</v>
      </c>
      <c r="AP317" s="37" t="s">
        <v>21</v>
      </c>
      <c r="AQ317" s="37" t="s">
        <v>22</v>
      </c>
      <c r="AR317" s="37" t="s">
        <v>21</v>
      </c>
      <c r="AS317" s="37" t="s">
        <v>22</v>
      </c>
      <c r="AT317" s="37" t="s">
        <v>21</v>
      </c>
      <c r="AU317" s="37" t="s">
        <v>22</v>
      </c>
      <c r="AV317" s="37" t="s">
        <v>21</v>
      </c>
      <c r="AW317" s="37" t="s">
        <v>22</v>
      </c>
      <c r="AX317" s="37" t="s">
        <v>21</v>
      </c>
      <c r="AY317" s="37" t="s">
        <v>22</v>
      </c>
      <c r="AZ317" s="37" t="s">
        <v>21</v>
      </c>
      <c r="BA317" s="37" t="s">
        <v>22</v>
      </c>
      <c r="BB317" s="37" t="s">
        <v>21</v>
      </c>
      <c r="BC317" s="40" t="s">
        <v>22</v>
      </c>
    </row>
    <row r="318" spans="1:55" ht="15.75" thickBot="1">
      <c r="A318" s="52" t="s">
        <v>27</v>
      </c>
      <c r="B318" s="44">
        <v>830.8</v>
      </c>
      <c r="C318" s="44">
        <v>805.3</v>
      </c>
      <c r="D318" s="43">
        <v>6138</v>
      </c>
      <c r="E318" s="43">
        <v>9954.1200000000008</v>
      </c>
      <c r="F318" s="43">
        <v>3752</v>
      </c>
      <c r="G318" s="43">
        <v>3046.79</v>
      </c>
      <c r="H318" s="43">
        <v>4659.8</v>
      </c>
      <c r="I318" s="43">
        <v>4387.47</v>
      </c>
      <c r="J318" s="43">
        <v>2508.06</v>
      </c>
      <c r="K318" s="43">
        <v>2182.77</v>
      </c>
      <c r="L318" s="43">
        <v>3444.89</v>
      </c>
      <c r="M318" s="43">
        <v>2798.89</v>
      </c>
      <c r="N318" s="43">
        <v>4472.18</v>
      </c>
      <c r="O318" s="43">
        <v>3146.02</v>
      </c>
      <c r="P318" s="43">
        <v>1158.74</v>
      </c>
      <c r="Q318" s="43">
        <v>2789.03</v>
      </c>
      <c r="R318" s="44">
        <v>805.7</v>
      </c>
      <c r="S318" s="43">
        <v>2216.1799999999998</v>
      </c>
      <c r="T318" s="44">
        <v>411.81</v>
      </c>
      <c r="U318" s="43">
        <v>1178.78</v>
      </c>
      <c r="V318" s="44">
        <v>448.42</v>
      </c>
      <c r="W318" s="43">
        <v>1525.74</v>
      </c>
      <c r="X318" s="44">
        <v>685</v>
      </c>
      <c r="Y318" s="43">
        <v>1235.6600000000001</v>
      </c>
      <c r="Z318" s="43">
        <v>29315.4</v>
      </c>
      <c r="AA318" s="45">
        <v>35266.75</v>
      </c>
      <c r="AB318" s="36"/>
      <c r="AC318" s="51" t="s">
        <v>70</v>
      </c>
      <c r="AD318" s="38">
        <v>0</v>
      </c>
      <c r="AE318" s="38">
        <v>0</v>
      </c>
      <c r="AF318" s="39">
        <v>25000</v>
      </c>
      <c r="AG318" s="39">
        <v>15500</v>
      </c>
      <c r="AH318" s="38">
        <v>0</v>
      </c>
      <c r="AI318" s="38">
        <v>0</v>
      </c>
      <c r="AJ318" s="38">
        <v>0</v>
      </c>
      <c r="AK318" s="38">
        <v>0</v>
      </c>
      <c r="AL318" s="38">
        <v>0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  <c r="AY318" s="38">
        <v>0</v>
      </c>
      <c r="AZ318" s="38">
        <v>0</v>
      </c>
      <c r="BA318" s="38">
        <v>0</v>
      </c>
      <c r="BB318" s="39">
        <v>25000</v>
      </c>
      <c r="BC318" s="42">
        <v>15500</v>
      </c>
    </row>
    <row r="319" spans="1:55" ht="15.75" thickBo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52" t="s">
        <v>27</v>
      </c>
      <c r="AD319" s="44">
        <v>0</v>
      </c>
      <c r="AE319" s="44">
        <v>0</v>
      </c>
      <c r="AF319" s="43">
        <v>25000</v>
      </c>
      <c r="AG319" s="43">
        <v>15500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0</v>
      </c>
      <c r="AN319" s="44">
        <v>0</v>
      </c>
      <c r="AO319" s="44">
        <v>0</v>
      </c>
      <c r="AP319" s="44">
        <v>0</v>
      </c>
      <c r="AQ319" s="44">
        <v>0</v>
      </c>
      <c r="AR319" s="44">
        <v>0</v>
      </c>
      <c r="AS319" s="44">
        <v>0</v>
      </c>
      <c r="AT319" s="44">
        <v>0</v>
      </c>
      <c r="AU319" s="44">
        <v>0</v>
      </c>
      <c r="AV319" s="44">
        <v>0</v>
      </c>
      <c r="AW319" s="44">
        <v>0</v>
      </c>
      <c r="AX319" s="44">
        <v>0</v>
      </c>
      <c r="AY319" s="44">
        <v>0</v>
      </c>
      <c r="AZ319" s="44">
        <v>0</v>
      </c>
      <c r="BA319" s="44">
        <v>0</v>
      </c>
      <c r="BB319" s="43">
        <v>25000</v>
      </c>
      <c r="BC319" s="45">
        <v>15500</v>
      </c>
    </row>
    <row r="320" spans="1:55" ht="19.5" thickBot="1">
      <c r="A320" s="50" t="s">
        <v>305</v>
      </c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</row>
    <row r="321" spans="1:55" ht="19.5" customHeight="1" thickBot="1">
      <c r="A321" s="56" t="s">
        <v>7</v>
      </c>
      <c r="B321" s="58" t="s">
        <v>8</v>
      </c>
      <c r="C321" s="59"/>
      <c r="D321" s="53" t="s">
        <v>9</v>
      </c>
      <c r="E321" s="54"/>
      <c r="F321" s="53" t="s">
        <v>10</v>
      </c>
      <c r="G321" s="54"/>
      <c r="H321" s="53" t="s">
        <v>11</v>
      </c>
      <c r="I321" s="54"/>
      <c r="J321" s="53" t="s">
        <v>12</v>
      </c>
      <c r="K321" s="54"/>
      <c r="L321" s="53" t="s">
        <v>13</v>
      </c>
      <c r="M321" s="54"/>
      <c r="N321" s="53" t="s">
        <v>14</v>
      </c>
      <c r="O321" s="54"/>
      <c r="P321" s="53" t="s">
        <v>15</v>
      </c>
      <c r="Q321" s="54"/>
      <c r="R321" s="53" t="s">
        <v>16</v>
      </c>
      <c r="S321" s="54"/>
      <c r="T321" s="53" t="s">
        <v>17</v>
      </c>
      <c r="U321" s="54"/>
      <c r="V321" s="53" t="s">
        <v>18</v>
      </c>
      <c r="W321" s="54"/>
      <c r="X321" s="53" t="s">
        <v>19</v>
      </c>
      <c r="Y321" s="54"/>
      <c r="Z321" s="53" t="s">
        <v>20</v>
      </c>
      <c r="AA321" s="55"/>
      <c r="AB321" s="36"/>
      <c r="AC321" s="50" t="s">
        <v>305</v>
      </c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</row>
    <row r="322" spans="1:55" ht="26.25" thickBot="1">
      <c r="A322" s="57"/>
      <c r="B322" s="37" t="s">
        <v>21</v>
      </c>
      <c r="C322" s="37" t="s">
        <v>22</v>
      </c>
      <c r="D322" s="37" t="s">
        <v>21</v>
      </c>
      <c r="E322" s="37" t="s">
        <v>22</v>
      </c>
      <c r="F322" s="37" t="s">
        <v>21</v>
      </c>
      <c r="G322" s="37" t="s">
        <v>22</v>
      </c>
      <c r="H322" s="37" t="s">
        <v>21</v>
      </c>
      <c r="I322" s="37" t="s">
        <v>22</v>
      </c>
      <c r="J322" s="37" t="s">
        <v>21</v>
      </c>
      <c r="K322" s="37" t="s">
        <v>22</v>
      </c>
      <c r="L322" s="37" t="s">
        <v>21</v>
      </c>
      <c r="M322" s="37" t="s">
        <v>22</v>
      </c>
      <c r="N322" s="37" t="s">
        <v>21</v>
      </c>
      <c r="O322" s="37" t="s">
        <v>22</v>
      </c>
      <c r="P322" s="37" t="s">
        <v>21</v>
      </c>
      <c r="Q322" s="37" t="s">
        <v>22</v>
      </c>
      <c r="R322" s="37" t="s">
        <v>21</v>
      </c>
      <c r="S322" s="37" t="s">
        <v>22</v>
      </c>
      <c r="T322" s="37" t="s">
        <v>21</v>
      </c>
      <c r="U322" s="37" t="s">
        <v>22</v>
      </c>
      <c r="V322" s="37" t="s">
        <v>21</v>
      </c>
      <c r="W322" s="37" t="s">
        <v>22</v>
      </c>
      <c r="X322" s="37" t="s">
        <v>21</v>
      </c>
      <c r="Y322" s="37" t="s">
        <v>22</v>
      </c>
      <c r="Z322" s="37" t="s">
        <v>21</v>
      </c>
      <c r="AA322" s="40" t="s">
        <v>22</v>
      </c>
      <c r="AB322" s="36"/>
      <c r="AC322" s="56" t="s">
        <v>7</v>
      </c>
      <c r="AD322" s="58" t="s">
        <v>8</v>
      </c>
      <c r="AE322" s="59"/>
      <c r="AF322" s="53" t="s">
        <v>9</v>
      </c>
      <c r="AG322" s="54"/>
      <c r="AH322" s="53" t="s">
        <v>10</v>
      </c>
      <c r="AI322" s="54"/>
      <c r="AJ322" s="53" t="s">
        <v>11</v>
      </c>
      <c r="AK322" s="54"/>
      <c r="AL322" s="53" t="s">
        <v>12</v>
      </c>
      <c r="AM322" s="54"/>
      <c r="AN322" s="53" t="s">
        <v>13</v>
      </c>
      <c r="AO322" s="54"/>
      <c r="AP322" s="53" t="s">
        <v>14</v>
      </c>
      <c r="AQ322" s="54"/>
      <c r="AR322" s="53" t="s">
        <v>15</v>
      </c>
      <c r="AS322" s="54"/>
      <c r="AT322" s="53" t="s">
        <v>16</v>
      </c>
      <c r="AU322" s="54"/>
      <c r="AV322" s="53" t="s">
        <v>17</v>
      </c>
      <c r="AW322" s="54"/>
      <c r="AX322" s="53" t="s">
        <v>18</v>
      </c>
      <c r="AY322" s="54"/>
      <c r="AZ322" s="53" t="s">
        <v>19</v>
      </c>
      <c r="BA322" s="54"/>
      <c r="BB322" s="53" t="s">
        <v>20</v>
      </c>
      <c r="BC322" s="55"/>
    </row>
    <row r="323" spans="1:55" ht="26.25" thickBot="1">
      <c r="A323" s="51" t="s">
        <v>26</v>
      </c>
      <c r="B323" s="38">
        <v>4.0199999999999996</v>
      </c>
      <c r="C323" s="38">
        <v>54.53</v>
      </c>
      <c r="D323" s="38">
        <v>0</v>
      </c>
      <c r="E323" s="38">
        <v>0</v>
      </c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4.0199999999999996</v>
      </c>
      <c r="AA323" s="41">
        <v>54.53</v>
      </c>
      <c r="AB323" s="36"/>
      <c r="AC323" s="57"/>
      <c r="AD323" s="37" t="s">
        <v>21</v>
      </c>
      <c r="AE323" s="37" t="s">
        <v>22</v>
      </c>
      <c r="AF323" s="37" t="s">
        <v>21</v>
      </c>
      <c r="AG323" s="37" t="s">
        <v>22</v>
      </c>
      <c r="AH323" s="37" t="s">
        <v>21</v>
      </c>
      <c r="AI323" s="37" t="s">
        <v>22</v>
      </c>
      <c r="AJ323" s="37" t="s">
        <v>21</v>
      </c>
      <c r="AK323" s="37" t="s">
        <v>22</v>
      </c>
      <c r="AL323" s="37" t="s">
        <v>21</v>
      </c>
      <c r="AM323" s="37" t="s">
        <v>22</v>
      </c>
      <c r="AN323" s="37" t="s">
        <v>21</v>
      </c>
      <c r="AO323" s="37" t="s">
        <v>22</v>
      </c>
      <c r="AP323" s="37" t="s">
        <v>21</v>
      </c>
      <c r="AQ323" s="37" t="s">
        <v>22</v>
      </c>
      <c r="AR323" s="37" t="s">
        <v>21</v>
      </c>
      <c r="AS323" s="37" t="s">
        <v>22</v>
      </c>
      <c r="AT323" s="37" t="s">
        <v>21</v>
      </c>
      <c r="AU323" s="37" t="s">
        <v>22</v>
      </c>
      <c r="AV323" s="37" t="s">
        <v>21</v>
      </c>
      <c r="AW323" s="37" t="s">
        <v>22</v>
      </c>
      <c r="AX323" s="37" t="s">
        <v>21</v>
      </c>
      <c r="AY323" s="37" t="s">
        <v>22</v>
      </c>
      <c r="AZ323" s="37" t="s">
        <v>21</v>
      </c>
      <c r="BA323" s="37" t="s">
        <v>22</v>
      </c>
      <c r="BB323" s="37" t="s">
        <v>21</v>
      </c>
      <c r="BC323" s="40" t="s">
        <v>22</v>
      </c>
    </row>
    <row r="324" spans="1:55" ht="15.75" thickBot="1">
      <c r="A324" s="51" t="s">
        <v>48</v>
      </c>
      <c r="B324" s="38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3</v>
      </c>
      <c r="S324" s="38">
        <v>30.45</v>
      </c>
      <c r="T324" s="38">
        <v>0</v>
      </c>
      <c r="U324" s="38">
        <v>0</v>
      </c>
      <c r="V324" s="38">
        <v>0</v>
      </c>
      <c r="W324" s="38">
        <v>0</v>
      </c>
      <c r="X324" s="38">
        <v>0</v>
      </c>
      <c r="Y324" s="38">
        <v>0</v>
      </c>
      <c r="Z324" s="38">
        <v>3</v>
      </c>
      <c r="AA324" s="41">
        <v>30.45</v>
      </c>
      <c r="AB324" s="36"/>
      <c r="AC324" s="51" t="s">
        <v>66</v>
      </c>
      <c r="AD324" s="39">
        <v>53767</v>
      </c>
      <c r="AE324" s="39">
        <v>83514</v>
      </c>
      <c r="AF324" s="39">
        <v>17874</v>
      </c>
      <c r="AG324" s="39">
        <v>29473</v>
      </c>
      <c r="AH324" s="38">
        <v>0</v>
      </c>
      <c r="AI324" s="38">
        <v>0</v>
      </c>
      <c r="AJ324" s="38">
        <v>0</v>
      </c>
      <c r="AK324" s="38">
        <v>0</v>
      </c>
      <c r="AL324" s="39">
        <v>18060</v>
      </c>
      <c r="AM324" s="39">
        <v>20014</v>
      </c>
      <c r="AN324" s="39">
        <v>71538</v>
      </c>
      <c r="AO324" s="39">
        <v>76716</v>
      </c>
      <c r="AP324" s="39">
        <v>115446</v>
      </c>
      <c r="AQ324" s="39">
        <v>183524</v>
      </c>
      <c r="AR324" s="39">
        <v>20962</v>
      </c>
      <c r="AS324" s="39">
        <v>30980</v>
      </c>
      <c r="AT324" s="39">
        <v>35884</v>
      </c>
      <c r="AU324" s="39">
        <v>35253</v>
      </c>
      <c r="AV324" s="39">
        <v>17850</v>
      </c>
      <c r="AW324" s="39">
        <v>24974</v>
      </c>
      <c r="AX324" s="39">
        <v>35977</v>
      </c>
      <c r="AY324" s="39">
        <v>37752</v>
      </c>
      <c r="AZ324" s="39">
        <v>2141</v>
      </c>
      <c r="BA324" s="39">
        <v>2563</v>
      </c>
      <c r="BB324" s="39">
        <v>389499</v>
      </c>
      <c r="BC324" s="42">
        <v>524763</v>
      </c>
    </row>
    <row r="325" spans="1:55" ht="15.75" thickBot="1">
      <c r="A325" s="51" t="s">
        <v>31</v>
      </c>
      <c r="B325" s="38">
        <v>48.5</v>
      </c>
      <c r="C325" s="38">
        <v>503.38</v>
      </c>
      <c r="D325" s="38">
        <v>54.2</v>
      </c>
      <c r="E325" s="38">
        <v>567.65</v>
      </c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102.7</v>
      </c>
      <c r="AA325" s="42">
        <v>1071.03</v>
      </c>
      <c r="AB325" s="36"/>
      <c r="AC325" s="51" t="s">
        <v>29</v>
      </c>
      <c r="AD325" s="38">
        <v>0</v>
      </c>
      <c r="AE325" s="38">
        <v>0</v>
      </c>
      <c r="AF325" s="38">
        <v>0</v>
      </c>
      <c r="AG325" s="38">
        <v>0</v>
      </c>
      <c r="AH325" s="38">
        <v>1</v>
      </c>
      <c r="AI325" s="38">
        <v>7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  <c r="AY325" s="38">
        <v>0</v>
      </c>
      <c r="AZ325" s="38">
        <v>0</v>
      </c>
      <c r="BA325" s="38">
        <v>0</v>
      </c>
      <c r="BB325" s="38">
        <v>1</v>
      </c>
      <c r="BC325" s="41">
        <v>7</v>
      </c>
    </row>
    <row r="326" spans="1:55" ht="15.75" thickBot="1">
      <c r="A326" s="52" t="s">
        <v>27</v>
      </c>
      <c r="B326" s="44">
        <v>52.52</v>
      </c>
      <c r="C326" s="44">
        <v>557.91</v>
      </c>
      <c r="D326" s="44">
        <v>54.2</v>
      </c>
      <c r="E326" s="44">
        <v>567.65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0</v>
      </c>
      <c r="Q326" s="44">
        <v>0</v>
      </c>
      <c r="R326" s="44">
        <v>3</v>
      </c>
      <c r="S326" s="44">
        <v>30.45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109.72</v>
      </c>
      <c r="AA326" s="45">
        <v>1156.01</v>
      </c>
      <c r="AB326" s="36"/>
      <c r="AC326" s="51" t="s">
        <v>86</v>
      </c>
      <c r="AD326" s="38">
        <v>0</v>
      </c>
      <c r="AE326" s="38">
        <v>0</v>
      </c>
      <c r="AF326" s="38">
        <v>11</v>
      </c>
      <c r="AG326" s="38">
        <v>128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5</v>
      </c>
      <c r="AW326" s="38">
        <v>22</v>
      </c>
      <c r="AX326" s="38">
        <v>0</v>
      </c>
      <c r="AY326" s="38">
        <v>0</v>
      </c>
      <c r="AZ326" s="38">
        <v>0</v>
      </c>
      <c r="BA326" s="38">
        <v>0</v>
      </c>
      <c r="BB326" s="38">
        <v>16</v>
      </c>
      <c r="BC326" s="41">
        <v>150</v>
      </c>
    </row>
    <row r="327" spans="1:55" ht="15.75" thickBo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51" t="s">
        <v>95</v>
      </c>
      <c r="AD327" s="38">
        <v>0</v>
      </c>
      <c r="AE327" s="38">
        <v>0</v>
      </c>
      <c r="AF327" s="38">
        <v>0</v>
      </c>
      <c r="AG327" s="38">
        <v>0</v>
      </c>
      <c r="AH327" s="38">
        <v>0</v>
      </c>
      <c r="AI327" s="38">
        <v>0</v>
      </c>
      <c r="AJ327" s="38">
        <v>0</v>
      </c>
      <c r="AK327" s="38">
        <v>0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44</v>
      </c>
      <c r="AW327" s="38">
        <v>764</v>
      </c>
      <c r="AX327" s="38">
        <v>0</v>
      </c>
      <c r="AY327" s="38">
        <v>0</v>
      </c>
      <c r="AZ327" s="38">
        <v>0</v>
      </c>
      <c r="BA327" s="38">
        <v>0</v>
      </c>
      <c r="BB327" s="38">
        <v>44</v>
      </c>
      <c r="BC327" s="41">
        <v>764</v>
      </c>
    </row>
    <row r="328" spans="1:55" ht="19.5" thickBot="1">
      <c r="A328" s="50" t="s">
        <v>306</v>
      </c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51" t="s">
        <v>122</v>
      </c>
      <c r="AD328" s="38">
        <v>0</v>
      </c>
      <c r="AE328" s="38">
        <v>0</v>
      </c>
      <c r="AF328" s="38">
        <v>18</v>
      </c>
      <c r="AG328" s="38">
        <v>224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18</v>
      </c>
      <c r="BC328" s="41">
        <v>224</v>
      </c>
    </row>
    <row r="329" spans="1:55" ht="15.75" customHeight="1" thickBot="1">
      <c r="A329" s="56" t="s">
        <v>7</v>
      </c>
      <c r="B329" s="58" t="s">
        <v>8</v>
      </c>
      <c r="C329" s="59"/>
      <c r="D329" s="53" t="s">
        <v>9</v>
      </c>
      <c r="E329" s="54"/>
      <c r="F329" s="53" t="s">
        <v>10</v>
      </c>
      <c r="G329" s="54"/>
      <c r="H329" s="53" t="s">
        <v>11</v>
      </c>
      <c r="I329" s="54"/>
      <c r="J329" s="53" t="s">
        <v>12</v>
      </c>
      <c r="K329" s="54"/>
      <c r="L329" s="53" t="s">
        <v>13</v>
      </c>
      <c r="M329" s="54"/>
      <c r="N329" s="53" t="s">
        <v>14</v>
      </c>
      <c r="O329" s="54"/>
      <c r="P329" s="53" t="s">
        <v>15</v>
      </c>
      <c r="Q329" s="54"/>
      <c r="R329" s="53" t="s">
        <v>16</v>
      </c>
      <c r="S329" s="54"/>
      <c r="T329" s="53" t="s">
        <v>17</v>
      </c>
      <c r="U329" s="54"/>
      <c r="V329" s="53" t="s">
        <v>18</v>
      </c>
      <c r="W329" s="54"/>
      <c r="X329" s="53" t="s">
        <v>19</v>
      </c>
      <c r="Y329" s="54"/>
      <c r="Z329" s="53" t="s">
        <v>20</v>
      </c>
      <c r="AA329" s="55"/>
      <c r="AB329" s="36"/>
      <c r="AC329" s="51" t="s">
        <v>109</v>
      </c>
      <c r="AD329" s="38">
        <v>0</v>
      </c>
      <c r="AE329" s="38">
        <v>0</v>
      </c>
      <c r="AF329" s="38">
        <v>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9">
        <v>3735</v>
      </c>
      <c r="AS329" s="39">
        <v>11461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9">
        <v>3735</v>
      </c>
      <c r="BC329" s="42">
        <v>11461</v>
      </c>
    </row>
    <row r="330" spans="1:55" ht="26.25" thickBot="1">
      <c r="A330" s="57"/>
      <c r="B330" s="37" t="s">
        <v>21</v>
      </c>
      <c r="C330" s="37" t="s">
        <v>22</v>
      </c>
      <c r="D330" s="37" t="s">
        <v>21</v>
      </c>
      <c r="E330" s="37" t="s">
        <v>22</v>
      </c>
      <c r="F330" s="37" t="s">
        <v>21</v>
      </c>
      <c r="G330" s="37" t="s">
        <v>22</v>
      </c>
      <c r="H330" s="37" t="s">
        <v>21</v>
      </c>
      <c r="I330" s="37" t="s">
        <v>22</v>
      </c>
      <c r="J330" s="37" t="s">
        <v>21</v>
      </c>
      <c r="K330" s="37" t="s">
        <v>22</v>
      </c>
      <c r="L330" s="37" t="s">
        <v>21</v>
      </c>
      <c r="M330" s="37" t="s">
        <v>22</v>
      </c>
      <c r="N330" s="37" t="s">
        <v>21</v>
      </c>
      <c r="O330" s="37" t="s">
        <v>22</v>
      </c>
      <c r="P330" s="37" t="s">
        <v>21</v>
      </c>
      <c r="Q330" s="37" t="s">
        <v>22</v>
      </c>
      <c r="R330" s="37" t="s">
        <v>21</v>
      </c>
      <c r="S330" s="37" t="s">
        <v>22</v>
      </c>
      <c r="T330" s="37" t="s">
        <v>21</v>
      </c>
      <c r="U330" s="37" t="s">
        <v>22</v>
      </c>
      <c r="V330" s="37" t="s">
        <v>21</v>
      </c>
      <c r="W330" s="37" t="s">
        <v>22</v>
      </c>
      <c r="X330" s="37" t="s">
        <v>21</v>
      </c>
      <c r="Y330" s="37" t="s">
        <v>22</v>
      </c>
      <c r="Z330" s="37" t="s">
        <v>21</v>
      </c>
      <c r="AA330" s="40" t="s">
        <v>22</v>
      </c>
      <c r="AB330" s="36"/>
      <c r="AC330" s="51" t="s">
        <v>127</v>
      </c>
      <c r="AD330" s="38">
        <v>0</v>
      </c>
      <c r="AE330" s="38">
        <v>0</v>
      </c>
      <c r="AF330" s="38">
        <v>51</v>
      </c>
      <c r="AG330" s="38">
        <v>632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2</v>
      </c>
      <c r="AQ330" s="38">
        <v>66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53</v>
      </c>
      <c r="BC330" s="41">
        <v>698</v>
      </c>
    </row>
    <row r="331" spans="1:55" ht="15.75" thickBot="1">
      <c r="A331" s="51" t="s">
        <v>43</v>
      </c>
      <c r="B331" s="38">
        <v>0</v>
      </c>
      <c r="C331" s="38">
        <v>0</v>
      </c>
      <c r="D331" s="39">
        <v>3000</v>
      </c>
      <c r="E331" s="39">
        <v>4956.9799999999996</v>
      </c>
      <c r="F331" s="39">
        <v>1500</v>
      </c>
      <c r="G331" s="39">
        <v>2074.0700000000002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9">
        <v>3000</v>
      </c>
      <c r="Q331" s="39">
        <v>5073.2700000000004</v>
      </c>
      <c r="R331" s="39">
        <v>22000</v>
      </c>
      <c r="S331" s="39">
        <v>38633.449999999997</v>
      </c>
      <c r="T331" s="38">
        <v>0</v>
      </c>
      <c r="U331" s="38">
        <v>0</v>
      </c>
      <c r="V331" s="39">
        <v>2000</v>
      </c>
      <c r="W331" s="39">
        <v>3618.59</v>
      </c>
      <c r="X331" s="38">
        <v>0</v>
      </c>
      <c r="Y331" s="38">
        <v>0</v>
      </c>
      <c r="Z331" s="39">
        <v>31500</v>
      </c>
      <c r="AA331" s="42">
        <v>54356.36</v>
      </c>
      <c r="AB331" s="36"/>
      <c r="AC331" s="52" t="s">
        <v>27</v>
      </c>
      <c r="AD331" s="43">
        <v>53767</v>
      </c>
      <c r="AE331" s="43">
        <v>83514</v>
      </c>
      <c r="AF331" s="43">
        <v>17954</v>
      </c>
      <c r="AG331" s="43">
        <v>30457</v>
      </c>
      <c r="AH331" s="44">
        <v>1</v>
      </c>
      <c r="AI331" s="44">
        <v>7</v>
      </c>
      <c r="AJ331" s="44">
        <v>0</v>
      </c>
      <c r="AK331" s="44">
        <v>0</v>
      </c>
      <c r="AL331" s="43">
        <v>18060</v>
      </c>
      <c r="AM331" s="43">
        <v>20014</v>
      </c>
      <c r="AN331" s="43">
        <v>71538</v>
      </c>
      <c r="AO331" s="43">
        <v>76716</v>
      </c>
      <c r="AP331" s="43">
        <v>115448</v>
      </c>
      <c r="AQ331" s="43">
        <v>183590</v>
      </c>
      <c r="AR331" s="43">
        <v>24697</v>
      </c>
      <c r="AS331" s="43">
        <v>42441</v>
      </c>
      <c r="AT331" s="43">
        <v>35884</v>
      </c>
      <c r="AU331" s="43">
        <v>35253</v>
      </c>
      <c r="AV331" s="43">
        <v>17899</v>
      </c>
      <c r="AW331" s="43">
        <v>25760</v>
      </c>
      <c r="AX331" s="43">
        <v>35977</v>
      </c>
      <c r="AY331" s="43">
        <v>37752</v>
      </c>
      <c r="AZ331" s="43">
        <v>2141</v>
      </c>
      <c r="BA331" s="43">
        <v>2563</v>
      </c>
      <c r="BB331" s="43">
        <v>393366</v>
      </c>
      <c r="BC331" s="45">
        <v>538067</v>
      </c>
    </row>
    <row r="332" spans="1:55" ht="15.75" thickBot="1">
      <c r="A332" s="51" t="s">
        <v>44</v>
      </c>
      <c r="B332" s="38">
        <v>0</v>
      </c>
      <c r="C332" s="38">
        <v>0</v>
      </c>
      <c r="D332" s="38">
        <v>5</v>
      </c>
      <c r="E332" s="38">
        <v>0.71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7</v>
      </c>
      <c r="Q332" s="38">
        <v>7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12</v>
      </c>
      <c r="AA332" s="41">
        <v>7.71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</row>
    <row r="333" spans="1:55" ht="19.5" thickBot="1">
      <c r="A333" s="51" t="s">
        <v>26</v>
      </c>
      <c r="B333" s="38">
        <v>655.20000000000005</v>
      </c>
      <c r="C333" s="39">
        <v>1399.21</v>
      </c>
      <c r="D333" s="39">
        <v>3066.85</v>
      </c>
      <c r="E333" s="39">
        <v>3382.02</v>
      </c>
      <c r="F333" s="39">
        <v>1605</v>
      </c>
      <c r="G333" s="39">
        <v>2678.76</v>
      </c>
      <c r="H333" s="39">
        <v>2512.37</v>
      </c>
      <c r="I333" s="39">
        <v>4234.7700000000004</v>
      </c>
      <c r="J333" s="38">
        <v>112.86</v>
      </c>
      <c r="K333" s="38">
        <v>358.36</v>
      </c>
      <c r="L333" s="39">
        <v>1296.8</v>
      </c>
      <c r="M333" s="39">
        <v>2507.06</v>
      </c>
      <c r="N333" s="38">
        <v>85</v>
      </c>
      <c r="O333" s="38">
        <v>173.67</v>
      </c>
      <c r="P333" s="39">
        <v>1558.33</v>
      </c>
      <c r="Q333" s="39">
        <v>3475.09</v>
      </c>
      <c r="R333" s="39">
        <v>1210.76</v>
      </c>
      <c r="S333" s="39">
        <v>2892.34</v>
      </c>
      <c r="T333" s="38">
        <v>376.25</v>
      </c>
      <c r="U333" s="39">
        <v>1007.05</v>
      </c>
      <c r="V333" s="38">
        <v>730.12</v>
      </c>
      <c r="W333" s="39">
        <v>1013.91</v>
      </c>
      <c r="X333" s="39">
        <v>1049.3399999999999</v>
      </c>
      <c r="Y333" s="39">
        <v>1526.05</v>
      </c>
      <c r="Z333" s="39">
        <v>14258.88</v>
      </c>
      <c r="AA333" s="42">
        <v>24648.29</v>
      </c>
      <c r="AB333" s="36"/>
      <c r="AC333" s="50" t="s">
        <v>306</v>
      </c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</row>
    <row r="334" spans="1:55" ht="15.75" thickBot="1">
      <c r="A334" s="51" t="s">
        <v>29</v>
      </c>
      <c r="B334" s="39">
        <v>12635</v>
      </c>
      <c r="C334" s="39">
        <v>2864.88</v>
      </c>
      <c r="D334" s="39">
        <v>6000</v>
      </c>
      <c r="E334" s="39">
        <v>1676.9</v>
      </c>
      <c r="F334" s="39">
        <v>6237.5</v>
      </c>
      <c r="G334" s="39">
        <v>1547.65</v>
      </c>
      <c r="H334" s="39">
        <v>6192</v>
      </c>
      <c r="I334" s="39">
        <v>1620.61</v>
      </c>
      <c r="J334" s="39">
        <v>3979</v>
      </c>
      <c r="K334" s="39">
        <v>1076.47</v>
      </c>
      <c r="L334" s="39">
        <v>4000</v>
      </c>
      <c r="M334" s="38">
        <v>961.5</v>
      </c>
      <c r="N334" s="39">
        <v>4645</v>
      </c>
      <c r="O334" s="39">
        <v>1144.46</v>
      </c>
      <c r="P334" s="39">
        <v>4230</v>
      </c>
      <c r="Q334" s="39">
        <v>1010.52</v>
      </c>
      <c r="R334" s="39">
        <v>5060</v>
      </c>
      <c r="S334" s="39">
        <v>1208.81</v>
      </c>
      <c r="T334" s="39">
        <v>4139</v>
      </c>
      <c r="U334" s="39">
        <v>1017.4</v>
      </c>
      <c r="V334" s="39">
        <v>4350</v>
      </c>
      <c r="W334" s="39">
        <v>1059.94</v>
      </c>
      <c r="X334" s="39">
        <v>6145</v>
      </c>
      <c r="Y334" s="39">
        <v>1483.91</v>
      </c>
      <c r="Z334" s="39">
        <v>67612.5</v>
      </c>
      <c r="AA334" s="42">
        <v>16673.05</v>
      </c>
      <c r="AB334" s="36"/>
      <c r="AC334" s="56" t="s">
        <v>7</v>
      </c>
      <c r="AD334" s="58" t="s">
        <v>8</v>
      </c>
      <c r="AE334" s="59"/>
      <c r="AF334" s="53" t="s">
        <v>9</v>
      </c>
      <c r="AG334" s="54"/>
      <c r="AH334" s="53" t="s">
        <v>10</v>
      </c>
      <c r="AI334" s="54"/>
      <c r="AJ334" s="53" t="s">
        <v>11</v>
      </c>
      <c r="AK334" s="54"/>
      <c r="AL334" s="53" t="s">
        <v>12</v>
      </c>
      <c r="AM334" s="54"/>
      <c r="AN334" s="53" t="s">
        <v>13</v>
      </c>
      <c r="AO334" s="54"/>
      <c r="AP334" s="53" t="s">
        <v>14</v>
      </c>
      <c r="AQ334" s="54"/>
      <c r="AR334" s="53" t="s">
        <v>15</v>
      </c>
      <c r="AS334" s="54"/>
      <c r="AT334" s="53" t="s">
        <v>16</v>
      </c>
      <c r="AU334" s="54"/>
      <c r="AV334" s="53" t="s">
        <v>17</v>
      </c>
      <c r="AW334" s="54"/>
      <c r="AX334" s="53" t="s">
        <v>18</v>
      </c>
      <c r="AY334" s="54"/>
      <c r="AZ334" s="53" t="s">
        <v>19</v>
      </c>
      <c r="BA334" s="54"/>
      <c r="BB334" s="53" t="s">
        <v>20</v>
      </c>
      <c r="BC334" s="55"/>
    </row>
    <row r="335" spans="1:55" ht="26.25" thickBot="1">
      <c r="A335" s="51" t="s">
        <v>48</v>
      </c>
      <c r="B335" s="38">
        <v>0</v>
      </c>
      <c r="C335" s="38">
        <v>0</v>
      </c>
      <c r="D335" s="38">
        <v>20</v>
      </c>
      <c r="E335" s="38">
        <v>27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12</v>
      </c>
      <c r="M335" s="38">
        <v>10.8</v>
      </c>
      <c r="N335" s="38">
        <v>0</v>
      </c>
      <c r="O335" s="38">
        <v>0</v>
      </c>
      <c r="P335" s="38">
        <v>4</v>
      </c>
      <c r="Q335" s="38">
        <v>8.8000000000000007</v>
      </c>
      <c r="R335" s="38">
        <v>0</v>
      </c>
      <c r="S335" s="38">
        <v>0</v>
      </c>
      <c r="T335" s="38">
        <v>54</v>
      </c>
      <c r="U335" s="38">
        <v>291.60000000000002</v>
      </c>
      <c r="V335" s="38">
        <v>20</v>
      </c>
      <c r="W335" s="38">
        <v>41</v>
      </c>
      <c r="X335" s="38">
        <v>16</v>
      </c>
      <c r="Y335" s="38">
        <v>32.799999999999997</v>
      </c>
      <c r="Z335" s="38">
        <v>126</v>
      </c>
      <c r="AA335" s="41">
        <v>412</v>
      </c>
      <c r="AB335" s="36"/>
      <c r="AC335" s="60"/>
      <c r="AD335" s="47" t="s">
        <v>21</v>
      </c>
      <c r="AE335" s="47" t="s">
        <v>22</v>
      </c>
      <c r="AF335" s="47" t="s">
        <v>21</v>
      </c>
      <c r="AG335" s="47" t="s">
        <v>22</v>
      </c>
      <c r="AH335" s="47" t="s">
        <v>21</v>
      </c>
      <c r="AI335" s="47" t="s">
        <v>22</v>
      </c>
      <c r="AJ335" s="47" t="s">
        <v>21</v>
      </c>
      <c r="AK335" s="47" t="s">
        <v>22</v>
      </c>
      <c r="AL335" s="47" t="s">
        <v>21</v>
      </c>
      <c r="AM335" s="47" t="s">
        <v>22</v>
      </c>
      <c r="AN335" s="47" t="s">
        <v>21</v>
      </c>
      <c r="AO335" s="47" t="s">
        <v>22</v>
      </c>
      <c r="AP335" s="47" t="s">
        <v>21</v>
      </c>
      <c r="AQ335" s="47" t="s">
        <v>22</v>
      </c>
      <c r="AR335" s="47" t="s">
        <v>21</v>
      </c>
      <c r="AS335" s="47" t="s">
        <v>22</v>
      </c>
      <c r="AT335" s="47" t="s">
        <v>21</v>
      </c>
      <c r="AU335" s="47" t="s">
        <v>22</v>
      </c>
      <c r="AV335" s="47" t="s">
        <v>21</v>
      </c>
      <c r="AW335" s="47" t="s">
        <v>22</v>
      </c>
      <c r="AX335" s="47" t="s">
        <v>21</v>
      </c>
      <c r="AY335" s="47" t="s">
        <v>22</v>
      </c>
      <c r="AZ335" s="47" t="s">
        <v>21</v>
      </c>
      <c r="BA335" s="47" t="s">
        <v>22</v>
      </c>
      <c r="BB335" s="47" t="s">
        <v>21</v>
      </c>
      <c r="BC335" s="48" t="s">
        <v>22</v>
      </c>
    </row>
    <row r="336" spans="1:55" ht="15.75" thickBot="1">
      <c r="A336" s="51" t="s">
        <v>31</v>
      </c>
      <c r="B336" s="38">
        <v>0</v>
      </c>
      <c r="C336" s="38">
        <v>0</v>
      </c>
      <c r="D336" s="38">
        <v>4</v>
      </c>
      <c r="E336" s="38">
        <v>4.8</v>
      </c>
      <c r="F336" s="38">
        <v>0</v>
      </c>
      <c r="G336" s="38">
        <v>0</v>
      </c>
      <c r="H336" s="38">
        <v>8</v>
      </c>
      <c r="I336" s="38">
        <v>9.6</v>
      </c>
      <c r="J336" s="38">
        <v>8</v>
      </c>
      <c r="K336" s="38">
        <v>8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6</v>
      </c>
      <c r="S336" s="38">
        <v>21</v>
      </c>
      <c r="T336" s="38">
        <v>0</v>
      </c>
      <c r="U336" s="38">
        <v>0</v>
      </c>
      <c r="V336" s="38">
        <v>4</v>
      </c>
      <c r="W336" s="38">
        <v>8.1999999999999993</v>
      </c>
      <c r="X336" s="38">
        <v>16</v>
      </c>
      <c r="Y336" s="38">
        <v>36</v>
      </c>
      <c r="Z336" s="38">
        <v>46</v>
      </c>
      <c r="AA336" s="41">
        <v>87.6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</row>
    <row r="337" spans="1:55" ht="19.5" thickBot="1">
      <c r="A337" s="51" t="s">
        <v>58</v>
      </c>
      <c r="B337" s="38">
        <v>10</v>
      </c>
      <c r="C337" s="38">
        <v>28.5</v>
      </c>
      <c r="D337" s="38">
        <v>4</v>
      </c>
      <c r="E337" s="38">
        <v>11.4</v>
      </c>
      <c r="F337" s="38">
        <v>8</v>
      </c>
      <c r="G337" s="38">
        <v>22.8</v>
      </c>
      <c r="H337" s="38">
        <v>8</v>
      </c>
      <c r="I337" s="38">
        <v>22.8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4</v>
      </c>
      <c r="Q337" s="38">
        <v>5.85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34</v>
      </c>
      <c r="AA337" s="41">
        <v>91.35</v>
      </c>
      <c r="AB337" s="36"/>
      <c r="AC337" s="50" t="s">
        <v>307</v>
      </c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</row>
    <row r="338" spans="1:55" ht="15.75" thickBot="1">
      <c r="A338" s="51" t="s">
        <v>96</v>
      </c>
      <c r="B338" s="38">
        <v>258.39999999999998</v>
      </c>
      <c r="C338" s="39">
        <v>1184.47</v>
      </c>
      <c r="D338" s="38">
        <v>112</v>
      </c>
      <c r="E338" s="38">
        <v>512.04</v>
      </c>
      <c r="F338" s="38">
        <v>14.4</v>
      </c>
      <c r="G338" s="38">
        <v>65.13</v>
      </c>
      <c r="H338" s="38">
        <v>36</v>
      </c>
      <c r="I338" s="38">
        <v>192.51</v>
      </c>
      <c r="J338" s="38">
        <v>6</v>
      </c>
      <c r="K338" s="38">
        <v>26.85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38">
        <v>203</v>
      </c>
      <c r="W338" s="39">
        <v>3386.27</v>
      </c>
      <c r="X338" s="38">
        <v>0</v>
      </c>
      <c r="Y338" s="38">
        <v>0</v>
      </c>
      <c r="Z338" s="38">
        <v>629.79999999999995</v>
      </c>
      <c r="AA338" s="42">
        <v>5367.27</v>
      </c>
      <c r="AB338" s="36"/>
      <c r="AC338" s="56" t="s">
        <v>7</v>
      </c>
      <c r="AD338" s="58" t="s">
        <v>8</v>
      </c>
      <c r="AE338" s="59"/>
      <c r="AF338" s="53" t="s">
        <v>9</v>
      </c>
      <c r="AG338" s="54"/>
      <c r="AH338" s="53" t="s">
        <v>10</v>
      </c>
      <c r="AI338" s="54"/>
      <c r="AJ338" s="53" t="s">
        <v>11</v>
      </c>
      <c r="AK338" s="54"/>
      <c r="AL338" s="53" t="s">
        <v>12</v>
      </c>
      <c r="AM338" s="54"/>
      <c r="AN338" s="53" t="s">
        <v>13</v>
      </c>
      <c r="AO338" s="54"/>
      <c r="AP338" s="53" t="s">
        <v>14</v>
      </c>
      <c r="AQ338" s="54"/>
      <c r="AR338" s="53" t="s">
        <v>15</v>
      </c>
      <c r="AS338" s="54"/>
      <c r="AT338" s="53" t="s">
        <v>16</v>
      </c>
      <c r="AU338" s="54"/>
      <c r="AV338" s="53" t="s">
        <v>17</v>
      </c>
      <c r="AW338" s="54"/>
      <c r="AX338" s="53" t="s">
        <v>18</v>
      </c>
      <c r="AY338" s="54"/>
      <c r="AZ338" s="53" t="s">
        <v>19</v>
      </c>
      <c r="BA338" s="54"/>
      <c r="BB338" s="53" t="s">
        <v>20</v>
      </c>
      <c r="BC338" s="55"/>
    </row>
    <row r="339" spans="1:55" ht="26.25" thickBot="1">
      <c r="A339" s="51" t="s">
        <v>97</v>
      </c>
      <c r="B339" s="38">
        <v>0</v>
      </c>
      <c r="C339" s="38">
        <v>0</v>
      </c>
      <c r="D339" s="38">
        <v>0</v>
      </c>
      <c r="E339" s="38">
        <v>0</v>
      </c>
      <c r="F339" s="38">
        <v>0</v>
      </c>
      <c r="G339" s="38">
        <v>0</v>
      </c>
      <c r="H339" s="38">
        <v>14.8</v>
      </c>
      <c r="I339" s="38">
        <v>44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14.8</v>
      </c>
      <c r="AA339" s="41">
        <v>44</v>
      </c>
      <c r="AB339" s="36"/>
      <c r="AC339" s="57"/>
      <c r="AD339" s="37" t="s">
        <v>21</v>
      </c>
      <c r="AE339" s="37" t="s">
        <v>22</v>
      </c>
      <c r="AF339" s="37" t="s">
        <v>21</v>
      </c>
      <c r="AG339" s="37" t="s">
        <v>22</v>
      </c>
      <c r="AH339" s="37" t="s">
        <v>21</v>
      </c>
      <c r="AI339" s="37" t="s">
        <v>22</v>
      </c>
      <c r="AJ339" s="37" t="s">
        <v>21</v>
      </c>
      <c r="AK339" s="37" t="s">
        <v>22</v>
      </c>
      <c r="AL339" s="37" t="s">
        <v>21</v>
      </c>
      <c r="AM339" s="37" t="s">
        <v>22</v>
      </c>
      <c r="AN339" s="37" t="s">
        <v>21</v>
      </c>
      <c r="AO339" s="37" t="s">
        <v>22</v>
      </c>
      <c r="AP339" s="37" t="s">
        <v>21</v>
      </c>
      <c r="AQ339" s="37" t="s">
        <v>22</v>
      </c>
      <c r="AR339" s="37" t="s">
        <v>21</v>
      </c>
      <c r="AS339" s="37" t="s">
        <v>22</v>
      </c>
      <c r="AT339" s="37" t="s">
        <v>21</v>
      </c>
      <c r="AU339" s="37" t="s">
        <v>22</v>
      </c>
      <c r="AV339" s="37" t="s">
        <v>21</v>
      </c>
      <c r="AW339" s="37" t="s">
        <v>22</v>
      </c>
      <c r="AX339" s="37" t="s">
        <v>21</v>
      </c>
      <c r="AY339" s="37" t="s">
        <v>22</v>
      </c>
      <c r="AZ339" s="37" t="s">
        <v>21</v>
      </c>
      <c r="BA339" s="37" t="s">
        <v>22</v>
      </c>
      <c r="BB339" s="37" t="s">
        <v>21</v>
      </c>
      <c r="BC339" s="40" t="s">
        <v>22</v>
      </c>
    </row>
    <row r="340" spans="1:55" ht="15.75" thickBot="1">
      <c r="A340" s="52" t="s">
        <v>27</v>
      </c>
      <c r="B340" s="43">
        <v>13558.6</v>
      </c>
      <c r="C340" s="43">
        <v>5477.06</v>
      </c>
      <c r="D340" s="43">
        <v>12211.85</v>
      </c>
      <c r="E340" s="43">
        <v>10571.85</v>
      </c>
      <c r="F340" s="43">
        <v>9364.9</v>
      </c>
      <c r="G340" s="43">
        <v>6388.41</v>
      </c>
      <c r="H340" s="43">
        <v>8771.17</v>
      </c>
      <c r="I340" s="43">
        <v>6124.29</v>
      </c>
      <c r="J340" s="43">
        <v>4105.8599999999997</v>
      </c>
      <c r="K340" s="43">
        <v>1469.68</v>
      </c>
      <c r="L340" s="43">
        <v>5308.8</v>
      </c>
      <c r="M340" s="43">
        <v>3479.36</v>
      </c>
      <c r="N340" s="43">
        <v>4730</v>
      </c>
      <c r="O340" s="43">
        <v>1318.13</v>
      </c>
      <c r="P340" s="43">
        <v>8803.33</v>
      </c>
      <c r="Q340" s="43">
        <v>9580.5300000000007</v>
      </c>
      <c r="R340" s="43">
        <v>28276.76</v>
      </c>
      <c r="S340" s="43">
        <v>42755.6</v>
      </c>
      <c r="T340" s="43">
        <v>4569.25</v>
      </c>
      <c r="U340" s="43">
        <v>2316.0500000000002</v>
      </c>
      <c r="V340" s="43">
        <v>7307.12</v>
      </c>
      <c r="W340" s="43">
        <v>9127.91</v>
      </c>
      <c r="X340" s="43">
        <v>7226.34</v>
      </c>
      <c r="Y340" s="43">
        <v>3078.76</v>
      </c>
      <c r="Z340" s="43">
        <v>114233.98</v>
      </c>
      <c r="AA340" s="45">
        <v>101687.63</v>
      </c>
      <c r="AB340" s="36"/>
      <c r="AC340" s="51" t="s">
        <v>66</v>
      </c>
      <c r="AD340" s="39">
        <v>18980</v>
      </c>
      <c r="AE340" s="39">
        <v>41942</v>
      </c>
      <c r="AF340" s="39">
        <v>19410</v>
      </c>
      <c r="AG340" s="39">
        <v>42956</v>
      </c>
      <c r="AH340" s="39">
        <v>85323</v>
      </c>
      <c r="AI340" s="39">
        <v>192208</v>
      </c>
      <c r="AJ340" s="39">
        <v>93868</v>
      </c>
      <c r="AK340" s="39">
        <v>217266</v>
      </c>
      <c r="AL340" s="39">
        <v>92590</v>
      </c>
      <c r="AM340" s="39">
        <v>203292</v>
      </c>
      <c r="AN340" s="39">
        <v>40802</v>
      </c>
      <c r="AO340" s="39">
        <v>96324</v>
      </c>
      <c r="AP340" s="39">
        <v>92571</v>
      </c>
      <c r="AQ340" s="39">
        <v>209382</v>
      </c>
      <c r="AR340" s="39">
        <v>64512</v>
      </c>
      <c r="AS340" s="39">
        <v>146502</v>
      </c>
      <c r="AT340" s="39">
        <v>54745</v>
      </c>
      <c r="AU340" s="39">
        <v>122216</v>
      </c>
      <c r="AV340" s="39">
        <v>39384</v>
      </c>
      <c r="AW340" s="39">
        <v>89457</v>
      </c>
      <c r="AX340" s="39">
        <v>88687</v>
      </c>
      <c r="AY340" s="39">
        <v>202528</v>
      </c>
      <c r="AZ340" s="39">
        <v>59634</v>
      </c>
      <c r="BA340" s="39">
        <v>135331</v>
      </c>
      <c r="BB340" s="39">
        <v>750506</v>
      </c>
      <c r="BC340" s="42">
        <v>1699404</v>
      </c>
    </row>
    <row r="341" spans="1:55" ht="15.75" thickBo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51" t="s">
        <v>86</v>
      </c>
      <c r="AD341" s="38">
        <v>659</v>
      </c>
      <c r="AE341" s="39">
        <v>2214</v>
      </c>
      <c r="AF341" s="39">
        <v>1433</v>
      </c>
      <c r="AG341" s="39">
        <v>4745</v>
      </c>
      <c r="AH341" s="39">
        <v>5747</v>
      </c>
      <c r="AI341" s="39">
        <v>17546</v>
      </c>
      <c r="AJ341" s="39">
        <v>21655</v>
      </c>
      <c r="AK341" s="39">
        <v>64953</v>
      </c>
      <c r="AL341" s="39">
        <v>22045</v>
      </c>
      <c r="AM341" s="39">
        <v>47622</v>
      </c>
      <c r="AN341" s="39">
        <v>8784</v>
      </c>
      <c r="AO341" s="39">
        <v>19211</v>
      </c>
      <c r="AP341" s="39">
        <v>10808</v>
      </c>
      <c r="AQ341" s="39">
        <v>23613</v>
      </c>
      <c r="AR341" s="39">
        <v>9771</v>
      </c>
      <c r="AS341" s="39">
        <v>23967</v>
      </c>
      <c r="AT341" s="39">
        <v>9844</v>
      </c>
      <c r="AU341" s="39">
        <v>21035</v>
      </c>
      <c r="AV341" s="39">
        <v>5213</v>
      </c>
      <c r="AW341" s="39">
        <v>9417</v>
      </c>
      <c r="AX341" s="39">
        <v>5929</v>
      </c>
      <c r="AY341" s="39">
        <v>11206</v>
      </c>
      <c r="AZ341" s="39">
        <v>4910</v>
      </c>
      <c r="BA341" s="39">
        <v>8804</v>
      </c>
      <c r="BB341" s="39">
        <v>106798</v>
      </c>
      <c r="BC341" s="42">
        <v>254333</v>
      </c>
    </row>
    <row r="342" spans="1:55" ht="19.5" thickBot="1">
      <c r="A342" s="50" t="s">
        <v>307</v>
      </c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51" t="s">
        <v>133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25</v>
      </c>
      <c r="AQ342" s="38">
        <v>541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  <c r="AY342" s="38">
        <v>0</v>
      </c>
      <c r="AZ342" s="38">
        <v>0</v>
      </c>
      <c r="BA342" s="38">
        <v>0</v>
      </c>
      <c r="BB342" s="38">
        <v>25</v>
      </c>
      <c r="BC342" s="41">
        <v>541</v>
      </c>
    </row>
    <row r="343" spans="1:55" ht="15.75" customHeight="1" thickBot="1">
      <c r="A343" s="56" t="s">
        <v>7</v>
      </c>
      <c r="B343" s="58" t="s">
        <v>8</v>
      </c>
      <c r="C343" s="59"/>
      <c r="D343" s="53" t="s">
        <v>9</v>
      </c>
      <c r="E343" s="54"/>
      <c r="F343" s="53" t="s">
        <v>10</v>
      </c>
      <c r="G343" s="54"/>
      <c r="H343" s="53" t="s">
        <v>11</v>
      </c>
      <c r="I343" s="54"/>
      <c r="J343" s="53" t="s">
        <v>12</v>
      </c>
      <c r="K343" s="54"/>
      <c r="L343" s="53" t="s">
        <v>13</v>
      </c>
      <c r="M343" s="54"/>
      <c r="N343" s="53" t="s">
        <v>14</v>
      </c>
      <c r="O343" s="54"/>
      <c r="P343" s="53" t="s">
        <v>15</v>
      </c>
      <c r="Q343" s="54"/>
      <c r="R343" s="53" t="s">
        <v>16</v>
      </c>
      <c r="S343" s="54"/>
      <c r="T343" s="53" t="s">
        <v>17</v>
      </c>
      <c r="U343" s="54"/>
      <c r="V343" s="53" t="s">
        <v>18</v>
      </c>
      <c r="W343" s="54"/>
      <c r="X343" s="53" t="s">
        <v>19</v>
      </c>
      <c r="Y343" s="54"/>
      <c r="Z343" s="53" t="s">
        <v>20</v>
      </c>
      <c r="AA343" s="55"/>
      <c r="AB343" s="36"/>
      <c r="AC343" s="52" t="s">
        <v>27</v>
      </c>
      <c r="AD343" s="43">
        <v>19639</v>
      </c>
      <c r="AE343" s="43">
        <v>44156</v>
      </c>
      <c r="AF343" s="43">
        <v>20843</v>
      </c>
      <c r="AG343" s="43">
        <v>47701</v>
      </c>
      <c r="AH343" s="43">
        <v>91070</v>
      </c>
      <c r="AI343" s="43">
        <v>209754</v>
      </c>
      <c r="AJ343" s="43">
        <v>115523</v>
      </c>
      <c r="AK343" s="43">
        <v>282219</v>
      </c>
      <c r="AL343" s="43">
        <v>114635</v>
      </c>
      <c r="AM343" s="43">
        <v>250914</v>
      </c>
      <c r="AN343" s="43">
        <v>49586</v>
      </c>
      <c r="AO343" s="43">
        <v>115535</v>
      </c>
      <c r="AP343" s="43">
        <v>103404</v>
      </c>
      <c r="AQ343" s="43">
        <v>233536</v>
      </c>
      <c r="AR343" s="43">
        <v>74283</v>
      </c>
      <c r="AS343" s="43">
        <v>170469</v>
      </c>
      <c r="AT343" s="43">
        <v>64589</v>
      </c>
      <c r="AU343" s="43">
        <v>143251</v>
      </c>
      <c r="AV343" s="43">
        <v>44597</v>
      </c>
      <c r="AW343" s="43">
        <v>98874</v>
      </c>
      <c r="AX343" s="43">
        <v>94616</v>
      </c>
      <c r="AY343" s="43">
        <v>213734</v>
      </c>
      <c r="AZ343" s="43">
        <v>64544</v>
      </c>
      <c r="BA343" s="43">
        <v>144135</v>
      </c>
      <c r="BB343" s="43">
        <v>857329</v>
      </c>
      <c r="BC343" s="45">
        <v>1954278</v>
      </c>
    </row>
    <row r="344" spans="1:55" ht="26.25" thickBot="1">
      <c r="A344" s="57"/>
      <c r="B344" s="37" t="s">
        <v>21</v>
      </c>
      <c r="C344" s="37" t="s">
        <v>22</v>
      </c>
      <c r="D344" s="37" t="s">
        <v>21</v>
      </c>
      <c r="E344" s="37" t="s">
        <v>22</v>
      </c>
      <c r="F344" s="37" t="s">
        <v>21</v>
      </c>
      <c r="G344" s="37" t="s">
        <v>22</v>
      </c>
      <c r="H344" s="37" t="s">
        <v>21</v>
      </c>
      <c r="I344" s="37" t="s">
        <v>22</v>
      </c>
      <c r="J344" s="37" t="s">
        <v>21</v>
      </c>
      <c r="K344" s="37" t="s">
        <v>22</v>
      </c>
      <c r="L344" s="37" t="s">
        <v>21</v>
      </c>
      <c r="M344" s="37" t="s">
        <v>22</v>
      </c>
      <c r="N344" s="37" t="s">
        <v>21</v>
      </c>
      <c r="O344" s="37" t="s">
        <v>22</v>
      </c>
      <c r="P344" s="37" t="s">
        <v>21</v>
      </c>
      <c r="Q344" s="37" t="s">
        <v>22</v>
      </c>
      <c r="R344" s="37" t="s">
        <v>21</v>
      </c>
      <c r="S344" s="37" t="s">
        <v>22</v>
      </c>
      <c r="T344" s="37" t="s">
        <v>21</v>
      </c>
      <c r="U344" s="37" t="s">
        <v>22</v>
      </c>
      <c r="V344" s="37" t="s">
        <v>21</v>
      </c>
      <c r="W344" s="37" t="s">
        <v>22</v>
      </c>
      <c r="X344" s="37" t="s">
        <v>21</v>
      </c>
      <c r="Y344" s="37" t="s">
        <v>22</v>
      </c>
      <c r="Z344" s="37" t="s">
        <v>21</v>
      </c>
      <c r="AA344" s="40" t="s">
        <v>22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</row>
    <row r="345" spans="1:55" ht="19.5" thickBot="1">
      <c r="A345" s="51" t="s">
        <v>26</v>
      </c>
      <c r="B345" s="38">
        <v>4.6500000000000004</v>
      </c>
      <c r="C345" s="38">
        <v>64.790000000000006</v>
      </c>
      <c r="D345" s="38">
        <v>5.73</v>
      </c>
      <c r="E345" s="38">
        <v>79.989999999999995</v>
      </c>
      <c r="F345" s="38">
        <v>1.1499999999999999</v>
      </c>
      <c r="G345" s="38">
        <v>16.059999999999999</v>
      </c>
      <c r="H345" s="38">
        <v>3.26</v>
      </c>
      <c r="I345" s="38">
        <v>45.44</v>
      </c>
      <c r="J345" s="38">
        <v>3.65</v>
      </c>
      <c r="K345" s="38">
        <v>50.33</v>
      </c>
      <c r="L345" s="38">
        <v>0</v>
      </c>
      <c r="M345" s="38">
        <v>0</v>
      </c>
      <c r="N345" s="38">
        <v>1.2</v>
      </c>
      <c r="O345" s="38">
        <v>16.670000000000002</v>
      </c>
      <c r="P345" s="38">
        <v>1.36</v>
      </c>
      <c r="Q345" s="38">
        <v>18.57</v>
      </c>
      <c r="R345" s="38">
        <v>7.99</v>
      </c>
      <c r="S345" s="38">
        <v>59.13</v>
      </c>
      <c r="T345" s="38">
        <v>7.01</v>
      </c>
      <c r="U345" s="38">
        <v>63.77</v>
      </c>
      <c r="V345" s="38">
        <v>4.3600000000000003</v>
      </c>
      <c r="W345" s="38">
        <v>34.58</v>
      </c>
      <c r="X345" s="38">
        <v>1.85</v>
      </c>
      <c r="Y345" s="38">
        <v>14.72</v>
      </c>
      <c r="Z345" s="38">
        <v>42.21</v>
      </c>
      <c r="AA345" s="41">
        <v>464.05</v>
      </c>
      <c r="AB345" s="36"/>
      <c r="AC345" s="50" t="s">
        <v>308</v>
      </c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</row>
    <row r="346" spans="1:55" ht="15.75" thickBot="1">
      <c r="A346" s="51" t="s">
        <v>58</v>
      </c>
      <c r="B346" s="38">
        <v>0</v>
      </c>
      <c r="C346" s="38">
        <v>0</v>
      </c>
      <c r="D346" s="38">
        <v>0</v>
      </c>
      <c r="E346" s="38">
        <v>0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2</v>
      </c>
      <c r="M346" s="38">
        <v>16.579999999999998</v>
      </c>
      <c r="N346" s="38">
        <v>0</v>
      </c>
      <c r="O346" s="38">
        <v>0</v>
      </c>
      <c r="P346" s="38">
        <v>2</v>
      </c>
      <c r="Q346" s="38">
        <v>9.41</v>
      </c>
      <c r="R346" s="38">
        <v>4</v>
      </c>
      <c r="S346" s="38">
        <v>18.82</v>
      </c>
      <c r="T346" s="38">
        <v>2</v>
      </c>
      <c r="U346" s="38">
        <v>9.41</v>
      </c>
      <c r="V346" s="38">
        <v>2</v>
      </c>
      <c r="W346" s="38">
        <v>9.41</v>
      </c>
      <c r="X346" s="38">
        <v>2</v>
      </c>
      <c r="Y346" s="38">
        <v>9.41</v>
      </c>
      <c r="Z346" s="38">
        <v>14</v>
      </c>
      <c r="AA346" s="41">
        <v>73.040000000000006</v>
      </c>
      <c r="AB346" s="36"/>
      <c r="AC346" s="56" t="s">
        <v>7</v>
      </c>
      <c r="AD346" s="58" t="s">
        <v>8</v>
      </c>
      <c r="AE346" s="59"/>
      <c r="AF346" s="53" t="s">
        <v>9</v>
      </c>
      <c r="AG346" s="54"/>
      <c r="AH346" s="53" t="s">
        <v>10</v>
      </c>
      <c r="AI346" s="54"/>
      <c r="AJ346" s="53" t="s">
        <v>11</v>
      </c>
      <c r="AK346" s="54"/>
      <c r="AL346" s="53" t="s">
        <v>12</v>
      </c>
      <c r="AM346" s="54"/>
      <c r="AN346" s="53" t="s">
        <v>13</v>
      </c>
      <c r="AO346" s="54"/>
      <c r="AP346" s="53" t="s">
        <v>14</v>
      </c>
      <c r="AQ346" s="54"/>
      <c r="AR346" s="53" t="s">
        <v>15</v>
      </c>
      <c r="AS346" s="54"/>
      <c r="AT346" s="53" t="s">
        <v>16</v>
      </c>
      <c r="AU346" s="54"/>
      <c r="AV346" s="53" t="s">
        <v>17</v>
      </c>
      <c r="AW346" s="54"/>
      <c r="AX346" s="53" t="s">
        <v>18</v>
      </c>
      <c r="AY346" s="54"/>
      <c r="AZ346" s="53" t="s">
        <v>19</v>
      </c>
      <c r="BA346" s="54"/>
      <c r="BB346" s="53" t="s">
        <v>20</v>
      </c>
      <c r="BC346" s="55"/>
    </row>
    <row r="347" spans="1:55" ht="26.25" thickBot="1">
      <c r="A347" s="52" t="s">
        <v>27</v>
      </c>
      <c r="B347" s="44">
        <v>4.6500000000000004</v>
      </c>
      <c r="C347" s="44">
        <v>64.790000000000006</v>
      </c>
      <c r="D347" s="44">
        <v>5.73</v>
      </c>
      <c r="E347" s="44">
        <v>79.989999999999995</v>
      </c>
      <c r="F347" s="44">
        <v>1.1499999999999999</v>
      </c>
      <c r="G347" s="44">
        <v>16.059999999999999</v>
      </c>
      <c r="H347" s="44">
        <v>3.26</v>
      </c>
      <c r="I347" s="44">
        <v>45.44</v>
      </c>
      <c r="J347" s="44">
        <v>3.65</v>
      </c>
      <c r="K347" s="44">
        <v>50.33</v>
      </c>
      <c r="L347" s="44">
        <v>2</v>
      </c>
      <c r="M347" s="44">
        <v>16.579999999999998</v>
      </c>
      <c r="N347" s="44">
        <v>1.2</v>
      </c>
      <c r="O347" s="44">
        <v>16.670000000000002</v>
      </c>
      <c r="P347" s="44">
        <v>3.36</v>
      </c>
      <c r="Q347" s="44">
        <v>27.98</v>
      </c>
      <c r="R347" s="44">
        <v>11.99</v>
      </c>
      <c r="S347" s="44">
        <v>77.95</v>
      </c>
      <c r="T347" s="44">
        <v>9.01</v>
      </c>
      <c r="U347" s="44">
        <v>73.180000000000007</v>
      </c>
      <c r="V347" s="44">
        <v>6.36</v>
      </c>
      <c r="W347" s="44">
        <v>43.99</v>
      </c>
      <c r="X347" s="44">
        <v>3.85</v>
      </c>
      <c r="Y347" s="44">
        <v>24.13</v>
      </c>
      <c r="Z347" s="44">
        <v>56.21</v>
      </c>
      <c r="AA347" s="46">
        <v>537.09</v>
      </c>
      <c r="AB347" s="36"/>
      <c r="AC347" s="57"/>
      <c r="AD347" s="37" t="s">
        <v>21</v>
      </c>
      <c r="AE347" s="37" t="s">
        <v>22</v>
      </c>
      <c r="AF347" s="37" t="s">
        <v>21</v>
      </c>
      <c r="AG347" s="37" t="s">
        <v>22</v>
      </c>
      <c r="AH347" s="37" t="s">
        <v>21</v>
      </c>
      <c r="AI347" s="37" t="s">
        <v>22</v>
      </c>
      <c r="AJ347" s="37" t="s">
        <v>21</v>
      </c>
      <c r="AK347" s="37" t="s">
        <v>22</v>
      </c>
      <c r="AL347" s="37" t="s">
        <v>21</v>
      </c>
      <c r="AM347" s="37" t="s">
        <v>22</v>
      </c>
      <c r="AN347" s="37" t="s">
        <v>21</v>
      </c>
      <c r="AO347" s="37" t="s">
        <v>22</v>
      </c>
      <c r="AP347" s="37" t="s">
        <v>21</v>
      </c>
      <c r="AQ347" s="37" t="s">
        <v>22</v>
      </c>
      <c r="AR347" s="37" t="s">
        <v>21</v>
      </c>
      <c r="AS347" s="37" t="s">
        <v>22</v>
      </c>
      <c r="AT347" s="37" t="s">
        <v>21</v>
      </c>
      <c r="AU347" s="37" t="s">
        <v>22</v>
      </c>
      <c r="AV347" s="37" t="s">
        <v>21</v>
      </c>
      <c r="AW347" s="37" t="s">
        <v>22</v>
      </c>
      <c r="AX347" s="37" t="s">
        <v>21</v>
      </c>
      <c r="AY347" s="37" t="s">
        <v>22</v>
      </c>
      <c r="AZ347" s="37" t="s">
        <v>21</v>
      </c>
      <c r="BA347" s="37" t="s">
        <v>22</v>
      </c>
      <c r="BB347" s="37" t="s">
        <v>21</v>
      </c>
      <c r="BC347" s="40" t="s">
        <v>22</v>
      </c>
    </row>
    <row r="348" spans="1:55" ht="15.75" thickBo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51" t="s">
        <v>43</v>
      </c>
      <c r="AD348" s="38">
        <v>0</v>
      </c>
      <c r="AE348" s="38">
        <v>0</v>
      </c>
      <c r="AF348" s="38">
        <v>62</v>
      </c>
      <c r="AG348" s="39">
        <v>7185</v>
      </c>
      <c r="AH348" s="38">
        <v>0</v>
      </c>
      <c r="AI348" s="38">
        <v>0</v>
      </c>
      <c r="AJ348" s="38">
        <v>0</v>
      </c>
      <c r="AK348" s="38">
        <v>0</v>
      </c>
      <c r="AL348" s="38">
        <v>868</v>
      </c>
      <c r="AM348" s="39">
        <v>2592</v>
      </c>
      <c r="AN348" s="38">
        <v>0</v>
      </c>
      <c r="AO348" s="38">
        <v>0</v>
      </c>
      <c r="AP348" s="38">
        <v>80</v>
      </c>
      <c r="AQ348" s="39">
        <v>13076</v>
      </c>
      <c r="AR348" s="38">
        <v>0</v>
      </c>
      <c r="AS348" s="38">
        <v>0</v>
      </c>
      <c r="AT348" s="38">
        <v>0</v>
      </c>
      <c r="AU348" s="38">
        <v>0</v>
      </c>
      <c r="AV348" s="38">
        <v>10</v>
      </c>
      <c r="AW348" s="38">
        <v>546</v>
      </c>
      <c r="AX348" s="38">
        <v>83</v>
      </c>
      <c r="AY348" s="39">
        <v>11479</v>
      </c>
      <c r="AZ348" s="38">
        <v>0</v>
      </c>
      <c r="BA348" s="38">
        <v>0</v>
      </c>
      <c r="BB348" s="39">
        <v>1103</v>
      </c>
      <c r="BC348" s="42">
        <v>34878</v>
      </c>
    </row>
    <row r="349" spans="1:55" ht="19.5" thickBot="1">
      <c r="A349" s="50" t="s">
        <v>308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51" t="s">
        <v>44</v>
      </c>
      <c r="AD349" s="38">
        <v>0</v>
      </c>
      <c r="AE349" s="38">
        <v>0</v>
      </c>
      <c r="AF349" s="38">
        <v>1</v>
      </c>
      <c r="AG349" s="38">
        <v>120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  <c r="AY349" s="38">
        <v>0</v>
      </c>
      <c r="AZ349" s="38">
        <v>0</v>
      </c>
      <c r="BA349" s="38">
        <v>0</v>
      </c>
      <c r="BB349" s="38">
        <v>1</v>
      </c>
      <c r="BC349" s="41">
        <v>120</v>
      </c>
    </row>
    <row r="350" spans="1:55" ht="15.75" customHeight="1" thickBot="1">
      <c r="A350" s="56" t="s">
        <v>7</v>
      </c>
      <c r="B350" s="58" t="s">
        <v>8</v>
      </c>
      <c r="C350" s="59"/>
      <c r="D350" s="53" t="s">
        <v>9</v>
      </c>
      <c r="E350" s="54"/>
      <c r="F350" s="53" t="s">
        <v>10</v>
      </c>
      <c r="G350" s="54"/>
      <c r="H350" s="53" t="s">
        <v>11</v>
      </c>
      <c r="I350" s="54"/>
      <c r="J350" s="53" t="s">
        <v>12</v>
      </c>
      <c r="K350" s="54"/>
      <c r="L350" s="53" t="s">
        <v>13</v>
      </c>
      <c r="M350" s="54"/>
      <c r="N350" s="53" t="s">
        <v>14</v>
      </c>
      <c r="O350" s="54"/>
      <c r="P350" s="53" t="s">
        <v>15</v>
      </c>
      <c r="Q350" s="54"/>
      <c r="R350" s="53" t="s">
        <v>16</v>
      </c>
      <c r="S350" s="54"/>
      <c r="T350" s="53" t="s">
        <v>17</v>
      </c>
      <c r="U350" s="54"/>
      <c r="V350" s="53" t="s">
        <v>18</v>
      </c>
      <c r="W350" s="54"/>
      <c r="X350" s="53" t="s">
        <v>19</v>
      </c>
      <c r="Y350" s="54"/>
      <c r="Z350" s="53" t="s">
        <v>20</v>
      </c>
      <c r="AA350" s="55"/>
      <c r="AB350" s="36"/>
      <c r="AC350" s="51" t="s">
        <v>61</v>
      </c>
      <c r="AD350" s="39">
        <v>41200</v>
      </c>
      <c r="AE350" s="39">
        <v>126330</v>
      </c>
      <c r="AF350" s="39">
        <v>79718</v>
      </c>
      <c r="AG350" s="39">
        <v>207486</v>
      </c>
      <c r="AH350" s="39">
        <v>94436</v>
      </c>
      <c r="AI350" s="39">
        <v>268152</v>
      </c>
      <c r="AJ350" s="39">
        <v>97703</v>
      </c>
      <c r="AK350" s="39">
        <v>273288</v>
      </c>
      <c r="AL350" s="39">
        <v>110090</v>
      </c>
      <c r="AM350" s="39">
        <v>283478</v>
      </c>
      <c r="AN350" s="39">
        <v>69440</v>
      </c>
      <c r="AO350" s="39">
        <v>204506</v>
      </c>
      <c r="AP350" s="39">
        <v>133865</v>
      </c>
      <c r="AQ350" s="39">
        <v>375266</v>
      </c>
      <c r="AR350" s="39">
        <v>97430</v>
      </c>
      <c r="AS350" s="39">
        <v>264242</v>
      </c>
      <c r="AT350" s="39">
        <v>93695</v>
      </c>
      <c r="AU350" s="39">
        <v>281403</v>
      </c>
      <c r="AV350" s="39">
        <v>159680</v>
      </c>
      <c r="AW350" s="39">
        <v>503432</v>
      </c>
      <c r="AX350" s="39">
        <v>144873</v>
      </c>
      <c r="AY350" s="39">
        <v>452729</v>
      </c>
      <c r="AZ350" s="39">
        <v>138190</v>
      </c>
      <c r="BA350" s="39">
        <v>447966</v>
      </c>
      <c r="BB350" s="39">
        <v>1260320</v>
      </c>
      <c r="BC350" s="42">
        <v>3688278</v>
      </c>
    </row>
    <row r="351" spans="1:55" ht="26.25" thickBot="1">
      <c r="A351" s="57"/>
      <c r="B351" s="37" t="s">
        <v>21</v>
      </c>
      <c r="C351" s="37" t="s">
        <v>22</v>
      </c>
      <c r="D351" s="37" t="s">
        <v>21</v>
      </c>
      <c r="E351" s="37" t="s">
        <v>22</v>
      </c>
      <c r="F351" s="37" t="s">
        <v>21</v>
      </c>
      <c r="G351" s="37" t="s">
        <v>22</v>
      </c>
      <c r="H351" s="37" t="s">
        <v>21</v>
      </c>
      <c r="I351" s="37" t="s">
        <v>22</v>
      </c>
      <c r="J351" s="37" t="s">
        <v>21</v>
      </c>
      <c r="K351" s="37" t="s">
        <v>22</v>
      </c>
      <c r="L351" s="37" t="s">
        <v>21</v>
      </c>
      <c r="M351" s="37" t="s">
        <v>22</v>
      </c>
      <c r="N351" s="37" t="s">
        <v>21</v>
      </c>
      <c r="O351" s="37" t="s">
        <v>22</v>
      </c>
      <c r="P351" s="37" t="s">
        <v>21</v>
      </c>
      <c r="Q351" s="37" t="s">
        <v>22</v>
      </c>
      <c r="R351" s="37" t="s">
        <v>21</v>
      </c>
      <c r="S351" s="37" t="s">
        <v>22</v>
      </c>
      <c r="T351" s="37" t="s">
        <v>21</v>
      </c>
      <c r="U351" s="37" t="s">
        <v>22</v>
      </c>
      <c r="V351" s="37" t="s">
        <v>21</v>
      </c>
      <c r="W351" s="37" t="s">
        <v>22</v>
      </c>
      <c r="X351" s="37" t="s">
        <v>21</v>
      </c>
      <c r="Y351" s="37" t="s">
        <v>22</v>
      </c>
      <c r="Z351" s="37" t="s">
        <v>21</v>
      </c>
      <c r="AA351" s="40" t="s">
        <v>22</v>
      </c>
      <c r="AB351" s="36"/>
      <c r="AC351" s="51" t="s">
        <v>66</v>
      </c>
      <c r="AD351" s="39">
        <v>575183</v>
      </c>
      <c r="AE351" s="39">
        <v>1374349</v>
      </c>
      <c r="AF351" s="39">
        <v>370944</v>
      </c>
      <c r="AG351" s="39">
        <v>586118</v>
      </c>
      <c r="AH351" s="39">
        <v>558306</v>
      </c>
      <c r="AI351" s="39">
        <v>1125025</v>
      </c>
      <c r="AJ351" s="39">
        <v>646821</v>
      </c>
      <c r="AK351" s="39">
        <v>1426221</v>
      </c>
      <c r="AL351" s="39">
        <v>499021</v>
      </c>
      <c r="AM351" s="39">
        <v>1146004</v>
      </c>
      <c r="AN351" s="39">
        <v>369178</v>
      </c>
      <c r="AO351" s="39">
        <v>828519</v>
      </c>
      <c r="AP351" s="39">
        <v>651407</v>
      </c>
      <c r="AQ351" s="39">
        <v>1481577</v>
      </c>
      <c r="AR351" s="39">
        <v>533432</v>
      </c>
      <c r="AS351" s="39">
        <v>1016441</v>
      </c>
      <c r="AT351" s="39">
        <v>484828</v>
      </c>
      <c r="AU351" s="39">
        <v>1102240</v>
      </c>
      <c r="AV351" s="39">
        <v>557102</v>
      </c>
      <c r="AW351" s="39">
        <v>1203260</v>
      </c>
      <c r="AX351" s="39">
        <v>659751</v>
      </c>
      <c r="AY351" s="39">
        <v>1529795</v>
      </c>
      <c r="AZ351" s="39">
        <v>565644</v>
      </c>
      <c r="BA351" s="39">
        <v>1147279</v>
      </c>
      <c r="BB351" s="39">
        <v>6471617</v>
      </c>
      <c r="BC351" s="42">
        <v>13966828</v>
      </c>
    </row>
    <row r="352" spans="1:55" ht="15.75" thickBot="1">
      <c r="A352" s="51" t="s">
        <v>43</v>
      </c>
      <c r="B352" s="39">
        <v>47013.120000000003</v>
      </c>
      <c r="C352" s="39">
        <v>84333</v>
      </c>
      <c r="D352" s="39">
        <v>32064.959999999999</v>
      </c>
      <c r="E352" s="39">
        <v>52079</v>
      </c>
      <c r="F352" s="39">
        <v>31489.919999999998</v>
      </c>
      <c r="G352" s="39">
        <v>54778</v>
      </c>
      <c r="H352" s="39">
        <v>47809.919999999998</v>
      </c>
      <c r="I352" s="39">
        <v>79368</v>
      </c>
      <c r="J352" s="39">
        <v>31489.919999999998</v>
      </c>
      <c r="K352" s="39">
        <v>54778</v>
      </c>
      <c r="L352" s="39">
        <v>64849.919999999998</v>
      </c>
      <c r="M352" s="39">
        <v>85079</v>
      </c>
      <c r="N352" s="39">
        <v>31489.919999999998</v>
      </c>
      <c r="O352" s="39">
        <v>54578</v>
      </c>
      <c r="P352" s="39">
        <v>31489.919999999998</v>
      </c>
      <c r="Q352" s="39">
        <v>54578</v>
      </c>
      <c r="R352" s="39">
        <v>48201.120000000003</v>
      </c>
      <c r="S352" s="39">
        <v>82435.5</v>
      </c>
      <c r="T352" s="39">
        <v>32393.759999999998</v>
      </c>
      <c r="U352" s="39">
        <v>55561.5</v>
      </c>
      <c r="V352" s="39">
        <v>48384.959999999999</v>
      </c>
      <c r="W352" s="39">
        <v>79717</v>
      </c>
      <c r="X352" s="39">
        <v>33672</v>
      </c>
      <c r="Y352" s="39">
        <v>71160</v>
      </c>
      <c r="Z352" s="39">
        <v>480349.44</v>
      </c>
      <c r="AA352" s="42">
        <v>808445</v>
      </c>
      <c r="AB352" s="36"/>
      <c r="AC352" s="51" t="s">
        <v>68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40</v>
      </c>
      <c r="AK352" s="38">
        <v>940</v>
      </c>
      <c r="AL352" s="38">
        <v>0</v>
      </c>
      <c r="AM352" s="38">
        <v>0</v>
      </c>
      <c r="AN352" s="38">
        <v>0</v>
      </c>
      <c r="AO352" s="38">
        <v>0</v>
      </c>
      <c r="AP352" s="39">
        <v>1342</v>
      </c>
      <c r="AQ352" s="39">
        <v>1754</v>
      </c>
      <c r="AR352" s="38">
        <v>0</v>
      </c>
      <c r="AS352" s="38">
        <v>0</v>
      </c>
      <c r="AT352" s="38">
        <v>0</v>
      </c>
      <c r="AU352" s="38">
        <v>0</v>
      </c>
      <c r="AV352" s="39">
        <v>1305</v>
      </c>
      <c r="AW352" s="39">
        <v>1828</v>
      </c>
      <c r="AX352" s="38">
        <v>0</v>
      </c>
      <c r="AY352" s="38">
        <v>0</v>
      </c>
      <c r="AZ352" s="39">
        <v>3074</v>
      </c>
      <c r="BA352" s="39">
        <v>5646</v>
      </c>
      <c r="BB352" s="39">
        <v>5761</v>
      </c>
      <c r="BC352" s="42">
        <v>10168</v>
      </c>
    </row>
    <row r="353" spans="1:55" ht="15.75" thickBot="1">
      <c r="A353" s="51" t="s">
        <v>44</v>
      </c>
      <c r="B353" s="39">
        <v>1180</v>
      </c>
      <c r="C353" s="39">
        <v>2350</v>
      </c>
      <c r="D353" s="38">
        <v>820</v>
      </c>
      <c r="E353" s="39">
        <v>2460</v>
      </c>
      <c r="F353" s="39">
        <v>3105.5</v>
      </c>
      <c r="G353" s="39">
        <v>40497.29</v>
      </c>
      <c r="H353" s="39">
        <v>7782.13</v>
      </c>
      <c r="I353" s="39">
        <v>52886.91</v>
      </c>
      <c r="J353" s="39">
        <v>4793</v>
      </c>
      <c r="K353" s="39">
        <v>55154.8</v>
      </c>
      <c r="L353" s="38">
        <v>788</v>
      </c>
      <c r="M353" s="39">
        <v>15850</v>
      </c>
      <c r="N353" s="39">
        <v>5587</v>
      </c>
      <c r="O353" s="39">
        <v>75583.66</v>
      </c>
      <c r="P353" s="38">
        <v>178</v>
      </c>
      <c r="Q353" s="38">
        <v>294</v>
      </c>
      <c r="R353" s="38">
        <v>310</v>
      </c>
      <c r="S353" s="38">
        <v>550.25</v>
      </c>
      <c r="T353" s="39">
        <v>4042</v>
      </c>
      <c r="U353" s="39">
        <v>10002.799999999999</v>
      </c>
      <c r="V353" s="39">
        <v>1633</v>
      </c>
      <c r="W353" s="39">
        <v>51271.88</v>
      </c>
      <c r="X353" s="38">
        <v>650</v>
      </c>
      <c r="Y353" s="39">
        <v>1877.95</v>
      </c>
      <c r="Z353" s="39">
        <v>30868.63</v>
      </c>
      <c r="AA353" s="42">
        <v>308779.53999999998</v>
      </c>
      <c r="AB353" s="36"/>
      <c r="AC353" s="51" t="s">
        <v>26</v>
      </c>
      <c r="AD353" s="39">
        <v>77712</v>
      </c>
      <c r="AE353" s="39">
        <v>113396</v>
      </c>
      <c r="AF353" s="38">
        <v>0</v>
      </c>
      <c r="AG353" s="38">
        <v>0</v>
      </c>
      <c r="AH353" s="38">
        <v>5</v>
      </c>
      <c r="AI353" s="38">
        <v>70</v>
      </c>
      <c r="AJ353" s="39">
        <v>17965</v>
      </c>
      <c r="AK353" s="39">
        <v>30256</v>
      </c>
      <c r="AL353" s="38">
        <v>1</v>
      </c>
      <c r="AM353" s="38">
        <v>50</v>
      </c>
      <c r="AN353" s="38">
        <v>0</v>
      </c>
      <c r="AO353" s="38">
        <v>0</v>
      </c>
      <c r="AP353" s="39">
        <v>13468</v>
      </c>
      <c r="AQ353" s="39">
        <v>68986</v>
      </c>
      <c r="AR353" s="39">
        <v>13653</v>
      </c>
      <c r="AS353" s="39">
        <v>23656</v>
      </c>
      <c r="AT353" s="39">
        <v>18870</v>
      </c>
      <c r="AU353" s="39">
        <v>30547</v>
      </c>
      <c r="AV353" s="39">
        <v>4157</v>
      </c>
      <c r="AW353" s="39">
        <v>7818</v>
      </c>
      <c r="AX353" s="39">
        <v>1235</v>
      </c>
      <c r="AY353" s="39">
        <v>3599</v>
      </c>
      <c r="AZ353" s="39">
        <v>3881</v>
      </c>
      <c r="BA353" s="39">
        <v>7221</v>
      </c>
      <c r="BB353" s="39">
        <v>150947</v>
      </c>
      <c r="BC353" s="42">
        <v>285599</v>
      </c>
    </row>
    <row r="354" spans="1:55" ht="15.75" thickBot="1">
      <c r="A354" s="51" t="s">
        <v>65</v>
      </c>
      <c r="B354" s="38">
        <v>0</v>
      </c>
      <c r="C354" s="38">
        <v>0</v>
      </c>
      <c r="D354" s="38">
        <v>0</v>
      </c>
      <c r="E354" s="38">
        <v>0</v>
      </c>
      <c r="F354" s="38">
        <v>0</v>
      </c>
      <c r="G354" s="38">
        <v>0</v>
      </c>
      <c r="H354" s="38">
        <v>66</v>
      </c>
      <c r="I354" s="38">
        <v>32.799999999999997</v>
      </c>
      <c r="J354" s="38">
        <v>0</v>
      </c>
      <c r="K354" s="38">
        <v>0</v>
      </c>
      <c r="L354" s="38">
        <v>40</v>
      </c>
      <c r="M354" s="38">
        <v>112</v>
      </c>
      <c r="N354" s="38">
        <v>40</v>
      </c>
      <c r="O354" s="38">
        <v>113.6</v>
      </c>
      <c r="P354" s="38">
        <v>40</v>
      </c>
      <c r="Q354" s="38">
        <v>112</v>
      </c>
      <c r="R354" s="39">
        <v>4110</v>
      </c>
      <c r="S354" s="39">
        <v>10946.43</v>
      </c>
      <c r="T354" s="39">
        <v>1040</v>
      </c>
      <c r="U354" s="39">
        <v>2772.55</v>
      </c>
      <c r="V354" s="38">
        <v>20</v>
      </c>
      <c r="W354" s="38">
        <v>56.8</v>
      </c>
      <c r="X354" s="39">
        <v>10627</v>
      </c>
      <c r="Y354" s="39">
        <v>31035.38</v>
      </c>
      <c r="Z354" s="39">
        <v>15983</v>
      </c>
      <c r="AA354" s="42">
        <v>45181.56</v>
      </c>
      <c r="AB354" s="36"/>
      <c r="AC354" s="51" t="s">
        <v>29</v>
      </c>
      <c r="AD354" s="39">
        <v>10980</v>
      </c>
      <c r="AE354" s="39">
        <v>60390</v>
      </c>
      <c r="AF354" s="39">
        <v>4500</v>
      </c>
      <c r="AG354" s="39">
        <v>24750</v>
      </c>
      <c r="AH354" s="39">
        <v>6503</v>
      </c>
      <c r="AI354" s="39">
        <v>24457</v>
      </c>
      <c r="AJ354" s="39">
        <v>9085</v>
      </c>
      <c r="AK354" s="39">
        <v>49800</v>
      </c>
      <c r="AL354" s="39">
        <v>9000</v>
      </c>
      <c r="AM354" s="39">
        <v>49500</v>
      </c>
      <c r="AN354" s="39">
        <v>1980</v>
      </c>
      <c r="AO354" s="39">
        <v>10890</v>
      </c>
      <c r="AP354" s="39">
        <v>16676</v>
      </c>
      <c r="AQ354" s="39">
        <v>69342</v>
      </c>
      <c r="AR354" s="39">
        <v>8848</v>
      </c>
      <c r="AS354" s="39">
        <v>30637</v>
      </c>
      <c r="AT354" s="39">
        <v>4510</v>
      </c>
      <c r="AU354" s="39">
        <v>24785</v>
      </c>
      <c r="AV354" s="38">
        <v>0</v>
      </c>
      <c r="AW354" s="38">
        <v>0</v>
      </c>
      <c r="AX354" s="39">
        <v>5509</v>
      </c>
      <c r="AY354" s="39">
        <v>25178</v>
      </c>
      <c r="AZ354" s="39">
        <v>20500</v>
      </c>
      <c r="BA354" s="39">
        <v>76900</v>
      </c>
      <c r="BB354" s="39">
        <v>98091</v>
      </c>
      <c r="BC354" s="42">
        <v>446629</v>
      </c>
    </row>
    <row r="355" spans="1:55" ht="15.75" thickBot="1">
      <c r="A355" s="51" t="s">
        <v>66</v>
      </c>
      <c r="B355" s="38">
        <v>174</v>
      </c>
      <c r="C355" s="39">
        <v>5036.74</v>
      </c>
      <c r="D355" s="38">
        <v>0</v>
      </c>
      <c r="E355" s="38">
        <v>0</v>
      </c>
      <c r="F355" s="39">
        <v>5955</v>
      </c>
      <c r="G355" s="39">
        <v>14372.8</v>
      </c>
      <c r="H355" s="38">
        <v>12</v>
      </c>
      <c r="I355" s="38">
        <v>204.56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9">
        <v>2320</v>
      </c>
      <c r="W355" s="39">
        <v>4118</v>
      </c>
      <c r="X355" s="38">
        <v>0</v>
      </c>
      <c r="Y355" s="38">
        <v>0</v>
      </c>
      <c r="Z355" s="39">
        <v>8461</v>
      </c>
      <c r="AA355" s="42">
        <v>23732.1</v>
      </c>
      <c r="AB355" s="36"/>
      <c r="AC355" s="51" t="s">
        <v>136</v>
      </c>
      <c r="AD355" s="38">
        <v>0</v>
      </c>
      <c r="AE355" s="38">
        <v>0</v>
      </c>
      <c r="AF355" s="38">
        <v>0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11</v>
      </c>
      <c r="AW355" s="38">
        <v>75</v>
      </c>
      <c r="AX355" s="38">
        <v>0</v>
      </c>
      <c r="AY355" s="38">
        <v>0</v>
      </c>
      <c r="AZ355" s="38">
        <v>0</v>
      </c>
      <c r="BA355" s="38">
        <v>0</v>
      </c>
      <c r="BB355" s="38">
        <v>11</v>
      </c>
      <c r="BC355" s="41">
        <v>75</v>
      </c>
    </row>
    <row r="356" spans="1:55" ht="15.75" thickBot="1">
      <c r="A356" s="51" t="s">
        <v>117</v>
      </c>
      <c r="B356" s="38">
        <v>0</v>
      </c>
      <c r="C356" s="38">
        <v>0</v>
      </c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9">
        <v>2320</v>
      </c>
      <c r="Y356" s="39">
        <v>4118</v>
      </c>
      <c r="Z356" s="39">
        <v>2320</v>
      </c>
      <c r="AA356" s="42">
        <v>4118</v>
      </c>
      <c r="AB356" s="36"/>
      <c r="AC356" s="51" t="s">
        <v>164</v>
      </c>
      <c r="AD356" s="38">
        <v>0</v>
      </c>
      <c r="AE356" s="38">
        <v>0</v>
      </c>
      <c r="AF356" s="38">
        <v>0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7</v>
      </c>
      <c r="AS356" s="38">
        <v>35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7</v>
      </c>
      <c r="BC356" s="41">
        <v>35</v>
      </c>
    </row>
    <row r="357" spans="1:55" ht="15.75" thickBot="1">
      <c r="A357" s="51" t="s">
        <v>26</v>
      </c>
      <c r="B357" s="39">
        <v>13342</v>
      </c>
      <c r="C357" s="39">
        <v>48853.02</v>
      </c>
      <c r="D357" s="39">
        <v>8207.75</v>
      </c>
      <c r="E357" s="39">
        <v>33825.71</v>
      </c>
      <c r="F357" s="39">
        <v>10016.9</v>
      </c>
      <c r="G357" s="39">
        <v>41105.480000000003</v>
      </c>
      <c r="H357" s="39">
        <v>8797.75</v>
      </c>
      <c r="I357" s="39">
        <v>35709.22</v>
      </c>
      <c r="J357" s="39">
        <v>8830.1299999999992</v>
      </c>
      <c r="K357" s="39">
        <v>35030.800000000003</v>
      </c>
      <c r="L357" s="39">
        <v>8617.75</v>
      </c>
      <c r="M357" s="39">
        <v>36069.99</v>
      </c>
      <c r="N357" s="39">
        <v>8535</v>
      </c>
      <c r="O357" s="39">
        <v>36790.639999999999</v>
      </c>
      <c r="P357" s="39">
        <v>9468.2900000000009</v>
      </c>
      <c r="Q357" s="39">
        <v>41187.449999999997</v>
      </c>
      <c r="R357" s="39">
        <v>11123.53</v>
      </c>
      <c r="S357" s="39">
        <v>43205.98</v>
      </c>
      <c r="T357" s="39">
        <v>9319.75</v>
      </c>
      <c r="U357" s="39">
        <v>41103.08</v>
      </c>
      <c r="V357" s="39">
        <v>9371.25</v>
      </c>
      <c r="W357" s="39">
        <v>41871.07</v>
      </c>
      <c r="X357" s="39">
        <v>15774.75</v>
      </c>
      <c r="Y357" s="39">
        <v>50716.85</v>
      </c>
      <c r="Z357" s="39">
        <v>121404.85</v>
      </c>
      <c r="AA357" s="42">
        <v>485469.29</v>
      </c>
      <c r="AB357" s="36"/>
      <c r="AC357" s="51" t="s">
        <v>86</v>
      </c>
      <c r="AD357" s="38">
        <v>674</v>
      </c>
      <c r="AE357" s="39">
        <v>2353</v>
      </c>
      <c r="AF357" s="38">
        <v>564</v>
      </c>
      <c r="AG357" s="39">
        <v>2353</v>
      </c>
      <c r="AH357" s="39">
        <v>1222</v>
      </c>
      <c r="AI357" s="39">
        <v>4971</v>
      </c>
      <c r="AJ357" s="38">
        <v>597</v>
      </c>
      <c r="AK357" s="39">
        <v>2264</v>
      </c>
      <c r="AL357" s="38">
        <v>684</v>
      </c>
      <c r="AM357" s="39">
        <v>4080</v>
      </c>
      <c r="AN357" s="38">
        <v>678</v>
      </c>
      <c r="AO357" s="39">
        <v>2264</v>
      </c>
      <c r="AP357" s="38">
        <v>548</v>
      </c>
      <c r="AQ357" s="39">
        <v>2264</v>
      </c>
      <c r="AR357" s="38">
        <v>401</v>
      </c>
      <c r="AS357" s="39">
        <v>2264</v>
      </c>
      <c r="AT357" s="39">
        <v>1566</v>
      </c>
      <c r="AU357" s="39">
        <v>7833</v>
      </c>
      <c r="AV357" s="38">
        <v>532</v>
      </c>
      <c r="AW357" s="39">
        <v>5044</v>
      </c>
      <c r="AX357" s="38">
        <v>536</v>
      </c>
      <c r="AY357" s="39">
        <v>2204</v>
      </c>
      <c r="AZ357" s="38">
        <v>10</v>
      </c>
      <c r="BA357" s="38">
        <v>191</v>
      </c>
      <c r="BB357" s="39">
        <v>8012</v>
      </c>
      <c r="BC357" s="42">
        <v>38085</v>
      </c>
    </row>
    <row r="358" spans="1:55" ht="15.75" thickBot="1">
      <c r="A358" s="51" t="s">
        <v>29</v>
      </c>
      <c r="B358" s="38">
        <v>310</v>
      </c>
      <c r="C358" s="39">
        <v>17223.8</v>
      </c>
      <c r="D358" s="39">
        <v>2370</v>
      </c>
      <c r="E358" s="39">
        <v>4268</v>
      </c>
      <c r="F358" s="38">
        <v>315</v>
      </c>
      <c r="G358" s="39">
        <v>2868.02</v>
      </c>
      <c r="H358" s="39">
        <v>2450</v>
      </c>
      <c r="I358" s="39">
        <v>4750.16</v>
      </c>
      <c r="J358" s="38">
        <v>294</v>
      </c>
      <c r="K358" s="39">
        <v>14692</v>
      </c>
      <c r="L358" s="38">
        <v>0</v>
      </c>
      <c r="M358" s="38">
        <v>0</v>
      </c>
      <c r="N358" s="38">
        <v>561</v>
      </c>
      <c r="O358" s="39">
        <v>2811.33</v>
      </c>
      <c r="P358" s="39">
        <v>2320</v>
      </c>
      <c r="Q358" s="39">
        <v>4060</v>
      </c>
      <c r="R358" s="38">
        <v>0</v>
      </c>
      <c r="S358" s="38">
        <v>0</v>
      </c>
      <c r="T358" s="38">
        <v>0</v>
      </c>
      <c r="U358" s="38">
        <v>0</v>
      </c>
      <c r="V358" s="39">
        <v>2320</v>
      </c>
      <c r="W358" s="39">
        <v>4118</v>
      </c>
      <c r="X358" s="39">
        <v>2632</v>
      </c>
      <c r="Y358" s="39">
        <v>5740.4</v>
      </c>
      <c r="Z358" s="39">
        <v>13572</v>
      </c>
      <c r="AA358" s="42">
        <v>60531.71</v>
      </c>
      <c r="AB358" s="36"/>
      <c r="AC358" s="51" t="s">
        <v>95</v>
      </c>
      <c r="AD358" s="38">
        <v>0</v>
      </c>
      <c r="AE358" s="38">
        <v>0</v>
      </c>
      <c r="AF358" s="38">
        <v>44</v>
      </c>
      <c r="AG358" s="38">
        <v>546</v>
      </c>
      <c r="AH358" s="38">
        <v>1</v>
      </c>
      <c r="AI358" s="38">
        <v>171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456</v>
      </c>
      <c r="AW358" s="39">
        <v>7794</v>
      </c>
      <c r="AX358" s="38">
        <v>528</v>
      </c>
      <c r="AY358" s="39">
        <v>8497</v>
      </c>
      <c r="AZ358" s="38">
        <v>53</v>
      </c>
      <c r="BA358" s="38">
        <v>662</v>
      </c>
      <c r="BB358" s="39">
        <v>1082</v>
      </c>
      <c r="BC358" s="42">
        <v>17670</v>
      </c>
    </row>
    <row r="359" spans="1:55" ht="15.75" thickBot="1">
      <c r="A359" s="51" t="s">
        <v>46</v>
      </c>
      <c r="B359" s="39">
        <v>15183.88</v>
      </c>
      <c r="C359" s="39">
        <v>46110.48</v>
      </c>
      <c r="D359" s="39">
        <v>13759.28</v>
      </c>
      <c r="E359" s="39">
        <v>16422.28</v>
      </c>
      <c r="F359" s="39">
        <v>6650.73</v>
      </c>
      <c r="G359" s="39">
        <v>11950.73</v>
      </c>
      <c r="H359" s="39">
        <v>2550</v>
      </c>
      <c r="I359" s="39">
        <v>7650</v>
      </c>
      <c r="J359" s="39">
        <v>25883.84</v>
      </c>
      <c r="K359" s="39">
        <v>38705.46</v>
      </c>
      <c r="L359" s="39">
        <v>21870.06</v>
      </c>
      <c r="M359" s="39">
        <v>44180.91</v>
      </c>
      <c r="N359" s="39">
        <v>1400</v>
      </c>
      <c r="O359" s="39">
        <v>8696.08</v>
      </c>
      <c r="P359" s="39">
        <v>15728.67</v>
      </c>
      <c r="Q359" s="39">
        <v>21274.67</v>
      </c>
      <c r="R359" s="39">
        <v>1970</v>
      </c>
      <c r="S359" s="39">
        <v>3943</v>
      </c>
      <c r="T359" s="39">
        <v>17849.5</v>
      </c>
      <c r="U359" s="39">
        <v>25349.5</v>
      </c>
      <c r="V359" s="39">
        <v>4943.28</v>
      </c>
      <c r="W359" s="39">
        <v>18518.59</v>
      </c>
      <c r="X359" s="39">
        <v>12644.65</v>
      </c>
      <c r="Y359" s="39">
        <v>21883.75</v>
      </c>
      <c r="Z359" s="39">
        <v>140433.89000000001</v>
      </c>
      <c r="AA359" s="42">
        <v>264685.45</v>
      </c>
      <c r="AB359" s="36"/>
      <c r="AC359" s="51" t="s">
        <v>109</v>
      </c>
      <c r="AD359" s="38">
        <v>570</v>
      </c>
      <c r="AE359" s="39">
        <v>1476</v>
      </c>
      <c r="AF359" s="38">
        <v>40</v>
      </c>
      <c r="AG359" s="39">
        <v>2951</v>
      </c>
      <c r="AH359" s="38">
        <v>0</v>
      </c>
      <c r="AI359" s="38">
        <v>0</v>
      </c>
      <c r="AJ359" s="38">
        <v>62</v>
      </c>
      <c r="AK359" s="39">
        <v>6947</v>
      </c>
      <c r="AL359" s="38">
        <v>433</v>
      </c>
      <c r="AM359" s="39">
        <v>9922</v>
      </c>
      <c r="AN359" s="38">
        <v>25</v>
      </c>
      <c r="AO359" s="39">
        <v>2744</v>
      </c>
      <c r="AP359" s="38">
        <v>430</v>
      </c>
      <c r="AQ359" s="39">
        <v>7331</v>
      </c>
      <c r="AR359" s="38">
        <v>179</v>
      </c>
      <c r="AS359" s="39">
        <v>14530</v>
      </c>
      <c r="AT359" s="38">
        <v>8</v>
      </c>
      <c r="AU359" s="39">
        <v>1000</v>
      </c>
      <c r="AV359" s="38">
        <v>255</v>
      </c>
      <c r="AW359" s="39">
        <v>12756</v>
      </c>
      <c r="AX359" s="38">
        <v>4</v>
      </c>
      <c r="AY359" s="38">
        <v>826</v>
      </c>
      <c r="AZ359" s="38">
        <v>326</v>
      </c>
      <c r="BA359" s="39">
        <v>8048</v>
      </c>
      <c r="BB359" s="39">
        <v>2332</v>
      </c>
      <c r="BC359" s="42">
        <v>68531</v>
      </c>
    </row>
    <row r="360" spans="1:55" ht="15.75" thickBot="1">
      <c r="A360" s="51" t="s">
        <v>57</v>
      </c>
      <c r="B360" s="38">
        <v>0</v>
      </c>
      <c r="C360" s="38">
        <v>0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600</v>
      </c>
      <c r="Y360" s="38">
        <v>189.51</v>
      </c>
      <c r="Z360" s="38">
        <v>600</v>
      </c>
      <c r="AA360" s="41">
        <v>189.51</v>
      </c>
      <c r="AB360" s="36"/>
      <c r="AC360" s="51" t="s">
        <v>98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9">
        <v>2802</v>
      </c>
      <c r="AW360" s="39">
        <v>18477</v>
      </c>
      <c r="AX360" s="38">
        <v>0</v>
      </c>
      <c r="AY360" s="38">
        <v>0</v>
      </c>
      <c r="AZ360" s="38">
        <v>0</v>
      </c>
      <c r="BA360" s="38">
        <v>0</v>
      </c>
      <c r="BB360" s="39">
        <v>2802</v>
      </c>
      <c r="BC360" s="42">
        <v>18477</v>
      </c>
    </row>
    <row r="361" spans="1:55" ht="15.75" thickBot="1">
      <c r="A361" s="51" t="s">
        <v>73</v>
      </c>
      <c r="B361" s="38">
        <v>0</v>
      </c>
      <c r="C361" s="38">
        <v>0</v>
      </c>
      <c r="D361" s="38">
        <v>153</v>
      </c>
      <c r="E361" s="38">
        <v>312.7</v>
      </c>
      <c r="F361" s="38">
        <v>0</v>
      </c>
      <c r="G361" s="38">
        <v>0</v>
      </c>
      <c r="H361" s="38">
        <v>58.32</v>
      </c>
      <c r="I361" s="38">
        <v>142.80000000000001</v>
      </c>
      <c r="J361" s="38">
        <v>53.75</v>
      </c>
      <c r="K361" s="38">
        <v>100</v>
      </c>
      <c r="L361" s="38">
        <v>0</v>
      </c>
      <c r="M361" s="38">
        <v>0</v>
      </c>
      <c r="N361" s="38">
        <v>0</v>
      </c>
      <c r="O361" s="38">
        <v>0</v>
      </c>
      <c r="P361" s="38">
        <v>102</v>
      </c>
      <c r="Q361" s="38">
        <v>207</v>
      </c>
      <c r="R361" s="38">
        <v>0</v>
      </c>
      <c r="S361" s="38">
        <v>0</v>
      </c>
      <c r="T361" s="38">
        <v>0</v>
      </c>
      <c r="U361" s="38">
        <v>0</v>
      </c>
      <c r="V361" s="38">
        <v>102</v>
      </c>
      <c r="W361" s="38">
        <v>207</v>
      </c>
      <c r="X361" s="38">
        <v>0</v>
      </c>
      <c r="Y361" s="38">
        <v>0</v>
      </c>
      <c r="Z361" s="38">
        <v>469.07</v>
      </c>
      <c r="AA361" s="41">
        <v>969.5</v>
      </c>
      <c r="AB361" s="36"/>
      <c r="AC361" s="51" t="s">
        <v>99</v>
      </c>
      <c r="AD361" s="38">
        <v>544</v>
      </c>
      <c r="AE361" s="39">
        <v>13905</v>
      </c>
      <c r="AF361" s="38">
        <v>0</v>
      </c>
      <c r="AG361" s="38">
        <v>0</v>
      </c>
      <c r="AH361" s="38">
        <v>369</v>
      </c>
      <c r="AI361" s="39">
        <v>6754</v>
      </c>
      <c r="AJ361" s="38">
        <v>447</v>
      </c>
      <c r="AK361" s="39">
        <v>5787</v>
      </c>
      <c r="AL361" s="38">
        <v>0</v>
      </c>
      <c r="AM361" s="38">
        <v>0</v>
      </c>
      <c r="AN361" s="38">
        <v>0</v>
      </c>
      <c r="AO361" s="38">
        <v>0</v>
      </c>
      <c r="AP361" s="38">
        <v>325</v>
      </c>
      <c r="AQ361" s="39">
        <v>8726</v>
      </c>
      <c r="AR361" s="38">
        <v>972</v>
      </c>
      <c r="AS361" s="39">
        <v>5905</v>
      </c>
      <c r="AT361" s="39">
        <v>2036</v>
      </c>
      <c r="AU361" s="39">
        <v>14411</v>
      </c>
      <c r="AV361" s="38">
        <v>0</v>
      </c>
      <c r="AW361" s="38">
        <v>0</v>
      </c>
      <c r="AX361" s="38">
        <v>533</v>
      </c>
      <c r="AY361" s="39">
        <v>28713</v>
      </c>
      <c r="AZ361" s="38">
        <v>190</v>
      </c>
      <c r="BA361" s="39">
        <v>4543</v>
      </c>
      <c r="BB361" s="39">
        <v>5416</v>
      </c>
      <c r="BC361" s="42">
        <v>88744</v>
      </c>
    </row>
    <row r="362" spans="1:55" ht="15.75" thickBot="1">
      <c r="A362" s="51" t="s">
        <v>48</v>
      </c>
      <c r="B362" s="38">
        <v>0</v>
      </c>
      <c r="C362" s="38">
        <v>0</v>
      </c>
      <c r="D362" s="38">
        <v>0</v>
      </c>
      <c r="E362" s="38">
        <v>0</v>
      </c>
      <c r="F362" s="39">
        <v>52791.87</v>
      </c>
      <c r="G362" s="39">
        <v>105194.04</v>
      </c>
      <c r="H362" s="39">
        <v>27000</v>
      </c>
      <c r="I362" s="39">
        <v>70335</v>
      </c>
      <c r="J362" s="39">
        <v>39600</v>
      </c>
      <c r="K362" s="39">
        <v>95484</v>
      </c>
      <c r="L362" s="38">
        <v>0</v>
      </c>
      <c r="M362" s="38">
        <v>0</v>
      </c>
      <c r="N362" s="39">
        <v>36549</v>
      </c>
      <c r="O362" s="39">
        <v>85477.6</v>
      </c>
      <c r="P362" s="39">
        <v>38340</v>
      </c>
      <c r="Q362" s="39">
        <v>92016</v>
      </c>
      <c r="R362" s="39">
        <v>12302</v>
      </c>
      <c r="S362" s="39">
        <v>22742.7</v>
      </c>
      <c r="T362" s="39">
        <v>12595.2</v>
      </c>
      <c r="U362" s="39">
        <v>22499.360000000001</v>
      </c>
      <c r="V362" s="39">
        <v>12518.4</v>
      </c>
      <c r="W362" s="39">
        <v>22457.72</v>
      </c>
      <c r="X362" s="39">
        <v>76680.399999999994</v>
      </c>
      <c r="Y362" s="39">
        <v>168660.72</v>
      </c>
      <c r="Z362" s="39">
        <v>308376.87</v>
      </c>
      <c r="AA362" s="42">
        <v>684867.14</v>
      </c>
      <c r="AB362" s="36"/>
      <c r="AC362" s="51" t="s">
        <v>201</v>
      </c>
      <c r="AD362" s="38">
        <v>0</v>
      </c>
      <c r="AE362" s="38">
        <v>0</v>
      </c>
      <c r="AF362" s="38">
        <v>7</v>
      </c>
      <c r="AG362" s="38">
        <v>90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7</v>
      </c>
      <c r="BC362" s="41">
        <v>90</v>
      </c>
    </row>
    <row r="363" spans="1:55" ht="15.75" thickBot="1">
      <c r="A363" s="51" t="s">
        <v>75</v>
      </c>
      <c r="B363" s="38">
        <v>0</v>
      </c>
      <c r="C363" s="38">
        <v>0</v>
      </c>
      <c r="D363" s="39">
        <v>57523.199999999997</v>
      </c>
      <c r="E363" s="39">
        <v>99411.64</v>
      </c>
      <c r="F363" s="39">
        <v>12057.6</v>
      </c>
      <c r="G363" s="39">
        <v>21381.360000000001</v>
      </c>
      <c r="H363" s="38">
        <v>0</v>
      </c>
      <c r="I363" s="38">
        <v>0</v>
      </c>
      <c r="J363" s="39">
        <v>12134.4</v>
      </c>
      <c r="K363" s="39">
        <v>21596.400000000001</v>
      </c>
      <c r="L363" s="39">
        <v>12057.6</v>
      </c>
      <c r="M363" s="39">
        <v>21081.040000000001</v>
      </c>
      <c r="N363" s="39">
        <v>24115.200000000001</v>
      </c>
      <c r="O363" s="39">
        <v>43153.440000000002</v>
      </c>
      <c r="P363" s="39">
        <v>24038.400000000001</v>
      </c>
      <c r="Q363" s="39">
        <v>42901.2</v>
      </c>
      <c r="R363" s="39">
        <v>12134.4</v>
      </c>
      <c r="S363" s="39">
        <v>21402.880000000001</v>
      </c>
      <c r="T363" s="39">
        <v>12211.2</v>
      </c>
      <c r="U363" s="39">
        <v>21333.4</v>
      </c>
      <c r="V363" s="39">
        <v>24422.400000000001</v>
      </c>
      <c r="W363" s="39">
        <v>44955.92</v>
      </c>
      <c r="X363" s="39">
        <v>24442.400000000001</v>
      </c>
      <c r="Y363" s="39">
        <v>21036.880000000001</v>
      </c>
      <c r="Z363" s="39">
        <v>215136.8</v>
      </c>
      <c r="AA363" s="42">
        <v>358254.16</v>
      </c>
      <c r="AB363" s="36"/>
      <c r="AC363" s="52" t="s">
        <v>27</v>
      </c>
      <c r="AD363" s="43">
        <v>706863</v>
      </c>
      <c r="AE363" s="43">
        <v>1692199</v>
      </c>
      <c r="AF363" s="43">
        <v>455880</v>
      </c>
      <c r="AG363" s="43">
        <v>831599</v>
      </c>
      <c r="AH363" s="43">
        <v>660842</v>
      </c>
      <c r="AI363" s="43">
        <v>1429600</v>
      </c>
      <c r="AJ363" s="43">
        <v>772720</v>
      </c>
      <c r="AK363" s="43">
        <v>1795503</v>
      </c>
      <c r="AL363" s="43">
        <v>620097</v>
      </c>
      <c r="AM363" s="43">
        <v>1495626</v>
      </c>
      <c r="AN363" s="43">
        <v>441301</v>
      </c>
      <c r="AO363" s="43">
        <v>1048923</v>
      </c>
      <c r="AP363" s="43">
        <v>818141</v>
      </c>
      <c r="AQ363" s="43">
        <v>2028322</v>
      </c>
      <c r="AR363" s="43">
        <v>654922</v>
      </c>
      <c r="AS363" s="43">
        <v>1357710</v>
      </c>
      <c r="AT363" s="43">
        <v>605513</v>
      </c>
      <c r="AU363" s="43">
        <v>1462219</v>
      </c>
      <c r="AV363" s="43">
        <v>726310</v>
      </c>
      <c r="AW363" s="43">
        <v>1761030</v>
      </c>
      <c r="AX363" s="43">
        <v>813052</v>
      </c>
      <c r="AY363" s="43">
        <v>2063020</v>
      </c>
      <c r="AZ363" s="43">
        <v>731868</v>
      </c>
      <c r="BA363" s="43">
        <v>1698456</v>
      </c>
      <c r="BB363" s="43">
        <v>8007509</v>
      </c>
      <c r="BC363" s="45">
        <v>18664207</v>
      </c>
    </row>
    <row r="364" spans="1:55" ht="15.75" thickBot="1">
      <c r="A364" s="51" t="s">
        <v>77</v>
      </c>
      <c r="B364" s="38">
        <v>0</v>
      </c>
      <c r="C364" s="38">
        <v>0</v>
      </c>
      <c r="D364" s="39">
        <v>12172.8</v>
      </c>
      <c r="E364" s="39">
        <v>20035.66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9">
        <v>9830.4</v>
      </c>
      <c r="S364" s="39">
        <v>17130.64</v>
      </c>
      <c r="T364" s="38">
        <v>0</v>
      </c>
      <c r="U364" s="38">
        <v>0</v>
      </c>
      <c r="V364" s="38">
        <v>0</v>
      </c>
      <c r="W364" s="38">
        <v>0</v>
      </c>
      <c r="X364" s="39">
        <v>12326.4</v>
      </c>
      <c r="Y364" s="39">
        <v>21072.82</v>
      </c>
      <c r="Z364" s="39">
        <v>34329.599999999999</v>
      </c>
      <c r="AA364" s="42">
        <v>58239.12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</row>
    <row r="365" spans="1:55" ht="19.5" thickBot="1">
      <c r="A365" s="51" t="s">
        <v>31</v>
      </c>
      <c r="B365" s="39">
        <v>36552.6</v>
      </c>
      <c r="C365" s="39">
        <v>60383.38</v>
      </c>
      <c r="D365" s="38">
        <v>37.5</v>
      </c>
      <c r="E365" s="38">
        <v>271.89</v>
      </c>
      <c r="F365" s="39">
        <v>61403.199999999997</v>
      </c>
      <c r="G365" s="39">
        <v>108046.81</v>
      </c>
      <c r="H365" s="38">
        <v>20</v>
      </c>
      <c r="I365" s="38">
        <v>145.01</v>
      </c>
      <c r="J365" s="39">
        <v>12394.8</v>
      </c>
      <c r="K365" s="39">
        <v>22007.31</v>
      </c>
      <c r="L365" s="39">
        <v>12466.6</v>
      </c>
      <c r="M365" s="39">
        <v>22212.62</v>
      </c>
      <c r="N365" s="39">
        <v>12545.9</v>
      </c>
      <c r="O365" s="39">
        <v>22617.86</v>
      </c>
      <c r="P365" s="39">
        <v>24596</v>
      </c>
      <c r="Q365" s="39">
        <v>43774.52</v>
      </c>
      <c r="R365" s="39">
        <v>12540.9</v>
      </c>
      <c r="S365" s="39">
        <v>21965.27</v>
      </c>
      <c r="T365" s="39">
        <v>24657.8</v>
      </c>
      <c r="U365" s="39">
        <v>43320.37</v>
      </c>
      <c r="V365" s="39">
        <v>24531.7</v>
      </c>
      <c r="W365" s="39">
        <v>44023.29</v>
      </c>
      <c r="X365" s="39">
        <v>24360.6</v>
      </c>
      <c r="Y365" s="39">
        <v>42656.75</v>
      </c>
      <c r="Z365" s="39">
        <v>246107.6</v>
      </c>
      <c r="AA365" s="42">
        <v>431425.08</v>
      </c>
      <c r="AB365" s="36"/>
      <c r="AC365" s="50" t="s">
        <v>309</v>
      </c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</row>
    <row r="366" spans="1:55" ht="15.75" thickBot="1">
      <c r="A366" s="51" t="s">
        <v>58</v>
      </c>
      <c r="B366" s="38">
        <v>0</v>
      </c>
      <c r="C366" s="38">
        <v>0</v>
      </c>
      <c r="D366" s="39">
        <v>13930</v>
      </c>
      <c r="E366" s="39">
        <v>30424.13</v>
      </c>
      <c r="F366" s="38">
        <v>10</v>
      </c>
      <c r="G366" s="38">
        <v>144.13</v>
      </c>
      <c r="H366" s="39">
        <v>14880</v>
      </c>
      <c r="I366" s="39">
        <v>32295</v>
      </c>
      <c r="J366" s="38">
        <v>0</v>
      </c>
      <c r="K366" s="38">
        <v>0</v>
      </c>
      <c r="L366" s="39">
        <v>14880</v>
      </c>
      <c r="M366" s="39">
        <v>32095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9">
        <v>43700</v>
      </c>
      <c r="AA366" s="42">
        <v>94958.26</v>
      </c>
      <c r="AB366" s="36"/>
      <c r="AC366" s="56" t="s">
        <v>7</v>
      </c>
      <c r="AD366" s="58" t="s">
        <v>8</v>
      </c>
      <c r="AE366" s="59"/>
      <c r="AF366" s="53" t="s">
        <v>9</v>
      </c>
      <c r="AG366" s="54"/>
      <c r="AH366" s="53" t="s">
        <v>10</v>
      </c>
      <c r="AI366" s="54"/>
      <c r="AJ366" s="53" t="s">
        <v>11</v>
      </c>
      <c r="AK366" s="54"/>
      <c r="AL366" s="53" t="s">
        <v>12</v>
      </c>
      <c r="AM366" s="54"/>
      <c r="AN366" s="53" t="s">
        <v>13</v>
      </c>
      <c r="AO366" s="54"/>
      <c r="AP366" s="53" t="s">
        <v>14</v>
      </c>
      <c r="AQ366" s="54"/>
      <c r="AR366" s="53" t="s">
        <v>15</v>
      </c>
      <c r="AS366" s="54"/>
      <c r="AT366" s="53" t="s">
        <v>16</v>
      </c>
      <c r="AU366" s="54"/>
      <c r="AV366" s="53" t="s">
        <v>17</v>
      </c>
      <c r="AW366" s="54"/>
      <c r="AX366" s="53" t="s">
        <v>18</v>
      </c>
      <c r="AY366" s="54"/>
      <c r="AZ366" s="53" t="s">
        <v>19</v>
      </c>
      <c r="BA366" s="54"/>
      <c r="BB366" s="53" t="s">
        <v>20</v>
      </c>
      <c r="BC366" s="55"/>
    </row>
    <row r="367" spans="1:55" ht="26.25" thickBot="1">
      <c r="A367" s="51" t="s">
        <v>78</v>
      </c>
      <c r="B367" s="39">
        <v>36633.599999999999</v>
      </c>
      <c r="C367" s="39">
        <v>41857.839999999997</v>
      </c>
      <c r="D367" s="39">
        <v>9676.7999999999993</v>
      </c>
      <c r="E367" s="39">
        <v>17325.28</v>
      </c>
      <c r="F367" s="39">
        <v>12172.8</v>
      </c>
      <c r="G367" s="39">
        <v>22097.16</v>
      </c>
      <c r="H367" s="38">
        <v>0</v>
      </c>
      <c r="I367" s="38">
        <v>0</v>
      </c>
      <c r="J367" s="39">
        <v>12213.7</v>
      </c>
      <c r="K367" s="39">
        <v>22370.68</v>
      </c>
      <c r="L367" s="39">
        <v>12211.2</v>
      </c>
      <c r="M367" s="39">
        <v>22184.560000000001</v>
      </c>
      <c r="N367" s="39">
        <v>12211.2</v>
      </c>
      <c r="O367" s="39">
        <v>22330.799999999999</v>
      </c>
      <c r="P367" s="38">
        <v>0</v>
      </c>
      <c r="Q367" s="38">
        <v>0</v>
      </c>
      <c r="R367" s="39">
        <v>24192</v>
      </c>
      <c r="S367" s="39">
        <v>43517.760000000002</v>
      </c>
      <c r="T367" s="39">
        <v>12134.4</v>
      </c>
      <c r="U367" s="39">
        <v>21849.52</v>
      </c>
      <c r="V367" s="39">
        <v>12288</v>
      </c>
      <c r="W367" s="39">
        <v>22759.119999999999</v>
      </c>
      <c r="X367" s="39">
        <v>12134.4</v>
      </c>
      <c r="Y367" s="39">
        <v>21862.799999999999</v>
      </c>
      <c r="Z367" s="39">
        <v>155868.1</v>
      </c>
      <c r="AA367" s="42">
        <v>258155.51999999999</v>
      </c>
      <c r="AB367" s="36"/>
      <c r="AC367" s="57"/>
      <c r="AD367" s="37" t="s">
        <v>21</v>
      </c>
      <c r="AE367" s="37" t="s">
        <v>22</v>
      </c>
      <c r="AF367" s="37" t="s">
        <v>21</v>
      </c>
      <c r="AG367" s="37" t="s">
        <v>22</v>
      </c>
      <c r="AH367" s="37" t="s">
        <v>21</v>
      </c>
      <c r="AI367" s="37" t="s">
        <v>22</v>
      </c>
      <c r="AJ367" s="37" t="s">
        <v>21</v>
      </c>
      <c r="AK367" s="37" t="s">
        <v>22</v>
      </c>
      <c r="AL367" s="37" t="s">
        <v>21</v>
      </c>
      <c r="AM367" s="37" t="s">
        <v>22</v>
      </c>
      <c r="AN367" s="37" t="s">
        <v>21</v>
      </c>
      <c r="AO367" s="37" t="s">
        <v>22</v>
      </c>
      <c r="AP367" s="37" t="s">
        <v>21</v>
      </c>
      <c r="AQ367" s="37" t="s">
        <v>22</v>
      </c>
      <c r="AR367" s="37" t="s">
        <v>21</v>
      </c>
      <c r="AS367" s="37" t="s">
        <v>22</v>
      </c>
      <c r="AT367" s="37" t="s">
        <v>21</v>
      </c>
      <c r="AU367" s="37" t="s">
        <v>22</v>
      </c>
      <c r="AV367" s="37" t="s">
        <v>21</v>
      </c>
      <c r="AW367" s="37" t="s">
        <v>22</v>
      </c>
      <c r="AX367" s="37" t="s">
        <v>21</v>
      </c>
      <c r="AY367" s="37" t="s">
        <v>22</v>
      </c>
      <c r="AZ367" s="37" t="s">
        <v>21</v>
      </c>
      <c r="BA367" s="37" t="s">
        <v>22</v>
      </c>
      <c r="BB367" s="37" t="s">
        <v>21</v>
      </c>
      <c r="BC367" s="40" t="s">
        <v>22</v>
      </c>
    </row>
    <row r="368" spans="1:55" ht="15.75" thickBot="1">
      <c r="A368" s="51" t="s">
        <v>166</v>
      </c>
      <c r="B368" s="38">
        <v>0</v>
      </c>
      <c r="C368" s="38">
        <v>0</v>
      </c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15</v>
      </c>
      <c r="S368" s="38">
        <v>103.75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15</v>
      </c>
      <c r="AA368" s="41">
        <v>103.75</v>
      </c>
      <c r="AB368" s="36"/>
      <c r="AC368" s="51" t="s">
        <v>43</v>
      </c>
      <c r="AD368" s="38">
        <v>0</v>
      </c>
      <c r="AE368" s="38">
        <v>0</v>
      </c>
      <c r="AF368" s="38">
        <v>0</v>
      </c>
      <c r="AG368" s="38">
        <v>0</v>
      </c>
      <c r="AH368" s="38">
        <v>200</v>
      </c>
      <c r="AI368" s="39">
        <v>5084</v>
      </c>
      <c r="AJ368" s="38">
        <v>0</v>
      </c>
      <c r="AK368" s="38">
        <v>0</v>
      </c>
      <c r="AL368" s="38">
        <v>8</v>
      </c>
      <c r="AM368" s="38">
        <v>46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1</v>
      </c>
      <c r="AU368" s="38">
        <v>75</v>
      </c>
      <c r="AV368" s="38">
        <v>989</v>
      </c>
      <c r="AW368" s="39">
        <v>8586</v>
      </c>
      <c r="AX368" s="38">
        <v>0</v>
      </c>
      <c r="AY368" s="38">
        <v>0</v>
      </c>
      <c r="AZ368" s="38">
        <v>232</v>
      </c>
      <c r="BA368" s="39">
        <v>1431</v>
      </c>
      <c r="BB368" s="39">
        <v>1430</v>
      </c>
      <c r="BC368" s="42">
        <v>15222</v>
      </c>
    </row>
    <row r="369" spans="1:55" ht="15.75" thickBot="1">
      <c r="A369" s="51" t="s">
        <v>32</v>
      </c>
      <c r="B369" s="38">
        <v>150</v>
      </c>
      <c r="C369" s="38">
        <v>45</v>
      </c>
      <c r="D369" s="38">
        <v>0</v>
      </c>
      <c r="E369" s="38">
        <v>0</v>
      </c>
      <c r="F369" s="38">
        <v>200</v>
      </c>
      <c r="G369" s="38">
        <v>50</v>
      </c>
      <c r="H369" s="38">
        <v>750</v>
      </c>
      <c r="I369" s="38">
        <v>75</v>
      </c>
      <c r="J369" s="38">
        <v>0</v>
      </c>
      <c r="K369" s="38">
        <v>0</v>
      </c>
      <c r="L369" s="38">
        <v>150</v>
      </c>
      <c r="M369" s="38">
        <v>50</v>
      </c>
      <c r="N369" s="38">
        <v>0</v>
      </c>
      <c r="O369" s="38">
        <v>0</v>
      </c>
      <c r="P369" s="38">
        <v>61.2</v>
      </c>
      <c r="Q369" s="38">
        <v>100.24</v>
      </c>
      <c r="R369" s="38">
        <v>720</v>
      </c>
      <c r="S369" s="38">
        <v>120</v>
      </c>
      <c r="T369" s="38">
        <v>230</v>
      </c>
      <c r="U369" s="38">
        <v>213</v>
      </c>
      <c r="V369" s="38">
        <v>220</v>
      </c>
      <c r="W369" s="38">
        <v>199.51</v>
      </c>
      <c r="X369" s="38">
        <v>0</v>
      </c>
      <c r="Y369" s="38">
        <v>0</v>
      </c>
      <c r="Z369" s="39">
        <v>2481.1999999999998</v>
      </c>
      <c r="AA369" s="41">
        <v>852.75</v>
      </c>
      <c r="AB369" s="36"/>
      <c r="AC369" s="51" t="s">
        <v>44</v>
      </c>
      <c r="AD369" s="38">
        <v>0</v>
      </c>
      <c r="AE369" s="38">
        <v>0</v>
      </c>
      <c r="AF369" s="39">
        <v>1796</v>
      </c>
      <c r="AG369" s="39">
        <v>5280</v>
      </c>
      <c r="AH369" s="39">
        <v>1412</v>
      </c>
      <c r="AI369" s="39">
        <v>5199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545</v>
      </c>
      <c r="AW369" s="39">
        <v>3272</v>
      </c>
      <c r="AX369" s="39">
        <v>1960</v>
      </c>
      <c r="AY369" s="39">
        <v>11775</v>
      </c>
      <c r="AZ369" s="38">
        <v>0</v>
      </c>
      <c r="BA369" s="38">
        <v>0</v>
      </c>
      <c r="BB369" s="39">
        <v>5713</v>
      </c>
      <c r="BC369" s="42">
        <v>25526</v>
      </c>
    </row>
    <row r="370" spans="1:55" ht="15.75" thickBot="1">
      <c r="A370" s="51" t="s">
        <v>95</v>
      </c>
      <c r="B370" s="39">
        <v>144969.01999999999</v>
      </c>
      <c r="C370" s="39">
        <v>218110</v>
      </c>
      <c r="D370" s="39">
        <v>31799.57</v>
      </c>
      <c r="E370" s="39">
        <v>59780</v>
      </c>
      <c r="F370" s="38">
        <v>0</v>
      </c>
      <c r="G370" s="38">
        <v>0</v>
      </c>
      <c r="H370" s="38">
        <v>0</v>
      </c>
      <c r="I370" s="38">
        <v>0</v>
      </c>
      <c r="J370" s="39">
        <v>15163.97</v>
      </c>
      <c r="K370" s="39">
        <v>26440</v>
      </c>
      <c r="L370" s="39">
        <v>30609.87</v>
      </c>
      <c r="M370" s="39">
        <v>59087.6</v>
      </c>
      <c r="N370" s="39">
        <v>85857.41</v>
      </c>
      <c r="O370" s="39">
        <v>155159.20000000001</v>
      </c>
      <c r="P370" s="39">
        <v>47031.43</v>
      </c>
      <c r="Q370" s="39">
        <v>80800</v>
      </c>
      <c r="R370" s="39">
        <v>16464.599999999999</v>
      </c>
      <c r="S370" s="39">
        <v>29315</v>
      </c>
      <c r="T370" s="39">
        <v>14256</v>
      </c>
      <c r="U370" s="39">
        <v>26700</v>
      </c>
      <c r="V370" s="38">
        <v>0</v>
      </c>
      <c r="W370" s="38">
        <v>0</v>
      </c>
      <c r="X370" s="38">
        <v>0</v>
      </c>
      <c r="Y370" s="38">
        <v>0</v>
      </c>
      <c r="Z370" s="39">
        <v>386151.87</v>
      </c>
      <c r="AA370" s="42">
        <v>655391.80000000005</v>
      </c>
      <c r="AB370" s="36"/>
      <c r="AC370" s="51" t="s">
        <v>61</v>
      </c>
      <c r="AD370" s="39">
        <v>28055</v>
      </c>
      <c r="AE370" s="39">
        <v>81161</v>
      </c>
      <c r="AF370" s="39">
        <v>44312</v>
      </c>
      <c r="AG370" s="39">
        <v>95359</v>
      </c>
      <c r="AH370" s="39">
        <v>24460</v>
      </c>
      <c r="AI370" s="39">
        <v>49823</v>
      </c>
      <c r="AJ370" s="39">
        <v>19440</v>
      </c>
      <c r="AK370" s="39">
        <v>34909</v>
      </c>
      <c r="AL370" s="39">
        <v>29120</v>
      </c>
      <c r="AM370" s="39">
        <v>39891</v>
      </c>
      <c r="AN370" s="39">
        <v>25124</v>
      </c>
      <c r="AO370" s="39">
        <v>44412</v>
      </c>
      <c r="AP370" s="39">
        <v>16497</v>
      </c>
      <c r="AQ370" s="39">
        <v>31578</v>
      </c>
      <c r="AR370" s="39">
        <v>32439</v>
      </c>
      <c r="AS370" s="39">
        <v>78460</v>
      </c>
      <c r="AT370" s="39">
        <v>22359</v>
      </c>
      <c r="AU370" s="39">
        <v>46143</v>
      </c>
      <c r="AV370" s="39">
        <v>17260</v>
      </c>
      <c r="AW370" s="39">
        <v>32627</v>
      </c>
      <c r="AX370" s="39">
        <v>28707</v>
      </c>
      <c r="AY370" s="39">
        <v>59195</v>
      </c>
      <c r="AZ370" s="39">
        <v>16280</v>
      </c>
      <c r="BA370" s="39">
        <v>30379</v>
      </c>
      <c r="BB370" s="39">
        <v>304053</v>
      </c>
      <c r="BC370" s="42">
        <v>623937</v>
      </c>
    </row>
    <row r="371" spans="1:55" ht="15.75" thickBot="1">
      <c r="A371" s="51" t="s">
        <v>158</v>
      </c>
      <c r="B371" s="38">
        <v>0</v>
      </c>
      <c r="C371" s="38">
        <v>0</v>
      </c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9">
        <v>85570</v>
      </c>
      <c r="S371" s="39">
        <v>80875.67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9">
        <v>85570</v>
      </c>
      <c r="AA371" s="42">
        <v>80875.67</v>
      </c>
      <c r="AB371" s="36"/>
      <c r="AC371" s="51" t="s">
        <v>65</v>
      </c>
      <c r="AD371" s="39">
        <v>11400</v>
      </c>
      <c r="AE371" s="39">
        <v>21990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9">
        <v>9450</v>
      </c>
      <c r="AO371" s="39">
        <v>31362</v>
      </c>
      <c r="AP371" s="38">
        <v>0</v>
      </c>
      <c r="AQ371" s="38">
        <v>0</v>
      </c>
      <c r="AR371" s="38">
        <v>0</v>
      </c>
      <c r="AS371" s="38">
        <v>0</v>
      </c>
      <c r="AT371" s="38">
        <v>456</v>
      </c>
      <c r="AU371" s="39">
        <v>1281</v>
      </c>
      <c r="AV371" s="38">
        <v>0</v>
      </c>
      <c r="AW371" s="38">
        <v>0</v>
      </c>
      <c r="AX371" s="39">
        <v>6921</v>
      </c>
      <c r="AY371" s="39">
        <v>26617</v>
      </c>
      <c r="AZ371" s="38">
        <v>980</v>
      </c>
      <c r="BA371" s="39">
        <v>6061</v>
      </c>
      <c r="BB371" s="39">
        <v>29207</v>
      </c>
      <c r="BC371" s="42">
        <v>87311</v>
      </c>
    </row>
    <row r="372" spans="1:55" ht="15.75" thickBot="1">
      <c r="A372" s="52" t="s">
        <v>27</v>
      </c>
      <c r="B372" s="43">
        <v>295508.21999999997</v>
      </c>
      <c r="C372" s="43">
        <v>524303.26</v>
      </c>
      <c r="D372" s="43">
        <v>182514.86</v>
      </c>
      <c r="E372" s="43">
        <v>336616.29</v>
      </c>
      <c r="F372" s="43">
        <v>196168.52</v>
      </c>
      <c r="G372" s="43">
        <v>422485.82</v>
      </c>
      <c r="H372" s="43">
        <v>112176.12</v>
      </c>
      <c r="I372" s="43">
        <v>283594.46000000002</v>
      </c>
      <c r="J372" s="43">
        <v>162851.51</v>
      </c>
      <c r="K372" s="43">
        <v>386359.45</v>
      </c>
      <c r="L372" s="43">
        <v>178541</v>
      </c>
      <c r="M372" s="43">
        <v>338002.72</v>
      </c>
      <c r="N372" s="43">
        <v>218891.63</v>
      </c>
      <c r="O372" s="43">
        <v>507312.21</v>
      </c>
      <c r="P372" s="43">
        <v>193393.91</v>
      </c>
      <c r="Q372" s="43">
        <v>381305.08</v>
      </c>
      <c r="R372" s="43">
        <v>239483.95</v>
      </c>
      <c r="S372" s="43">
        <v>378254.83</v>
      </c>
      <c r="T372" s="43">
        <v>140729.60999999999</v>
      </c>
      <c r="U372" s="43">
        <v>270705.08</v>
      </c>
      <c r="V372" s="43">
        <v>143074.99</v>
      </c>
      <c r="W372" s="43">
        <v>334273.90000000002</v>
      </c>
      <c r="X372" s="43">
        <v>228864.6</v>
      </c>
      <c r="Y372" s="43">
        <v>462011.81</v>
      </c>
      <c r="Z372" s="43">
        <v>2292198.92</v>
      </c>
      <c r="AA372" s="45">
        <v>4625224.91</v>
      </c>
      <c r="AB372" s="36"/>
      <c r="AC372" s="51" t="s">
        <v>66</v>
      </c>
      <c r="AD372" s="39">
        <v>519326</v>
      </c>
      <c r="AE372" s="39">
        <v>741349</v>
      </c>
      <c r="AF372" s="39">
        <v>425450</v>
      </c>
      <c r="AG372" s="39">
        <v>685518</v>
      </c>
      <c r="AH372" s="39">
        <v>250080</v>
      </c>
      <c r="AI372" s="39">
        <v>443043</v>
      </c>
      <c r="AJ372" s="39">
        <v>230200</v>
      </c>
      <c r="AK372" s="39">
        <v>386135</v>
      </c>
      <c r="AL372" s="39">
        <v>180630</v>
      </c>
      <c r="AM372" s="39">
        <v>318177</v>
      </c>
      <c r="AN372" s="39">
        <v>339825</v>
      </c>
      <c r="AO372" s="39">
        <v>524362</v>
      </c>
      <c r="AP372" s="39">
        <v>169600</v>
      </c>
      <c r="AQ372" s="39">
        <v>387178</v>
      </c>
      <c r="AR372" s="39">
        <v>139635</v>
      </c>
      <c r="AS372" s="39">
        <v>248030</v>
      </c>
      <c r="AT372" s="39">
        <v>268688</v>
      </c>
      <c r="AU372" s="39">
        <v>344757</v>
      </c>
      <c r="AV372" s="39">
        <v>329692</v>
      </c>
      <c r="AW372" s="39">
        <v>535219</v>
      </c>
      <c r="AX372" s="39">
        <v>447363</v>
      </c>
      <c r="AY372" s="39">
        <v>569106</v>
      </c>
      <c r="AZ372" s="39">
        <v>797713</v>
      </c>
      <c r="BA372" s="39">
        <v>1357584</v>
      </c>
      <c r="BB372" s="39">
        <v>4098202</v>
      </c>
      <c r="BC372" s="42">
        <v>6540458</v>
      </c>
    </row>
    <row r="373" spans="1:55" ht="15.75" thickBo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51" t="s">
        <v>68</v>
      </c>
      <c r="AD373" s="39">
        <v>6453</v>
      </c>
      <c r="AE373" s="39">
        <v>17970</v>
      </c>
      <c r="AF373" s="39">
        <v>33405</v>
      </c>
      <c r="AG373" s="39">
        <v>58233</v>
      </c>
      <c r="AH373" s="39">
        <v>18572</v>
      </c>
      <c r="AI373" s="39">
        <v>63618</v>
      </c>
      <c r="AJ373" s="39">
        <v>26750</v>
      </c>
      <c r="AK373" s="39">
        <v>49618</v>
      </c>
      <c r="AL373" s="39">
        <v>2824</v>
      </c>
      <c r="AM373" s="39">
        <v>8943</v>
      </c>
      <c r="AN373" s="39">
        <v>27285</v>
      </c>
      <c r="AO373" s="39">
        <v>62237</v>
      </c>
      <c r="AP373" s="39">
        <v>13002</v>
      </c>
      <c r="AQ373" s="39">
        <v>29326</v>
      </c>
      <c r="AR373" s="39">
        <v>30687</v>
      </c>
      <c r="AS373" s="39">
        <v>78330</v>
      </c>
      <c r="AT373" s="39">
        <v>44048</v>
      </c>
      <c r="AU373" s="39">
        <v>83652</v>
      </c>
      <c r="AV373" s="39">
        <v>32587</v>
      </c>
      <c r="AW373" s="39">
        <v>55067</v>
      </c>
      <c r="AX373" s="39">
        <v>24748</v>
      </c>
      <c r="AY373" s="39">
        <v>39752</v>
      </c>
      <c r="AZ373" s="39">
        <v>46262</v>
      </c>
      <c r="BA373" s="39">
        <v>92869</v>
      </c>
      <c r="BB373" s="39">
        <v>306623</v>
      </c>
      <c r="BC373" s="42">
        <v>639615</v>
      </c>
    </row>
    <row r="374" spans="1:55" ht="19.5" thickBot="1">
      <c r="A374" s="50" t="s">
        <v>309</v>
      </c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51" t="s">
        <v>26</v>
      </c>
      <c r="AD374" s="38">
        <v>1</v>
      </c>
      <c r="AE374" s="38">
        <v>29</v>
      </c>
      <c r="AF374" s="38">
        <v>3</v>
      </c>
      <c r="AG374" s="38">
        <v>118</v>
      </c>
      <c r="AH374" s="38">
        <v>1</v>
      </c>
      <c r="AI374" s="38">
        <v>11</v>
      </c>
      <c r="AJ374" s="38">
        <v>365</v>
      </c>
      <c r="AK374" s="39">
        <v>2873</v>
      </c>
      <c r="AL374" s="38">
        <v>0</v>
      </c>
      <c r="AM374" s="38">
        <v>0</v>
      </c>
      <c r="AN374" s="38">
        <v>0</v>
      </c>
      <c r="AO374" s="38">
        <v>0</v>
      </c>
      <c r="AP374" s="38">
        <v>15</v>
      </c>
      <c r="AQ374" s="38">
        <v>165</v>
      </c>
      <c r="AR374" s="38">
        <v>2</v>
      </c>
      <c r="AS374" s="38">
        <v>19</v>
      </c>
      <c r="AT374" s="38">
        <v>0</v>
      </c>
      <c r="AU374" s="38">
        <v>0</v>
      </c>
      <c r="AV374" s="38">
        <v>0</v>
      </c>
      <c r="AW374" s="38">
        <v>0</v>
      </c>
      <c r="AX374" s="38">
        <v>514</v>
      </c>
      <c r="AY374" s="39">
        <v>3271</v>
      </c>
      <c r="AZ374" s="38">
        <v>0</v>
      </c>
      <c r="BA374" s="38">
        <v>0</v>
      </c>
      <c r="BB374" s="38">
        <v>901</v>
      </c>
      <c r="BC374" s="42">
        <v>6486</v>
      </c>
    </row>
    <row r="375" spans="1:55" ht="15.75" customHeight="1" thickBot="1">
      <c r="A375" s="56" t="s">
        <v>7</v>
      </c>
      <c r="B375" s="58" t="s">
        <v>8</v>
      </c>
      <c r="C375" s="59"/>
      <c r="D375" s="53" t="s">
        <v>9</v>
      </c>
      <c r="E375" s="54"/>
      <c r="F375" s="53" t="s">
        <v>10</v>
      </c>
      <c r="G375" s="54"/>
      <c r="H375" s="53" t="s">
        <v>11</v>
      </c>
      <c r="I375" s="54"/>
      <c r="J375" s="53" t="s">
        <v>12</v>
      </c>
      <c r="K375" s="54"/>
      <c r="L375" s="53" t="s">
        <v>13</v>
      </c>
      <c r="M375" s="54"/>
      <c r="N375" s="53" t="s">
        <v>14</v>
      </c>
      <c r="O375" s="54"/>
      <c r="P375" s="53" t="s">
        <v>15</v>
      </c>
      <c r="Q375" s="54"/>
      <c r="R375" s="53" t="s">
        <v>16</v>
      </c>
      <c r="S375" s="54"/>
      <c r="T375" s="53" t="s">
        <v>17</v>
      </c>
      <c r="U375" s="54"/>
      <c r="V375" s="53" t="s">
        <v>18</v>
      </c>
      <c r="W375" s="54"/>
      <c r="X375" s="53" t="s">
        <v>19</v>
      </c>
      <c r="Y375" s="54"/>
      <c r="Z375" s="53" t="s">
        <v>20</v>
      </c>
      <c r="AA375" s="55"/>
      <c r="AB375" s="36"/>
      <c r="AC375" s="51" t="s">
        <v>29</v>
      </c>
      <c r="AD375" s="39">
        <v>8180</v>
      </c>
      <c r="AE375" s="39">
        <v>16235</v>
      </c>
      <c r="AF375" s="38">
        <v>100</v>
      </c>
      <c r="AG375" s="38">
        <v>625</v>
      </c>
      <c r="AH375" s="39">
        <v>1500</v>
      </c>
      <c r="AI375" s="39">
        <v>14132</v>
      </c>
      <c r="AJ375" s="38">
        <v>0</v>
      </c>
      <c r="AK375" s="38">
        <v>0</v>
      </c>
      <c r="AL375" s="39">
        <v>19000</v>
      </c>
      <c r="AM375" s="39">
        <v>46859</v>
      </c>
      <c r="AN375" s="38">
        <v>0</v>
      </c>
      <c r="AO375" s="38">
        <v>0</v>
      </c>
      <c r="AP375" s="39">
        <v>14659</v>
      </c>
      <c r="AQ375" s="39">
        <v>50086</v>
      </c>
      <c r="AR375" s="39">
        <v>1020</v>
      </c>
      <c r="AS375" s="39">
        <v>8511</v>
      </c>
      <c r="AT375" s="39">
        <v>12865</v>
      </c>
      <c r="AU375" s="39">
        <v>31339</v>
      </c>
      <c r="AV375" s="39">
        <v>20820</v>
      </c>
      <c r="AW375" s="39">
        <v>61029</v>
      </c>
      <c r="AX375" s="39">
        <v>2175</v>
      </c>
      <c r="AY375" s="39">
        <v>8541</v>
      </c>
      <c r="AZ375" s="39">
        <v>8222</v>
      </c>
      <c r="BA375" s="39">
        <v>24650</v>
      </c>
      <c r="BB375" s="39">
        <v>88541</v>
      </c>
      <c r="BC375" s="42">
        <v>262007</v>
      </c>
    </row>
    <row r="376" spans="1:55" ht="26.25" thickBot="1">
      <c r="A376" s="57"/>
      <c r="B376" s="37" t="s">
        <v>21</v>
      </c>
      <c r="C376" s="37" t="s">
        <v>22</v>
      </c>
      <c r="D376" s="37" t="s">
        <v>21</v>
      </c>
      <c r="E376" s="37" t="s">
        <v>22</v>
      </c>
      <c r="F376" s="37" t="s">
        <v>21</v>
      </c>
      <c r="G376" s="37" t="s">
        <v>22</v>
      </c>
      <c r="H376" s="37" t="s">
        <v>21</v>
      </c>
      <c r="I376" s="37" t="s">
        <v>22</v>
      </c>
      <c r="J376" s="37" t="s">
        <v>21</v>
      </c>
      <c r="K376" s="37" t="s">
        <v>22</v>
      </c>
      <c r="L376" s="37" t="s">
        <v>21</v>
      </c>
      <c r="M376" s="37" t="s">
        <v>22</v>
      </c>
      <c r="N376" s="37" t="s">
        <v>21</v>
      </c>
      <c r="O376" s="37" t="s">
        <v>22</v>
      </c>
      <c r="P376" s="37" t="s">
        <v>21</v>
      </c>
      <c r="Q376" s="37" t="s">
        <v>22</v>
      </c>
      <c r="R376" s="37" t="s">
        <v>21</v>
      </c>
      <c r="S376" s="37" t="s">
        <v>22</v>
      </c>
      <c r="T376" s="37" t="s">
        <v>21</v>
      </c>
      <c r="U376" s="37" t="s">
        <v>22</v>
      </c>
      <c r="V376" s="37" t="s">
        <v>21</v>
      </c>
      <c r="W376" s="37" t="s">
        <v>22</v>
      </c>
      <c r="X376" s="37" t="s">
        <v>21</v>
      </c>
      <c r="Y376" s="37" t="s">
        <v>22</v>
      </c>
      <c r="Z376" s="37" t="s">
        <v>21</v>
      </c>
      <c r="AA376" s="40" t="s">
        <v>22</v>
      </c>
      <c r="AB376" s="36"/>
      <c r="AC376" s="51" t="s">
        <v>46</v>
      </c>
      <c r="AD376" s="39">
        <v>30720</v>
      </c>
      <c r="AE376" s="39">
        <v>52224</v>
      </c>
      <c r="AF376" s="38">
        <v>0</v>
      </c>
      <c r="AG376" s="38">
        <v>0</v>
      </c>
      <c r="AH376" s="39">
        <v>30720</v>
      </c>
      <c r="AI376" s="39">
        <v>44544</v>
      </c>
      <c r="AJ376" s="38">
        <v>0</v>
      </c>
      <c r="AK376" s="38">
        <v>0</v>
      </c>
      <c r="AL376" s="38">
        <v>0</v>
      </c>
      <c r="AM376" s="38">
        <v>0</v>
      </c>
      <c r="AN376" s="39">
        <v>30720</v>
      </c>
      <c r="AO376" s="39">
        <v>35328</v>
      </c>
      <c r="AP376" s="38">
        <v>0</v>
      </c>
      <c r="AQ376" s="38">
        <v>0</v>
      </c>
      <c r="AR376" s="39">
        <v>61720</v>
      </c>
      <c r="AS376" s="39">
        <v>70727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9">
        <v>15360</v>
      </c>
      <c r="BA376" s="39">
        <v>17752</v>
      </c>
      <c r="BB376" s="39">
        <v>169240</v>
      </c>
      <c r="BC376" s="42">
        <v>220575</v>
      </c>
    </row>
    <row r="377" spans="1:55" ht="15.75" thickBot="1">
      <c r="A377" s="51" t="s">
        <v>43</v>
      </c>
      <c r="B377" s="39">
        <v>12108</v>
      </c>
      <c r="C377" s="39">
        <v>37688.160000000003</v>
      </c>
      <c r="D377" s="39">
        <v>15612.08</v>
      </c>
      <c r="E377" s="39">
        <v>39562.35</v>
      </c>
      <c r="F377" s="39">
        <v>17325.84</v>
      </c>
      <c r="G377" s="39">
        <v>47979.43</v>
      </c>
      <c r="H377" s="39">
        <v>9805.68</v>
      </c>
      <c r="I377" s="39">
        <v>34210.519999999997</v>
      </c>
      <c r="J377" s="39">
        <v>15306.12</v>
      </c>
      <c r="K377" s="39">
        <v>38215.08</v>
      </c>
      <c r="L377" s="39">
        <v>12380.6</v>
      </c>
      <c r="M377" s="39">
        <v>26275.72</v>
      </c>
      <c r="N377" s="39">
        <v>8715.5300000000007</v>
      </c>
      <c r="O377" s="39">
        <v>29378.48</v>
      </c>
      <c r="P377" s="39">
        <v>23410.080000000002</v>
      </c>
      <c r="Q377" s="39">
        <v>51358.61</v>
      </c>
      <c r="R377" s="39">
        <v>20734</v>
      </c>
      <c r="S377" s="39">
        <v>50336</v>
      </c>
      <c r="T377" s="39">
        <v>5603.7</v>
      </c>
      <c r="U377" s="39">
        <v>26213.65</v>
      </c>
      <c r="V377" s="39">
        <v>14170.08</v>
      </c>
      <c r="W377" s="39">
        <v>33357.15</v>
      </c>
      <c r="X377" s="39">
        <v>2223</v>
      </c>
      <c r="Y377" s="39">
        <v>9121.73</v>
      </c>
      <c r="Z377" s="39">
        <v>157394.71</v>
      </c>
      <c r="AA377" s="42">
        <v>423696.88</v>
      </c>
      <c r="AB377" s="36"/>
      <c r="AC377" s="51" t="s">
        <v>57</v>
      </c>
      <c r="AD377" s="39">
        <v>2451360</v>
      </c>
      <c r="AE377" s="39">
        <v>3868987</v>
      </c>
      <c r="AF377" s="39">
        <v>3022294</v>
      </c>
      <c r="AG377" s="39">
        <v>4438536</v>
      </c>
      <c r="AH377" s="39">
        <v>4895857</v>
      </c>
      <c r="AI377" s="39">
        <v>7079348</v>
      </c>
      <c r="AJ377" s="39">
        <v>2290676</v>
      </c>
      <c r="AK377" s="39">
        <v>3391128</v>
      </c>
      <c r="AL377" s="39">
        <v>2480614</v>
      </c>
      <c r="AM377" s="39">
        <v>3661721</v>
      </c>
      <c r="AN377" s="39">
        <v>1455124</v>
      </c>
      <c r="AO377" s="39">
        <v>2203384</v>
      </c>
      <c r="AP377" s="39">
        <v>3816282</v>
      </c>
      <c r="AQ377" s="39">
        <v>5967206</v>
      </c>
      <c r="AR377" s="39">
        <v>4649538</v>
      </c>
      <c r="AS377" s="39">
        <v>7979809</v>
      </c>
      <c r="AT377" s="39">
        <v>4114331</v>
      </c>
      <c r="AU377" s="39">
        <v>7103774</v>
      </c>
      <c r="AV377" s="39">
        <v>4136453</v>
      </c>
      <c r="AW377" s="39">
        <v>6961896</v>
      </c>
      <c r="AX377" s="39">
        <v>2813881</v>
      </c>
      <c r="AY377" s="39">
        <v>4890697</v>
      </c>
      <c r="AZ377" s="39">
        <v>3801786</v>
      </c>
      <c r="BA377" s="39">
        <v>7595059</v>
      </c>
      <c r="BB377" s="39">
        <v>39928196</v>
      </c>
      <c r="BC377" s="42">
        <v>65141545</v>
      </c>
    </row>
    <row r="378" spans="1:55" ht="15.75" thickBot="1">
      <c r="A378" s="51" t="s">
        <v>44</v>
      </c>
      <c r="B378" s="39">
        <v>12872.38</v>
      </c>
      <c r="C378" s="39">
        <v>19517.580000000002</v>
      </c>
      <c r="D378" s="39">
        <v>12603.3</v>
      </c>
      <c r="E378" s="39">
        <v>30417.03</v>
      </c>
      <c r="F378" s="39">
        <v>25708.06</v>
      </c>
      <c r="G378" s="39">
        <v>45420.2</v>
      </c>
      <c r="H378" s="39">
        <v>17394.259999999998</v>
      </c>
      <c r="I378" s="39">
        <v>43390.77</v>
      </c>
      <c r="J378" s="39">
        <v>29363.7</v>
      </c>
      <c r="K378" s="39">
        <v>77266.59</v>
      </c>
      <c r="L378" s="39">
        <v>12852.12</v>
      </c>
      <c r="M378" s="39">
        <v>36108</v>
      </c>
      <c r="N378" s="39">
        <v>17951.509999999998</v>
      </c>
      <c r="O378" s="39">
        <v>29752.9</v>
      </c>
      <c r="P378" s="39">
        <v>21193.07</v>
      </c>
      <c r="Q378" s="39">
        <v>46740.93</v>
      </c>
      <c r="R378" s="39">
        <v>19090.36</v>
      </c>
      <c r="S378" s="39">
        <v>43652.06</v>
      </c>
      <c r="T378" s="39">
        <v>10238.49</v>
      </c>
      <c r="U378" s="39">
        <v>33513.21</v>
      </c>
      <c r="V378" s="39">
        <v>29264.58</v>
      </c>
      <c r="W378" s="39">
        <v>78363.460000000006</v>
      </c>
      <c r="X378" s="39">
        <v>21259.99</v>
      </c>
      <c r="Y378" s="39">
        <v>49405.64</v>
      </c>
      <c r="Z378" s="39">
        <v>229791.82</v>
      </c>
      <c r="AA378" s="42">
        <v>533548.37</v>
      </c>
      <c r="AB378" s="36"/>
      <c r="AC378" s="51" t="s">
        <v>164</v>
      </c>
      <c r="AD378" s="38">
        <v>2</v>
      </c>
      <c r="AE378" s="38">
        <v>111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2</v>
      </c>
      <c r="BC378" s="41">
        <v>111</v>
      </c>
    </row>
    <row r="379" spans="1:55" ht="15.75" thickBot="1">
      <c r="A379" s="51" t="s">
        <v>61</v>
      </c>
      <c r="B379" s="39">
        <v>12161.64</v>
      </c>
      <c r="C379" s="39">
        <v>26344.62</v>
      </c>
      <c r="D379" s="39">
        <v>8071.54</v>
      </c>
      <c r="E379" s="39">
        <v>27566.19</v>
      </c>
      <c r="F379" s="38">
        <v>0</v>
      </c>
      <c r="G379" s="38">
        <v>0</v>
      </c>
      <c r="H379" s="39">
        <v>2856</v>
      </c>
      <c r="I379" s="39">
        <v>7502.97</v>
      </c>
      <c r="J379" s="39">
        <v>12400.92</v>
      </c>
      <c r="K379" s="39">
        <v>17055.03</v>
      </c>
      <c r="L379" s="39">
        <v>10949.4</v>
      </c>
      <c r="M379" s="39">
        <v>21171.15</v>
      </c>
      <c r="N379" s="39">
        <v>3000</v>
      </c>
      <c r="O379" s="39">
        <v>16644</v>
      </c>
      <c r="P379" s="39">
        <v>9596.99</v>
      </c>
      <c r="Q379" s="39">
        <v>23669.95</v>
      </c>
      <c r="R379" s="38">
        <v>971</v>
      </c>
      <c r="S379" s="39">
        <v>4700.2</v>
      </c>
      <c r="T379" s="39">
        <v>24878.400000000001</v>
      </c>
      <c r="U379" s="39">
        <v>50962.31</v>
      </c>
      <c r="V379" s="39">
        <v>20759.919999999998</v>
      </c>
      <c r="W379" s="39">
        <v>42805.61</v>
      </c>
      <c r="X379" s="39">
        <v>1575</v>
      </c>
      <c r="Y379" s="39">
        <v>7455</v>
      </c>
      <c r="Z379" s="39">
        <v>107220.81</v>
      </c>
      <c r="AA379" s="42">
        <v>245877.03</v>
      </c>
      <c r="AB379" s="36"/>
      <c r="AC379" s="51" t="s">
        <v>31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4</v>
      </c>
      <c r="AW379" s="38">
        <v>52</v>
      </c>
      <c r="AX379" s="38">
        <v>0</v>
      </c>
      <c r="AY379" s="38">
        <v>0</v>
      </c>
      <c r="AZ379" s="38">
        <v>0</v>
      </c>
      <c r="BA379" s="38">
        <v>0</v>
      </c>
      <c r="BB379" s="38">
        <v>4</v>
      </c>
      <c r="BC379" s="41">
        <v>52</v>
      </c>
    </row>
    <row r="380" spans="1:55" ht="15.75" thickBot="1">
      <c r="A380" s="51" t="s">
        <v>65</v>
      </c>
      <c r="B380" s="39">
        <v>61511.76</v>
      </c>
      <c r="C380" s="39">
        <v>62476.37</v>
      </c>
      <c r="D380" s="39">
        <v>31446.81</v>
      </c>
      <c r="E380" s="39">
        <v>74186.05</v>
      </c>
      <c r="F380" s="39">
        <v>39962.230000000003</v>
      </c>
      <c r="G380" s="39">
        <v>69716.91</v>
      </c>
      <c r="H380" s="39">
        <v>38205.129999999997</v>
      </c>
      <c r="I380" s="39">
        <v>61217.36</v>
      </c>
      <c r="J380" s="39">
        <v>51572.41</v>
      </c>
      <c r="K380" s="39">
        <v>103357.49</v>
      </c>
      <c r="L380" s="39">
        <v>47393.31</v>
      </c>
      <c r="M380" s="39">
        <v>101682.96</v>
      </c>
      <c r="N380" s="39">
        <v>30112.65</v>
      </c>
      <c r="O380" s="39">
        <v>60888.72</v>
      </c>
      <c r="P380" s="39">
        <v>64919.55</v>
      </c>
      <c r="Q380" s="39">
        <v>137748.01</v>
      </c>
      <c r="R380" s="39">
        <v>57678.31</v>
      </c>
      <c r="S380" s="39">
        <v>130233.56</v>
      </c>
      <c r="T380" s="39">
        <v>41801.410000000003</v>
      </c>
      <c r="U380" s="39">
        <v>80887.259999999995</v>
      </c>
      <c r="V380" s="39">
        <v>81918.710000000006</v>
      </c>
      <c r="W380" s="39">
        <v>163380.14000000001</v>
      </c>
      <c r="X380" s="39">
        <v>70853.87</v>
      </c>
      <c r="Y380" s="39">
        <v>176870.13</v>
      </c>
      <c r="Z380" s="39">
        <v>617376.15</v>
      </c>
      <c r="AA380" s="42">
        <v>1222644.96</v>
      </c>
      <c r="AB380" s="36"/>
      <c r="AC380" s="51" t="s">
        <v>166</v>
      </c>
      <c r="AD380" s="38">
        <v>0</v>
      </c>
      <c r="AE380" s="38">
        <v>0</v>
      </c>
      <c r="AF380" s="39">
        <v>7550</v>
      </c>
      <c r="AG380" s="39">
        <v>10243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9">
        <v>7550</v>
      </c>
      <c r="BC380" s="42">
        <v>10243</v>
      </c>
    </row>
    <row r="381" spans="1:55" ht="15.75" thickBot="1">
      <c r="A381" s="51" t="s">
        <v>66</v>
      </c>
      <c r="B381" s="38">
        <v>0</v>
      </c>
      <c r="C381" s="38">
        <v>0</v>
      </c>
      <c r="D381" s="38">
        <v>0</v>
      </c>
      <c r="E381" s="38">
        <v>0</v>
      </c>
      <c r="F381" s="38">
        <v>342</v>
      </c>
      <c r="G381" s="39">
        <v>1327</v>
      </c>
      <c r="H381" s="38">
        <v>18</v>
      </c>
      <c r="I381" s="38">
        <v>45</v>
      </c>
      <c r="J381" s="38">
        <v>0</v>
      </c>
      <c r="K381" s="38">
        <v>0</v>
      </c>
      <c r="L381" s="38">
        <v>0</v>
      </c>
      <c r="M381" s="38">
        <v>0</v>
      </c>
      <c r="N381" s="38">
        <v>843</v>
      </c>
      <c r="O381" s="39">
        <v>2702.52</v>
      </c>
      <c r="P381" s="39">
        <v>1113.4000000000001</v>
      </c>
      <c r="Q381" s="39">
        <v>2474.0100000000002</v>
      </c>
      <c r="R381" s="39">
        <v>27000</v>
      </c>
      <c r="S381" s="39">
        <v>94500</v>
      </c>
      <c r="T381" s="38">
        <v>26</v>
      </c>
      <c r="U381" s="38">
        <v>35.11</v>
      </c>
      <c r="V381" s="38">
        <v>0</v>
      </c>
      <c r="W381" s="38">
        <v>0</v>
      </c>
      <c r="X381" s="39">
        <v>4950</v>
      </c>
      <c r="Y381" s="39">
        <v>3514.5</v>
      </c>
      <c r="Z381" s="39">
        <v>34292.400000000001</v>
      </c>
      <c r="AA381" s="42">
        <v>104598.14</v>
      </c>
      <c r="AB381" s="36"/>
      <c r="AC381" s="51" t="s">
        <v>183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18</v>
      </c>
      <c r="AO381" s="38">
        <v>299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18</v>
      </c>
      <c r="BC381" s="41">
        <v>299</v>
      </c>
    </row>
    <row r="382" spans="1:55" ht="15.75" thickBot="1">
      <c r="A382" s="51" t="s">
        <v>56</v>
      </c>
      <c r="B382" s="38">
        <v>61</v>
      </c>
      <c r="C382" s="38">
        <v>167.81</v>
      </c>
      <c r="D382" s="38">
        <v>3.6</v>
      </c>
      <c r="E382" s="38">
        <v>6.68</v>
      </c>
      <c r="F382" s="38">
        <v>135.6</v>
      </c>
      <c r="G382" s="38">
        <v>113.42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837.98</v>
      </c>
      <c r="U382" s="39">
        <v>1717.19</v>
      </c>
      <c r="V382" s="38">
        <v>241</v>
      </c>
      <c r="W382" s="38">
        <v>308.51</v>
      </c>
      <c r="X382" s="38">
        <v>0</v>
      </c>
      <c r="Y382" s="38">
        <v>0</v>
      </c>
      <c r="Z382" s="39">
        <v>1279.18</v>
      </c>
      <c r="AA382" s="42">
        <v>2313.61</v>
      </c>
      <c r="AB382" s="36"/>
      <c r="AC382" s="51" t="s">
        <v>86</v>
      </c>
      <c r="AD382" s="38">
        <v>183</v>
      </c>
      <c r="AE382" s="39">
        <v>3721</v>
      </c>
      <c r="AF382" s="39">
        <v>4127</v>
      </c>
      <c r="AG382" s="39">
        <v>25136</v>
      </c>
      <c r="AH382" s="39">
        <v>4500</v>
      </c>
      <c r="AI382" s="39">
        <v>21837</v>
      </c>
      <c r="AJ382" s="39">
        <v>5096</v>
      </c>
      <c r="AK382" s="39">
        <v>37450</v>
      </c>
      <c r="AL382" s="39">
        <v>4000</v>
      </c>
      <c r="AM382" s="39">
        <v>20692</v>
      </c>
      <c r="AN382" s="38">
        <v>415</v>
      </c>
      <c r="AO382" s="39">
        <v>8208</v>
      </c>
      <c r="AP382" s="39">
        <v>3931</v>
      </c>
      <c r="AQ382" s="39">
        <v>13226</v>
      </c>
      <c r="AR382" s="38">
        <v>387</v>
      </c>
      <c r="AS382" s="39">
        <v>10548</v>
      </c>
      <c r="AT382" s="39">
        <v>4500</v>
      </c>
      <c r="AU382" s="39">
        <v>21947</v>
      </c>
      <c r="AV382" s="39">
        <v>8264</v>
      </c>
      <c r="AW382" s="39">
        <v>36320</v>
      </c>
      <c r="AX382" s="38">
        <v>0</v>
      </c>
      <c r="AY382" s="38">
        <v>0</v>
      </c>
      <c r="AZ382" s="38">
        <v>132</v>
      </c>
      <c r="BA382" s="39">
        <v>3255</v>
      </c>
      <c r="BB382" s="39">
        <v>35535</v>
      </c>
      <c r="BC382" s="42">
        <v>202340</v>
      </c>
    </row>
    <row r="383" spans="1:55" ht="15.75" thickBot="1">
      <c r="A383" s="51" t="s">
        <v>68</v>
      </c>
      <c r="B383" s="38">
        <v>0</v>
      </c>
      <c r="C383" s="38">
        <v>0</v>
      </c>
      <c r="D383" s="38">
        <v>0</v>
      </c>
      <c r="E383" s="38">
        <v>0</v>
      </c>
      <c r="F383" s="38">
        <v>0</v>
      </c>
      <c r="G383" s="38">
        <v>0</v>
      </c>
      <c r="H383" s="38">
        <v>180</v>
      </c>
      <c r="I383" s="39">
        <v>1476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9">
        <v>5356.8</v>
      </c>
      <c r="Q383" s="39">
        <v>10498.59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9">
        <v>5536.8</v>
      </c>
      <c r="AA383" s="42">
        <v>11974.59</v>
      </c>
      <c r="AB383" s="36"/>
      <c r="AC383" s="51" t="s">
        <v>49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7</v>
      </c>
      <c r="AM383" s="38">
        <v>41</v>
      </c>
      <c r="AN383" s="38">
        <v>10</v>
      </c>
      <c r="AO383" s="38">
        <v>41</v>
      </c>
      <c r="AP383" s="38">
        <v>18</v>
      </c>
      <c r="AQ383" s="38">
        <v>84</v>
      </c>
      <c r="AR383" s="38">
        <v>7</v>
      </c>
      <c r="AS383" s="38">
        <v>40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42</v>
      </c>
      <c r="BC383" s="41">
        <v>206</v>
      </c>
    </row>
    <row r="384" spans="1:55" ht="15.75" thickBot="1">
      <c r="A384" s="51" t="s">
        <v>26</v>
      </c>
      <c r="B384" s="39">
        <v>41724.370000000003</v>
      </c>
      <c r="C384" s="39">
        <v>57022.59</v>
      </c>
      <c r="D384" s="39">
        <v>69848.83</v>
      </c>
      <c r="E384" s="39">
        <v>72065.8</v>
      </c>
      <c r="F384" s="39">
        <v>10757.2</v>
      </c>
      <c r="G384" s="39">
        <v>21068.81</v>
      </c>
      <c r="H384" s="39">
        <v>79562.59</v>
      </c>
      <c r="I384" s="39">
        <v>115649.07</v>
      </c>
      <c r="J384" s="39">
        <v>36677.47</v>
      </c>
      <c r="K384" s="39">
        <v>45173.71</v>
      </c>
      <c r="L384" s="39">
        <v>34757.660000000003</v>
      </c>
      <c r="M384" s="39">
        <v>35476.410000000003</v>
      </c>
      <c r="N384" s="39">
        <v>50773.06</v>
      </c>
      <c r="O384" s="39">
        <v>87100.01</v>
      </c>
      <c r="P384" s="39">
        <v>37215.730000000003</v>
      </c>
      <c r="Q384" s="39">
        <v>44800.52</v>
      </c>
      <c r="R384" s="39">
        <v>78383.09</v>
      </c>
      <c r="S384" s="39">
        <v>106893.79</v>
      </c>
      <c r="T384" s="39">
        <v>39314.050000000003</v>
      </c>
      <c r="U384" s="39">
        <v>50149.599999999999</v>
      </c>
      <c r="V384" s="39">
        <v>68687.39</v>
      </c>
      <c r="W384" s="39">
        <v>89305.16</v>
      </c>
      <c r="X384" s="39">
        <v>54619.94</v>
      </c>
      <c r="Y384" s="39">
        <v>58715.85</v>
      </c>
      <c r="Z384" s="39">
        <v>602321.38</v>
      </c>
      <c r="AA384" s="42">
        <v>783421.32</v>
      </c>
      <c r="AB384" s="36"/>
      <c r="AC384" s="51" t="s">
        <v>95</v>
      </c>
      <c r="AD384" s="38">
        <v>91</v>
      </c>
      <c r="AE384" s="38">
        <v>932</v>
      </c>
      <c r="AF384" s="39">
        <v>4363</v>
      </c>
      <c r="AG384" s="39">
        <v>79733</v>
      </c>
      <c r="AH384" s="38">
        <v>68</v>
      </c>
      <c r="AI384" s="38">
        <v>699</v>
      </c>
      <c r="AJ384" s="38">
        <v>68</v>
      </c>
      <c r="AK384" s="38">
        <v>707</v>
      </c>
      <c r="AL384" s="38">
        <v>1</v>
      </c>
      <c r="AM384" s="38">
        <v>126</v>
      </c>
      <c r="AN384" s="38">
        <v>0</v>
      </c>
      <c r="AO384" s="38">
        <v>0</v>
      </c>
      <c r="AP384" s="39">
        <v>4539</v>
      </c>
      <c r="AQ384" s="39">
        <v>19194</v>
      </c>
      <c r="AR384" s="39">
        <v>5411</v>
      </c>
      <c r="AS384" s="39">
        <v>28713</v>
      </c>
      <c r="AT384" s="39">
        <v>3228</v>
      </c>
      <c r="AU384" s="39">
        <v>44230</v>
      </c>
      <c r="AV384" s="39">
        <v>11841</v>
      </c>
      <c r="AW384" s="39">
        <v>147976</v>
      </c>
      <c r="AX384" s="39">
        <v>6880</v>
      </c>
      <c r="AY384" s="39">
        <v>126465</v>
      </c>
      <c r="AZ384" s="38">
        <v>2</v>
      </c>
      <c r="BA384" s="38">
        <v>92</v>
      </c>
      <c r="BB384" s="39">
        <v>36492</v>
      </c>
      <c r="BC384" s="42">
        <v>448867</v>
      </c>
    </row>
    <row r="385" spans="1:55" ht="15.75" thickBot="1">
      <c r="A385" s="51" t="s">
        <v>69</v>
      </c>
      <c r="B385" s="38">
        <v>57.5</v>
      </c>
      <c r="C385" s="38">
        <v>354.01</v>
      </c>
      <c r="D385" s="38">
        <v>0</v>
      </c>
      <c r="E385" s="38">
        <v>0</v>
      </c>
      <c r="F385" s="38">
        <v>8</v>
      </c>
      <c r="G385" s="38">
        <v>12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50</v>
      </c>
      <c r="Q385" s="38">
        <v>375</v>
      </c>
      <c r="R385" s="38">
        <v>0</v>
      </c>
      <c r="S385" s="38">
        <v>0</v>
      </c>
      <c r="T385" s="38">
        <v>0</v>
      </c>
      <c r="U385" s="38">
        <v>0</v>
      </c>
      <c r="V385" s="38">
        <v>500</v>
      </c>
      <c r="W385" s="39">
        <v>2000</v>
      </c>
      <c r="X385" s="38">
        <v>0</v>
      </c>
      <c r="Y385" s="38">
        <v>0</v>
      </c>
      <c r="Z385" s="38">
        <v>615.5</v>
      </c>
      <c r="AA385" s="42">
        <v>2741.01</v>
      </c>
      <c r="AB385" s="36"/>
      <c r="AC385" s="51" t="s">
        <v>186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15</v>
      </c>
      <c r="AO385" s="38">
        <v>249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15</v>
      </c>
      <c r="BC385" s="41">
        <v>249</v>
      </c>
    </row>
    <row r="386" spans="1:55" ht="15.75" thickBot="1">
      <c r="A386" s="51" t="s">
        <v>29</v>
      </c>
      <c r="B386" s="39">
        <v>40082.199999999997</v>
      </c>
      <c r="C386" s="39">
        <v>48515.13</v>
      </c>
      <c r="D386" s="39">
        <v>43184.18</v>
      </c>
      <c r="E386" s="39">
        <v>68328.06</v>
      </c>
      <c r="F386" s="39">
        <v>119771.67</v>
      </c>
      <c r="G386" s="39">
        <v>167078.73000000001</v>
      </c>
      <c r="H386" s="39">
        <v>108686.71</v>
      </c>
      <c r="I386" s="39">
        <v>123604.16</v>
      </c>
      <c r="J386" s="39">
        <v>55428.36</v>
      </c>
      <c r="K386" s="39">
        <v>85405.86</v>
      </c>
      <c r="L386" s="39">
        <v>90261.73</v>
      </c>
      <c r="M386" s="39">
        <v>122024.63</v>
      </c>
      <c r="N386" s="39">
        <v>55342.61</v>
      </c>
      <c r="O386" s="39">
        <v>74704.27</v>
      </c>
      <c r="P386" s="39">
        <v>86961.3</v>
      </c>
      <c r="Q386" s="39">
        <v>114970.4</v>
      </c>
      <c r="R386" s="39">
        <v>82945.679999999993</v>
      </c>
      <c r="S386" s="39">
        <v>106464.64</v>
      </c>
      <c r="T386" s="39">
        <v>147805.85999999999</v>
      </c>
      <c r="U386" s="39">
        <v>219579.76</v>
      </c>
      <c r="V386" s="39">
        <v>84148.05</v>
      </c>
      <c r="W386" s="39">
        <v>111173.09</v>
      </c>
      <c r="X386" s="39">
        <v>79437.37</v>
      </c>
      <c r="Y386" s="39">
        <v>145252.57</v>
      </c>
      <c r="Z386" s="39">
        <v>994055.72</v>
      </c>
      <c r="AA386" s="42">
        <v>1387101.3</v>
      </c>
      <c r="AB386" s="36"/>
      <c r="AC386" s="51" t="s">
        <v>133</v>
      </c>
      <c r="AD386" s="38">
        <v>0</v>
      </c>
      <c r="AE386" s="38">
        <v>0</v>
      </c>
      <c r="AF386" s="38">
        <v>0</v>
      </c>
      <c r="AG386" s="38">
        <v>0</v>
      </c>
      <c r="AH386" s="38">
        <v>1</v>
      </c>
      <c r="AI386" s="38">
        <v>78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1</v>
      </c>
      <c r="BC386" s="41">
        <v>78</v>
      </c>
    </row>
    <row r="387" spans="1:55" ht="15.75" thickBot="1">
      <c r="A387" s="51" t="s">
        <v>70</v>
      </c>
      <c r="B387" s="38">
        <v>0</v>
      </c>
      <c r="C387" s="38">
        <v>0</v>
      </c>
      <c r="D387" s="38">
        <v>0</v>
      </c>
      <c r="E387" s="38">
        <v>0</v>
      </c>
      <c r="F387" s="38">
        <v>284.39999999999998</v>
      </c>
      <c r="G387" s="38">
        <v>540</v>
      </c>
      <c r="H387" s="38">
        <v>0</v>
      </c>
      <c r="I387" s="38">
        <v>0</v>
      </c>
      <c r="J387" s="38">
        <v>0</v>
      </c>
      <c r="K387" s="38">
        <v>0</v>
      </c>
      <c r="L387" s="38">
        <v>227.52</v>
      </c>
      <c r="M387" s="38">
        <v>432</v>
      </c>
      <c r="N387" s="38">
        <v>0</v>
      </c>
      <c r="O387" s="38">
        <v>0</v>
      </c>
      <c r="P387" s="38">
        <v>0</v>
      </c>
      <c r="Q387" s="38">
        <v>0</v>
      </c>
      <c r="R387" s="38">
        <v>284.39999999999998</v>
      </c>
      <c r="S387" s="38">
        <v>540</v>
      </c>
      <c r="T387" s="38">
        <v>284.39999999999998</v>
      </c>
      <c r="U387" s="38">
        <v>540</v>
      </c>
      <c r="V387" s="38">
        <v>284.39999999999998</v>
      </c>
      <c r="W387" s="38">
        <v>540</v>
      </c>
      <c r="X387" s="38">
        <v>0</v>
      </c>
      <c r="Y387" s="38">
        <v>0</v>
      </c>
      <c r="Z387" s="39">
        <v>1365.12</v>
      </c>
      <c r="AA387" s="42">
        <v>2592</v>
      </c>
      <c r="AB387" s="36"/>
      <c r="AC387" s="51" t="s">
        <v>96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500</v>
      </c>
      <c r="AK387" s="39">
        <v>1796</v>
      </c>
      <c r="AL387" s="38">
        <v>108</v>
      </c>
      <c r="AM387" s="38">
        <v>874</v>
      </c>
      <c r="AN387" s="38">
        <v>0</v>
      </c>
      <c r="AO387" s="38">
        <v>0</v>
      </c>
      <c r="AP387" s="38">
        <v>42</v>
      </c>
      <c r="AQ387" s="38">
        <v>688</v>
      </c>
      <c r="AR387" s="38">
        <v>0</v>
      </c>
      <c r="AS387" s="38">
        <v>0</v>
      </c>
      <c r="AT387" s="38">
        <v>80</v>
      </c>
      <c r="AU387" s="39">
        <v>1061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730</v>
      </c>
      <c r="BC387" s="42">
        <v>4419</v>
      </c>
    </row>
    <row r="388" spans="1:55" ht="15.75" thickBot="1">
      <c r="A388" s="51" t="s">
        <v>45</v>
      </c>
      <c r="B388" s="38">
        <v>0</v>
      </c>
      <c r="C388" s="38">
        <v>0</v>
      </c>
      <c r="D388" s="38">
        <v>0</v>
      </c>
      <c r="E388" s="38">
        <v>0</v>
      </c>
      <c r="F388" s="39">
        <v>9861.41</v>
      </c>
      <c r="G388" s="39">
        <v>27331.599999999999</v>
      </c>
      <c r="H388" s="39">
        <v>25651.5</v>
      </c>
      <c r="I388" s="39">
        <v>47861.3</v>
      </c>
      <c r="J388" s="39">
        <v>16795.55</v>
      </c>
      <c r="K388" s="39">
        <v>39025.300000000003</v>
      </c>
      <c r="L388" s="39">
        <v>11181.91</v>
      </c>
      <c r="M388" s="39">
        <v>29909.8</v>
      </c>
      <c r="N388" s="39">
        <v>7203</v>
      </c>
      <c r="O388" s="39">
        <v>22560</v>
      </c>
      <c r="P388" s="39">
        <v>5123</v>
      </c>
      <c r="Q388" s="39">
        <v>15300.6</v>
      </c>
      <c r="R388" s="39">
        <v>6361.2</v>
      </c>
      <c r="S388" s="39">
        <v>16211.71</v>
      </c>
      <c r="T388" s="39">
        <v>13593.58</v>
      </c>
      <c r="U388" s="39">
        <v>25849.599999999999</v>
      </c>
      <c r="V388" s="38">
        <v>0</v>
      </c>
      <c r="W388" s="38">
        <v>0</v>
      </c>
      <c r="X388" s="39">
        <v>22009.16</v>
      </c>
      <c r="Y388" s="39">
        <v>41854.839999999997</v>
      </c>
      <c r="Z388" s="39">
        <v>117780.31</v>
      </c>
      <c r="AA388" s="42">
        <v>265904.75</v>
      </c>
      <c r="AB388" s="36"/>
      <c r="AC388" s="51" t="s">
        <v>97</v>
      </c>
      <c r="AD388" s="39">
        <v>1620</v>
      </c>
      <c r="AE388" s="39">
        <v>13596</v>
      </c>
      <c r="AF388" s="38">
        <v>0</v>
      </c>
      <c r="AG388" s="38">
        <v>0</v>
      </c>
      <c r="AH388" s="39">
        <v>1368</v>
      </c>
      <c r="AI388" s="39">
        <v>11469</v>
      </c>
      <c r="AJ388" s="39">
        <v>1687</v>
      </c>
      <c r="AK388" s="39">
        <v>10387</v>
      </c>
      <c r="AL388" s="39">
        <v>2502</v>
      </c>
      <c r="AM388" s="39">
        <v>21195</v>
      </c>
      <c r="AN388" s="39">
        <v>1370</v>
      </c>
      <c r="AO388" s="39">
        <v>8461</v>
      </c>
      <c r="AP388" s="38">
        <v>399</v>
      </c>
      <c r="AQ388" s="39">
        <v>1676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9">
        <v>8946</v>
      </c>
      <c r="BC388" s="42">
        <v>66784</v>
      </c>
    </row>
    <row r="389" spans="1:55" ht="15.75" thickBot="1">
      <c r="A389" s="51" t="s">
        <v>161</v>
      </c>
      <c r="B389" s="38">
        <v>0</v>
      </c>
      <c r="C389" s="38">
        <v>0</v>
      </c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9">
        <v>1000</v>
      </c>
      <c r="S389" s="38">
        <v>500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9">
        <v>1000</v>
      </c>
      <c r="AA389" s="41">
        <v>500</v>
      </c>
      <c r="AB389" s="36"/>
      <c r="AC389" s="51" t="s">
        <v>199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94</v>
      </c>
      <c r="AS389" s="39">
        <v>1054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94</v>
      </c>
      <c r="BC389" s="42">
        <v>1054</v>
      </c>
    </row>
    <row r="390" spans="1:55" ht="15.75" thickBot="1">
      <c r="A390" s="51" t="s">
        <v>46</v>
      </c>
      <c r="B390" s="39">
        <v>3940</v>
      </c>
      <c r="C390" s="39">
        <v>21236.6</v>
      </c>
      <c r="D390" s="38">
        <v>0</v>
      </c>
      <c r="E390" s="38">
        <v>0</v>
      </c>
      <c r="F390" s="39">
        <v>3900</v>
      </c>
      <c r="G390" s="39">
        <v>23400</v>
      </c>
      <c r="H390" s="39">
        <v>12255.5</v>
      </c>
      <c r="I390" s="39">
        <v>1705.2</v>
      </c>
      <c r="J390" s="39">
        <v>28821.46</v>
      </c>
      <c r="K390" s="39">
        <v>27171.78</v>
      </c>
      <c r="L390" s="38">
        <v>0</v>
      </c>
      <c r="M390" s="38">
        <v>0</v>
      </c>
      <c r="N390" s="39">
        <v>3470.4</v>
      </c>
      <c r="O390" s="39">
        <v>15408</v>
      </c>
      <c r="P390" s="38">
        <v>0</v>
      </c>
      <c r="Q390" s="38">
        <v>0</v>
      </c>
      <c r="R390" s="38">
        <v>0</v>
      </c>
      <c r="S390" s="38">
        <v>0</v>
      </c>
      <c r="T390" s="39">
        <v>4000</v>
      </c>
      <c r="U390" s="39">
        <v>17280</v>
      </c>
      <c r="V390" s="39">
        <v>4000</v>
      </c>
      <c r="W390" s="39">
        <v>17280</v>
      </c>
      <c r="X390" s="39">
        <v>10000</v>
      </c>
      <c r="Y390" s="39">
        <v>10650</v>
      </c>
      <c r="Z390" s="39">
        <v>70387.360000000001</v>
      </c>
      <c r="AA390" s="42">
        <v>134131.57999999999</v>
      </c>
      <c r="AB390" s="36"/>
      <c r="AC390" s="51" t="s">
        <v>200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1</v>
      </c>
      <c r="AW390" s="38">
        <v>57</v>
      </c>
      <c r="AX390" s="38">
        <v>0</v>
      </c>
      <c r="AY390" s="38">
        <v>0</v>
      </c>
      <c r="AZ390" s="38">
        <v>0</v>
      </c>
      <c r="BA390" s="38">
        <v>0</v>
      </c>
      <c r="BB390" s="38">
        <v>1</v>
      </c>
      <c r="BC390" s="41">
        <v>57</v>
      </c>
    </row>
    <row r="391" spans="1:55" ht="15.75" thickBot="1">
      <c r="A391" s="51" t="s">
        <v>57</v>
      </c>
      <c r="B391" s="38">
        <v>0</v>
      </c>
      <c r="C391" s="38">
        <v>0</v>
      </c>
      <c r="D391" s="38">
        <v>57.6</v>
      </c>
      <c r="E391" s="38">
        <v>684</v>
      </c>
      <c r="F391" s="39">
        <v>14700</v>
      </c>
      <c r="G391" s="39">
        <v>48204</v>
      </c>
      <c r="H391" s="38">
        <v>0</v>
      </c>
      <c r="I391" s="38">
        <v>0</v>
      </c>
      <c r="J391" s="39">
        <v>83500</v>
      </c>
      <c r="K391" s="39">
        <v>268637.55</v>
      </c>
      <c r="L391" s="38">
        <v>0</v>
      </c>
      <c r="M391" s="38">
        <v>0</v>
      </c>
      <c r="N391" s="39">
        <v>14040</v>
      </c>
      <c r="O391" s="39">
        <v>52100</v>
      </c>
      <c r="P391" s="39">
        <v>31922.400000000001</v>
      </c>
      <c r="Q391" s="39">
        <v>104311.2</v>
      </c>
      <c r="R391" s="39">
        <v>46060</v>
      </c>
      <c r="S391" s="39">
        <v>210040.8</v>
      </c>
      <c r="T391" s="39">
        <v>27000</v>
      </c>
      <c r="U391" s="39">
        <v>102050</v>
      </c>
      <c r="V391" s="39">
        <v>1000</v>
      </c>
      <c r="W391" s="39">
        <v>15578</v>
      </c>
      <c r="X391" s="38">
        <v>0</v>
      </c>
      <c r="Y391" s="38">
        <v>0</v>
      </c>
      <c r="Z391" s="39">
        <v>218280</v>
      </c>
      <c r="AA391" s="42">
        <v>801605.55</v>
      </c>
      <c r="AB391" s="36"/>
      <c r="AC391" s="51" t="s">
        <v>127</v>
      </c>
      <c r="AD391" s="38">
        <v>0</v>
      </c>
      <c r="AE391" s="38">
        <v>0</v>
      </c>
      <c r="AF391" s="39">
        <v>5700</v>
      </c>
      <c r="AG391" s="39">
        <v>13873</v>
      </c>
      <c r="AH391" s="39">
        <v>11100</v>
      </c>
      <c r="AI391" s="39">
        <v>34431</v>
      </c>
      <c r="AJ391" s="39">
        <v>7950</v>
      </c>
      <c r="AK391" s="39">
        <v>30431</v>
      </c>
      <c r="AL391" s="39">
        <v>7076</v>
      </c>
      <c r="AM391" s="39">
        <v>21359</v>
      </c>
      <c r="AN391" s="39">
        <v>2896</v>
      </c>
      <c r="AO391" s="39">
        <v>9565</v>
      </c>
      <c r="AP391" s="39">
        <v>7455</v>
      </c>
      <c r="AQ391" s="39">
        <v>19255</v>
      </c>
      <c r="AR391" s="39">
        <v>11300</v>
      </c>
      <c r="AS391" s="39">
        <v>27305</v>
      </c>
      <c r="AT391" s="39">
        <v>10000</v>
      </c>
      <c r="AU391" s="39">
        <v>27088</v>
      </c>
      <c r="AV391" s="39">
        <v>3001</v>
      </c>
      <c r="AW391" s="39">
        <v>8126</v>
      </c>
      <c r="AX391" s="39">
        <v>4500</v>
      </c>
      <c r="AY391" s="39">
        <v>10297</v>
      </c>
      <c r="AZ391" s="38">
        <v>1</v>
      </c>
      <c r="BA391" s="38">
        <v>64</v>
      </c>
      <c r="BB391" s="39">
        <v>70979</v>
      </c>
      <c r="BC391" s="42">
        <v>201794</v>
      </c>
    </row>
    <row r="392" spans="1:55" ht="15.75" thickBot="1">
      <c r="A392" s="51" t="s">
        <v>73</v>
      </c>
      <c r="B392" s="39">
        <v>8150</v>
      </c>
      <c r="C392" s="39">
        <v>6070</v>
      </c>
      <c r="D392" s="38">
        <v>0</v>
      </c>
      <c r="E392" s="38">
        <v>0</v>
      </c>
      <c r="F392" s="38">
        <v>0</v>
      </c>
      <c r="G392" s="38">
        <v>0</v>
      </c>
      <c r="H392" s="38">
        <v>12.96</v>
      </c>
      <c r="I392" s="38">
        <v>44.28</v>
      </c>
      <c r="J392" s="38">
        <v>0</v>
      </c>
      <c r="K392" s="38">
        <v>0</v>
      </c>
      <c r="L392" s="38">
        <v>0</v>
      </c>
      <c r="M392" s="38">
        <v>0</v>
      </c>
      <c r="N392" s="39">
        <v>10500</v>
      </c>
      <c r="O392" s="39">
        <v>4200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9">
        <v>18662.96</v>
      </c>
      <c r="AA392" s="42">
        <v>10314.280000000001</v>
      </c>
      <c r="AB392" s="36"/>
      <c r="AC392" s="51" t="s">
        <v>128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4</v>
      </c>
      <c r="AS392" s="38">
        <v>75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4</v>
      </c>
      <c r="BC392" s="41">
        <v>75</v>
      </c>
    </row>
    <row r="393" spans="1:55" ht="15.75" thickBot="1">
      <c r="A393" s="51" t="s">
        <v>34</v>
      </c>
      <c r="B393" s="38">
        <v>0</v>
      </c>
      <c r="C393" s="38">
        <v>0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9">
        <v>4489</v>
      </c>
      <c r="K393" s="39">
        <v>3199.87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9">
        <v>4489</v>
      </c>
      <c r="AA393" s="42">
        <v>3199.87</v>
      </c>
      <c r="AB393" s="36"/>
      <c r="AC393" s="52" t="s">
        <v>27</v>
      </c>
      <c r="AD393" s="43">
        <v>3057391</v>
      </c>
      <c r="AE393" s="43">
        <v>4818305</v>
      </c>
      <c r="AF393" s="43">
        <v>3549100</v>
      </c>
      <c r="AG393" s="43">
        <v>5412654</v>
      </c>
      <c r="AH393" s="43">
        <v>5239839</v>
      </c>
      <c r="AI393" s="43">
        <v>7773316</v>
      </c>
      <c r="AJ393" s="43">
        <v>2582732</v>
      </c>
      <c r="AK393" s="43">
        <v>3945434</v>
      </c>
      <c r="AL393" s="43">
        <v>2725890</v>
      </c>
      <c r="AM393" s="43">
        <v>4139924</v>
      </c>
      <c r="AN393" s="43">
        <v>1892252</v>
      </c>
      <c r="AO393" s="43">
        <v>2927908</v>
      </c>
      <c r="AP393" s="43">
        <v>4046439</v>
      </c>
      <c r="AQ393" s="43">
        <v>6519662</v>
      </c>
      <c r="AR393" s="43">
        <v>4932244</v>
      </c>
      <c r="AS393" s="43">
        <v>8531621</v>
      </c>
      <c r="AT393" s="43">
        <v>4480556</v>
      </c>
      <c r="AU393" s="43">
        <v>7705347</v>
      </c>
      <c r="AV393" s="43">
        <v>4561457</v>
      </c>
      <c r="AW393" s="43">
        <v>7850227</v>
      </c>
      <c r="AX393" s="43">
        <v>3337649</v>
      </c>
      <c r="AY393" s="43">
        <v>5745716</v>
      </c>
      <c r="AZ393" s="43">
        <v>4686970</v>
      </c>
      <c r="BA393" s="43">
        <v>9129196</v>
      </c>
      <c r="BB393" s="43">
        <v>45092519</v>
      </c>
      <c r="BC393" s="45">
        <v>74499310</v>
      </c>
    </row>
    <row r="394" spans="1:55" ht="15.75" thickBot="1">
      <c r="A394" s="51" t="s">
        <v>48</v>
      </c>
      <c r="B394" s="39">
        <v>477212.19</v>
      </c>
      <c r="C394" s="39">
        <v>1041446.85</v>
      </c>
      <c r="D394" s="39">
        <v>183618.69</v>
      </c>
      <c r="E394" s="39">
        <v>450618.55</v>
      </c>
      <c r="F394" s="39">
        <v>57906</v>
      </c>
      <c r="G394" s="39">
        <v>318379.45</v>
      </c>
      <c r="H394" s="39">
        <v>17487.2</v>
      </c>
      <c r="I394" s="39">
        <v>34552.21</v>
      </c>
      <c r="J394" s="39">
        <v>86830.55</v>
      </c>
      <c r="K394" s="39">
        <v>136530.98000000001</v>
      </c>
      <c r="L394" s="39">
        <v>168693.15</v>
      </c>
      <c r="M394" s="39">
        <v>330537.36</v>
      </c>
      <c r="N394" s="39">
        <v>139983.18</v>
      </c>
      <c r="O394" s="39">
        <v>326523.09999999998</v>
      </c>
      <c r="P394" s="39">
        <v>614933.72</v>
      </c>
      <c r="Q394" s="39">
        <v>1231887.21</v>
      </c>
      <c r="R394" s="39">
        <v>283365.37</v>
      </c>
      <c r="S394" s="39">
        <v>577579.1</v>
      </c>
      <c r="T394" s="39">
        <v>46603.76</v>
      </c>
      <c r="U394" s="39">
        <v>92772.1</v>
      </c>
      <c r="V394" s="39">
        <v>19997.599999999999</v>
      </c>
      <c r="W394" s="39">
        <v>98512.46</v>
      </c>
      <c r="X394" s="39">
        <v>151293.92000000001</v>
      </c>
      <c r="Y394" s="39">
        <v>342768.16</v>
      </c>
      <c r="Z394" s="39">
        <v>2247925.33</v>
      </c>
      <c r="AA394" s="42">
        <v>4982107.53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</row>
    <row r="395" spans="1:55" ht="19.5" thickBot="1">
      <c r="A395" s="51" t="s">
        <v>75</v>
      </c>
      <c r="B395" s="38">
        <v>0</v>
      </c>
      <c r="C395" s="38">
        <v>0</v>
      </c>
      <c r="D395" s="39">
        <v>57497</v>
      </c>
      <c r="E395" s="39">
        <v>95277.5</v>
      </c>
      <c r="F395" s="39">
        <v>91349.4</v>
      </c>
      <c r="G395" s="39">
        <v>162743.4</v>
      </c>
      <c r="H395" s="39">
        <v>16605.5</v>
      </c>
      <c r="I395" s="39">
        <v>29704.5</v>
      </c>
      <c r="J395" s="38">
        <v>0</v>
      </c>
      <c r="K395" s="38">
        <v>0</v>
      </c>
      <c r="L395" s="38">
        <v>0</v>
      </c>
      <c r="M395" s="38">
        <v>0</v>
      </c>
      <c r="N395" s="39">
        <v>14571.65</v>
      </c>
      <c r="O395" s="39">
        <v>32706.7</v>
      </c>
      <c r="P395" s="39">
        <v>21242.880000000001</v>
      </c>
      <c r="Q395" s="39">
        <v>45159.5</v>
      </c>
      <c r="R395" s="38">
        <v>0</v>
      </c>
      <c r="S395" s="38">
        <v>0</v>
      </c>
      <c r="T395" s="38">
        <v>0</v>
      </c>
      <c r="U395" s="38">
        <v>0</v>
      </c>
      <c r="V395" s="38">
        <v>48.39</v>
      </c>
      <c r="W395" s="38">
        <v>108.6</v>
      </c>
      <c r="X395" s="38">
        <v>0</v>
      </c>
      <c r="Y395" s="38">
        <v>0</v>
      </c>
      <c r="Z395" s="39">
        <v>201314.82</v>
      </c>
      <c r="AA395" s="42">
        <v>365700.2</v>
      </c>
      <c r="AB395" s="36"/>
      <c r="AC395" s="50" t="s">
        <v>310</v>
      </c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</row>
    <row r="396" spans="1:55" ht="15.75" thickBot="1">
      <c r="A396" s="51" t="s">
        <v>163</v>
      </c>
      <c r="B396" s="38">
        <v>0</v>
      </c>
      <c r="C396" s="38">
        <v>0</v>
      </c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9">
        <v>3339.84</v>
      </c>
      <c r="K396" s="39">
        <v>7206.5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9">
        <v>3283.39</v>
      </c>
      <c r="Y396" s="39">
        <v>6899.73</v>
      </c>
      <c r="Z396" s="39">
        <v>6623.23</v>
      </c>
      <c r="AA396" s="42">
        <v>14106.23</v>
      </c>
      <c r="AB396" s="36"/>
      <c r="AC396" s="56" t="s">
        <v>7</v>
      </c>
      <c r="AD396" s="58" t="s">
        <v>8</v>
      </c>
      <c r="AE396" s="59"/>
      <c r="AF396" s="53" t="s">
        <v>9</v>
      </c>
      <c r="AG396" s="54"/>
      <c r="AH396" s="53" t="s">
        <v>10</v>
      </c>
      <c r="AI396" s="54"/>
      <c r="AJ396" s="53" t="s">
        <v>11</v>
      </c>
      <c r="AK396" s="54"/>
      <c r="AL396" s="53" t="s">
        <v>12</v>
      </c>
      <c r="AM396" s="54"/>
      <c r="AN396" s="53" t="s">
        <v>13</v>
      </c>
      <c r="AO396" s="54"/>
      <c r="AP396" s="53" t="s">
        <v>14</v>
      </c>
      <c r="AQ396" s="54"/>
      <c r="AR396" s="53" t="s">
        <v>15</v>
      </c>
      <c r="AS396" s="54"/>
      <c r="AT396" s="53" t="s">
        <v>16</v>
      </c>
      <c r="AU396" s="54"/>
      <c r="AV396" s="53" t="s">
        <v>17</v>
      </c>
      <c r="AW396" s="54"/>
      <c r="AX396" s="53" t="s">
        <v>18</v>
      </c>
      <c r="AY396" s="54"/>
      <c r="AZ396" s="53" t="s">
        <v>19</v>
      </c>
      <c r="BA396" s="54"/>
      <c r="BB396" s="53" t="s">
        <v>20</v>
      </c>
      <c r="BC396" s="55"/>
    </row>
    <row r="397" spans="1:55" ht="26.25" thickBot="1">
      <c r="A397" s="51" t="s">
        <v>76</v>
      </c>
      <c r="B397" s="38">
        <v>0</v>
      </c>
      <c r="C397" s="38">
        <v>0</v>
      </c>
      <c r="D397" s="38">
        <v>0</v>
      </c>
      <c r="E397" s="38">
        <v>0</v>
      </c>
      <c r="F397" s="39">
        <v>1397.2</v>
      </c>
      <c r="G397" s="39">
        <v>3052</v>
      </c>
      <c r="H397" s="39">
        <v>3000</v>
      </c>
      <c r="I397" s="39">
        <v>1500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9">
        <v>1800</v>
      </c>
      <c r="Y397" s="39">
        <v>1801.98</v>
      </c>
      <c r="Z397" s="39">
        <v>6197.2</v>
      </c>
      <c r="AA397" s="42">
        <v>6353.98</v>
      </c>
      <c r="AB397" s="36"/>
      <c r="AC397" s="57"/>
      <c r="AD397" s="37" t="s">
        <v>21</v>
      </c>
      <c r="AE397" s="37" t="s">
        <v>22</v>
      </c>
      <c r="AF397" s="37" t="s">
        <v>21</v>
      </c>
      <c r="AG397" s="37" t="s">
        <v>22</v>
      </c>
      <c r="AH397" s="37" t="s">
        <v>21</v>
      </c>
      <c r="AI397" s="37" t="s">
        <v>22</v>
      </c>
      <c r="AJ397" s="37" t="s">
        <v>21</v>
      </c>
      <c r="AK397" s="37" t="s">
        <v>22</v>
      </c>
      <c r="AL397" s="37" t="s">
        <v>21</v>
      </c>
      <c r="AM397" s="37" t="s">
        <v>22</v>
      </c>
      <c r="AN397" s="37" t="s">
        <v>21</v>
      </c>
      <c r="AO397" s="37" t="s">
        <v>22</v>
      </c>
      <c r="AP397" s="37" t="s">
        <v>21</v>
      </c>
      <c r="AQ397" s="37" t="s">
        <v>22</v>
      </c>
      <c r="AR397" s="37" t="s">
        <v>21</v>
      </c>
      <c r="AS397" s="37" t="s">
        <v>22</v>
      </c>
      <c r="AT397" s="37" t="s">
        <v>21</v>
      </c>
      <c r="AU397" s="37" t="s">
        <v>22</v>
      </c>
      <c r="AV397" s="37" t="s">
        <v>21</v>
      </c>
      <c r="AW397" s="37" t="s">
        <v>22</v>
      </c>
      <c r="AX397" s="37" t="s">
        <v>21</v>
      </c>
      <c r="AY397" s="37" t="s">
        <v>22</v>
      </c>
      <c r="AZ397" s="37" t="s">
        <v>21</v>
      </c>
      <c r="BA397" s="37" t="s">
        <v>22</v>
      </c>
      <c r="BB397" s="37" t="s">
        <v>21</v>
      </c>
      <c r="BC397" s="40" t="s">
        <v>22</v>
      </c>
    </row>
    <row r="398" spans="1:55" ht="15.75" thickBot="1">
      <c r="A398" s="51" t="s">
        <v>77</v>
      </c>
      <c r="B398" s="38">
        <v>0</v>
      </c>
      <c r="C398" s="38">
        <v>0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9">
        <v>19296.669999999998</v>
      </c>
      <c r="O398" s="39">
        <v>37513.85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9">
        <v>11038.85</v>
      </c>
      <c r="Y398" s="39">
        <v>20004</v>
      </c>
      <c r="Z398" s="39">
        <v>30335.52</v>
      </c>
      <c r="AA398" s="42">
        <v>57517.85</v>
      </c>
      <c r="AB398" s="36"/>
      <c r="AC398" s="51" t="s">
        <v>66</v>
      </c>
      <c r="AD398" s="38">
        <v>300</v>
      </c>
      <c r="AE398" s="38">
        <v>720</v>
      </c>
      <c r="AF398" s="38">
        <v>400</v>
      </c>
      <c r="AG398" s="38">
        <v>860</v>
      </c>
      <c r="AH398" s="38">
        <v>0</v>
      </c>
      <c r="AI398" s="38">
        <v>0</v>
      </c>
      <c r="AJ398" s="39">
        <v>1320</v>
      </c>
      <c r="AK398" s="39">
        <v>2838</v>
      </c>
      <c r="AL398" s="38">
        <v>0</v>
      </c>
      <c r="AM398" s="38">
        <v>0</v>
      </c>
      <c r="AN398" s="38">
        <v>0</v>
      </c>
      <c r="AO398" s="38">
        <v>0</v>
      </c>
      <c r="AP398" s="39">
        <v>1500</v>
      </c>
      <c r="AQ398" s="39">
        <v>3225</v>
      </c>
      <c r="AR398" s="38">
        <v>0</v>
      </c>
      <c r="AS398" s="38">
        <v>0</v>
      </c>
      <c r="AT398" s="38">
        <v>0</v>
      </c>
      <c r="AU398" s="38">
        <v>0</v>
      </c>
      <c r="AV398" s="38">
        <v>612</v>
      </c>
      <c r="AW398" s="39">
        <v>1316</v>
      </c>
      <c r="AX398" s="39">
        <v>1740</v>
      </c>
      <c r="AY398" s="39">
        <v>3741</v>
      </c>
      <c r="AZ398" s="39">
        <v>1986</v>
      </c>
      <c r="BA398" s="39">
        <v>5179</v>
      </c>
      <c r="BB398" s="39">
        <v>7858</v>
      </c>
      <c r="BC398" s="42">
        <v>17879</v>
      </c>
    </row>
    <row r="399" spans="1:55" ht="15.75" thickBot="1">
      <c r="A399" s="51" t="s">
        <v>164</v>
      </c>
      <c r="B399" s="38">
        <v>0</v>
      </c>
      <c r="C399" s="38">
        <v>0</v>
      </c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9">
        <v>2000</v>
      </c>
      <c r="K399" s="39">
        <v>1336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9">
        <v>2000</v>
      </c>
      <c r="AA399" s="42">
        <v>1336</v>
      </c>
      <c r="AB399" s="36"/>
      <c r="AC399" s="51" t="s">
        <v>26</v>
      </c>
      <c r="AD399" s="38">
        <v>1</v>
      </c>
      <c r="AE399" s="38">
        <v>16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3</v>
      </c>
      <c r="BA399" s="38">
        <v>50</v>
      </c>
      <c r="BB399" s="38">
        <v>4</v>
      </c>
      <c r="BC399" s="41">
        <v>66</v>
      </c>
    </row>
    <row r="400" spans="1:55" ht="15.75" thickBot="1">
      <c r="A400" s="51" t="s">
        <v>31</v>
      </c>
      <c r="B400" s="39">
        <v>26537.7</v>
      </c>
      <c r="C400" s="39">
        <v>34623.9</v>
      </c>
      <c r="D400" s="39">
        <v>14378.41</v>
      </c>
      <c r="E400" s="39">
        <v>17856.439999999999</v>
      </c>
      <c r="F400" s="38">
        <v>109</v>
      </c>
      <c r="G400" s="39">
        <v>1839</v>
      </c>
      <c r="H400" s="39">
        <v>31387.06</v>
      </c>
      <c r="I400" s="39">
        <v>52069.4</v>
      </c>
      <c r="J400" s="39">
        <v>11260.8</v>
      </c>
      <c r="K400" s="39">
        <v>22361.4</v>
      </c>
      <c r="L400" s="39">
        <v>11250.79</v>
      </c>
      <c r="M400" s="39">
        <v>22618.03</v>
      </c>
      <c r="N400" s="39">
        <v>19975.68</v>
      </c>
      <c r="O400" s="39">
        <v>39596.269999999997</v>
      </c>
      <c r="P400" s="39">
        <v>27044.32</v>
      </c>
      <c r="Q400" s="39">
        <v>52131.77</v>
      </c>
      <c r="R400" s="39">
        <v>27646.080000000002</v>
      </c>
      <c r="S400" s="39">
        <v>52591.28</v>
      </c>
      <c r="T400" s="38">
        <v>0</v>
      </c>
      <c r="U400" s="38">
        <v>0</v>
      </c>
      <c r="V400" s="39">
        <v>51150.15</v>
      </c>
      <c r="W400" s="39">
        <v>96539.4</v>
      </c>
      <c r="X400" s="38">
        <v>78</v>
      </c>
      <c r="Y400" s="39">
        <v>1056</v>
      </c>
      <c r="Z400" s="39">
        <v>220817.99</v>
      </c>
      <c r="AA400" s="42">
        <v>393282.89</v>
      </c>
      <c r="AB400" s="36"/>
      <c r="AC400" s="51" t="s">
        <v>86</v>
      </c>
      <c r="AD400" s="38">
        <v>0</v>
      </c>
      <c r="AE400" s="38">
        <v>0</v>
      </c>
      <c r="AF400" s="38">
        <v>2</v>
      </c>
      <c r="AG400" s="38">
        <v>22</v>
      </c>
      <c r="AH400" s="38">
        <v>3</v>
      </c>
      <c r="AI400" s="38">
        <v>33</v>
      </c>
      <c r="AJ400" s="38">
        <v>0</v>
      </c>
      <c r="AK400" s="38">
        <v>0</v>
      </c>
      <c r="AL400" s="38">
        <v>522</v>
      </c>
      <c r="AM400" s="39">
        <v>1131</v>
      </c>
      <c r="AN400" s="38">
        <v>405</v>
      </c>
      <c r="AO400" s="38">
        <v>760</v>
      </c>
      <c r="AP400" s="38">
        <v>0</v>
      </c>
      <c r="AQ400" s="38">
        <v>0</v>
      </c>
      <c r="AR400" s="38">
        <v>312</v>
      </c>
      <c r="AS400" s="38">
        <v>877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0</v>
      </c>
      <c r="AZ400" s="38">
        <v>0</v>
      </c>
      <c r="BA400" s="38">
        <v>0</v>
      </c>
      <c r="BB400" s="39">
        <v>1244</v>
      </c>
      <c r="BC400" s="42">
        <v>2823</v>
      </c>
    </row>
    <row r="401" spans="1:55" ht="15.75" thickBot="1">
      <c r="A401" s="51" t="s">
        <v>58</v>
      </c>
      <c r="B401" s="39">
        <v>16655.5</v>
      </c>
      <c r="C401" s="39">
        <v>23203.59</v>
      </c>
      <c r="D401" s="38">
        <v>21</v>
      </c>
      <c r="E401" s="38">
        <v>156.43</v>
      </c>
      <c r="F401" s="39">
        <v>25835</v>
      </c>
      <c r="G401" s="39">
        <v>32727.03</v>
      </c>
      <c r="H401" s="39">
        <v>14401.16</v>
      </c>
      <c r="I401" s="39">
        <v>25856.19</v>
      </c>
      <c r="J401" s="39">
        <v>19375.560000000001</v>
      </c>
      <c r="K401" s="39">
        <v>33004.94</v>
      </c>
      <c r="L401" s="38">
        <v>17</v>
      </c>
      <c r="M401" s="38">
        <v>125.04</v>
      </c>
      <c r="N401" s="39">
        <v>11541.89</v>
      </c>
      <c r="O401" s="39">
        <v>23205.9</v>
      </c>
      <c r="P401" s="39">
        <v>20479.240000000002</v>
      </c>
      <c r="Q401" s="39">
        <v>35195.33</v>
      </c>
      <c r="R401" s="38">
        <v>66</v>
      </c>
      <c r="S401" s="38">
        <v>365.76</v>
      </c>
      <c r="T401" s="39">
        <v>8362.52</v>
      </c>
      <c r="U401" s="39">
        <v>14290.59</v>
      </c>
      <c r="V401" s="39">
        <v>9620.3799999999992</v>
      </c>
      <c r="W401" s="39">
        <v>18471.93</v>
      </c>
      <c r="X401" s="39">
        <v>18723.919999999998</v>
      </c>
      <c r="Y401" s="39">
        <v>32285</v>
      </c>
      <c r="Z401" s="39">
        <v>145099.17000000001</v>
      </c>
      <c r="AA401" s="42">
        <v>238887.73</v>
      </c>
      <c r="AB401" s="36"/>
      <c r="AC401" s="51" t="s">
        <v>109</v>
      </c>
      <c r="AD401" s="38">
        <v>0</v>
      </c>
      <c r="AE401" s="38">
        <v>0</v>
      </c>
      <c r="AF401" s="39">
        <v>15237</v>
      </c>
      <c r="AG401" s="39">
        <v>36290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9">
        <v>17771</v>
      </c>
      <c r="AO401" s="39">
        <v>39946</v>
      </c>
      <c r="AP401" s="38">
        <v>0</v>
      </c>
      <c r="AQ401" s="38">
        <v>0</v>
      </c>
      <c r="AR401" s="38">
        <v>0</v>
      </c>
      <c r="AS401" s="38">
        <v>0</v>
      </c>
      <c r="AT401" s="39">
        <v>15854</v>
      </c>
      <c r="AU401" s="39">
        <v>35717</v>
      </c>
      <c r="AV401" s="38">
        <v>0</v>
      </c>
      <c r="AW401" s="38">
        <v>0</v>
      </c>
      <c r="AX401" s="38">
        <v>0</v>
      </c>
      <c r="AY401" s="38">
        <v>0</v>
      </c>
      <c r="AZ401" s="38">
        <v>0</v>
      </c>
      <c r="BA401" s="38">
        <v>0</v>
      </c>
      <c r="BB401" s="39">
        <v>48862</v>
      </c>
      <c r="BC401" s="42">
        <v>111953</v>
      </c>
    </row>
    <row r="402" spans="1:55" ht="15.75" thickBot="1">
      <c r="A402" s="51" t="s">
        <v>78</v>
      </c>
      <c r="B402" s="38">
        <v>0</v>
      </c>
      <c r="C402" s="38">
        <v>0</v>
      </c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0</v>
      </c>
      <c r="J402" s="38">
        <v>8.6999999999999993</v>
      </c>
      <c r="K402" s="38">
        <v>56.8</v>
      </c>
      <c r="L402" s="38">
        <v>0</v>
      </c>
      <c r="M402" s="38">
        <v>0</v>
      </c>
      <c r="N402" s="38">
        <v>9</v>
      </c>
      <c r="O402" s="38">
        <v>48.75</v>
      </c>
      <c r="P402" s="39">
        <v>1243.46</v>
      </c>
      <c r="Q402" s="39">
        <v>5236.5</v>
      </c>
      <c r="R402" s="38">
        <v>0</v>
      </c>
      <c r="S402" s="38">
        <v>0</v>
      </c>
      <c r="T402" s="38">
        <v>2</v>
      </c>
      <c r="U402" s="38">
        <v>14.5</v>
      </c>
      <c r="V402" s="38">
        <v>8</v>
      </c>
      <c r="W402" s="38">
        <v>91</v>
      </c>
      <c r="X402" s="38">
        <v>0</v>
      </c>
      <c r="Y402" s="38">
        <v>0</v>
      </c>
      <c r="Z402" s="39">
        <v>1271.1600000000001</v>
      </c>
      <c r="AA402" s="42">
        <v>5447.55</v>
      </c>
      <c r="AB402" s="36"/>
      <c r="AC402" s="52" t="s">
        <v>27</v>
      </c>
      <c r="AD402" s="44">
        <v>301</v>
      </c>
      <c r="AE402" s="44">
        <v>736</v>
      </c>
      <c r="AF402" s="43">
        <v>15639</v>
      </c>
      <c r="AG402" s="43">
        <v>37172</v>
      </c>
      <c r="AH402" s="44">
        <v>3</v>
      </c>
      <c r="AI402" s="44">
        <v>33</v>
      </c>
      <c r="AJ402" s="43">
        <v>1320</v>
      </c>
      <c r="AK402" s="43">
        <v>2838</v>
      </c>
      <c r="AL402" s="44">
        <v>522</v>
      </c>
      <c r="AM402" s="43">
        <v>1131</v>
      </c>
      <c r="AN402" s="43">
        <v>18176</v>
      </c>
      <c r="AO402" s="43">
        <v>40706</v>
      </c>
      <c r="AP402" s="43">
        <v>1500</v>
      </c>
      <c r="AQ402" s="43">
        <v>3225</v>
      </c>
      <c r="AR402" s="44">
        <v>312</v>
      </c>
      <c r="AS402" s="44">
        <v>877</v>
      </c>
      <c r="AT402" s="43">
        <v>15854</v>
      </c>
      <c r="AU402" s="43">
        <v>35717</v>
      </c>
      <c r="AV402" s="44">
        <v>612</v>
      </c>
      <c r="AW402" s="43">
        <v>1316</v>
      </c>
      <c r="AX402" s="43">
        <v>1740</v>
      </c>
      <c r="AY402" s="43">
        <v>3741</v>
      </c>
      <c r="AZ402" s="43">
        <v>1989</v>
      </c>
      <c r="BA402" s="43">
        <v>5229</v>
      </c>
      <c r="BB402" s="43">
        <v>57968</v>
      </c>
      <c r="BC402" s="45">
        <v>132721</v>
      </c>
    </row>
    <row r="403" spans="1:55" ht="15.75" thickBot="1">
      <c r="A403" s="51" t="s">
        <v>166</v>
      </c>
      <c r="B403" s="38">
        <v>0</v>
      </c>
      <c r="C403" s="38">
        <v>0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240</v>
      </c>
      <c r="S403" s="39">
        <v>1691.54</v>
      </c>
      <c r="T403" s="38">
        <v>0</v>
      </c>
      <c r="U403" s="38">
        <v>0</v>
      </c>
      <c r="V403" s="39">
        <v>2158.96</v>
      </c>
      <c r="W403" s="39">
        <v>3992</v>
      </c>
      <c r="X403" s="39">
        <v>8381.17</v>
      </c>
      <c r="Y403" s="39">
        <v>15633.5</v>
      </c>
      <c r="Z403" s="39">
        <v>10780.13</v>
      </c>
      <c r="AA403" s="42">
        <v>21317.040000000001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</row>
    <row r="404" spans="1:55" ht="19.5" thickBot="1">
      <c r="A404" s="51" t="s">
        <v>181</v>
      </c>
      <c r="B404" s="38">
        <v>0</v>
      </c>
      <c r="C404" s="38">
        <v>0</v>
      </c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9">
        <v>11500</v>
      </c>
      <c r="U404" s="39">
        <v>5750</v>
      </c>
      <c r="V404" s="39">
        <v>13500</v>
      </c>
      <c r="W404" s="39">
        <v>28700</v>
      </c>
      <c r="X404" s="38">
        <v>0</v>
      </c>
      <c r="Y404" s="38">
        <v>0</v>
      </c>
      <c r="Z404" s="39">
        <v>25000</v>
      </c>
      <c r="AA404" s="42">
        <v>34450</v>
      </c>
      <c r="AB404" s="36"/>
      <c r="AC404" s="50" t="s">
        <v>311</v>
      </c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</row>
    <row r="405" spans="1:55" ht="15.75" thickBot="1">
      <c r="A405" s="51" t="s">
        <v>138</v>
      </c>
      <c r="B405" s="39">
        <v>6125</v>
      </c>
      <c r="C405" s="39">
        <v>36100.75</v>
      </c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525</v>
      </c>
      <c r="W405" s="39">
        <v>3094.35</v>
      </c>
      <c r="X405" s="38">
        <v>0</v>
      </c>
      <c r="Y405" s="38">
        <v>0</v>
      </c>
      <c r="Z405" s="39">
        <v>6650</v>
      </c>
      <c r="AA405" s="42">
        <v>39195.1</v>
      </c>
      <c r="AB405" s="36"/>
      <c r="AC405" s="56" t="s">
        <v>7</v>
      </c>
      <c r="AD405" s="58" t="s">
        <v>8</v>
      </c>
      <c r="AE405" s="59"/>
      <c r="AF405" s="53" t="s">
        <v>9</v>
      </c>
      <c r="AG405" s="54"/>
      <c r="AH405" s="53" t="s">
        <v>10</v>
      </c>
      <c r="AI405" s="54"/>
      <c r="AJ405" s="53" t="s">
        <v>11</v>
      </c>
      <c r="AK405" s="54"/>
      <c r="AL405" s="53" t="s">
        <v>12</v>
      </c>
      <c r="AM405" s="54"/>
      <c r="AN405" s="53" t="s">
        <v>13</v>
      </c>
      <c r="AO405" s="54"/>
      <c r="AP405" s="53" t="s">
        <v>14</v>
      </c>
      <c r="AQ405" s="54"/>
      <c r="AR405" s="53" t="s">
        <v>15</v>
      </c>
      <c r="AS405" s="54"/>
      <c r="AT405" s="53" t="s">
        <v>16</v>
      </c>
      <c r="AU405" s="54"/>
      <c r="AV405" s="53" t="s">
        <v>17</v>
      </c>
      <c r="AW405" s="54"/>
      <c r="AX405" s="53" t="s">
        <v>18</v>
      </c>
      <c r="AY405" s="54"/>
      <c r="AZ405" s="53" t="s">
        <v>19</v>
      </c>
      <c r="BA405" s="54"/>
      <c r="BB405" s="53" t="s">
        <v>20</v>
      </c>
      <c r="BC405" s="55"/>
    </row>
    <row r="406" spans="1:55" ht="26.25" thickBot="1">
      <c r="A406" s="51" t="s">
        <v>262</v>
      </c>
      <c r="B406" s="38">
        <v>0</v>
      </c>
      <c r="C406" s="38">
        <v>0</v>
      </c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20</v>
      </c>
      <c r="Q406" s="38">
        <v>5.25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20</v>
      </c>
      <c r="AA406" s="41">
        <v>5.25</v>
      </c>
      <c r="AB406" s="36"/>
      <c r="AC406" s="57"/>
      <c r="AD406" s="37" t="s">
        <v>21</v>
      </c>
      <c r="AE406" s="37" t="s">
        <v>22</v>
      </c>
      <c r="AF406" s="37" t="s">
        <v>21</v>
      </c>
      <c r="AG406" s="37" t="s">
        <v>22</v>
      </c>
      <c r="AH406" s="37" t="s">
        <v>21</v>
      </c>
      <c r="AI406" s="37" t="s">
        <v>22</v>
      </c>
      <c r="AJ406" s="37" t="s">
        <v>21</v>
      </c>
      <c r="AK406" s="37" t="s">
        <v>22</v>
      </c>
      <c r="AL406" s="37" t="s">
        <v>21</v>
      </c>
      <c r="AM406" s="37" t="s">
        <v>22</v>
      </c>
      <c r="AN406" s="37" t="s">
        <v>21</v>
      </c>
      <c r="AO406" s="37" t="s">
        <v>22</v>
      </c>
      <c r="AP406" s="37" t="s">
        <v>21</v>
      </c>
      <c r="AQ406" s="37" t="s">
        <v>22</v>
      </c>
      <c r="AR406" s="37" t="s">
        <v>21</v>
      </c>
      <c r="AS406" s="37" t="s">
        <v>22</v>
      </c>
      <c r="AT406" s="37" t="s">
        <v>21</v>
      </c>
      <c r="AU406" s="37" t="s">
        <v>22</v>
      </c>
      <c r="AV406" s="37" t="s">
        <v>21</v>
      </c>
      <c r="AW406" s="37" t="s">
        <v>22</v>
      </c>
      <c r="AX406" s="37" t="s">
        <v>21</v>
      </c>
      <c r="AY406" s="37" t="s">
        <v>22</v>
      </c>
      <c r="AZ406" s="37" t="s">
        <v>21</v>
      </c>
      <c r="BA406" s="37" t="s">
        <v>22</v>
      </c>
      <c r="BB406" s="37" t="s">
        <v>21</v>
      </c>
      <c r="BC406" s="40" t="s">
        <v>22</v>
      </c>
    </row>
    <row r="407" spans="1:55" ht="15.75" thickBot="1">
      <c r="A407" s="51" t="s">
        <v>182</v>
      </c>
      <c r="B407" s="39">
        <v>7125</v>
      </c>
      <c r="C407" s="39">
        <v>43042.13</v>
      </c>
      <c r="D407" s="38">
        <v>0</v>
      </c>
      <c r="E407" s="38">
        <v>0</v>
      </c>
      <c r="F407" s="39">
        <v>8500</v>
      </c>
      <c r="G407" s="39">
        <v>51348.5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9">
        <v>15625</v>
      </c>
      <c r="AA407" s="42">
        <v>94390.63</v>
      </c>
      <c r="AB407" s="36"/>
      <c r="AC407" s="51" t="s">
        <v>66</v>
      </c>
      <c r="AD407" s="39">
        <v>141176</v>
      </c>
      <c r="AE407" s="39">
        <v>534620</v>
      </c>
      <c r="AF407" s="39">
        <v>80000</v>
      </c>
      <c r="AG407" s="39">
        <v>190129</v>
      </c>
      <c r="AH407" s="39">
        <v>139813</v>
      </c>
      <c r="AI407" s="39">
        <v>355712</v>
      </c>
      <c r="AJ407" s="39">
        <v>140000</v>
      </c>
      <c r="AK407" s="39">
        <v>386750</v>
      </c>
      <c r="AL407" s="39">
        <v>26000</v>
      </c>
      <c r="AM407" s="39">
        <v>190034</v>
      </c>
      <c r="AN407" s="39">
        <v>39000</v>
      </c>
      <c r="AO407" s="39">
        <v>120030</v>
      </c>
      <c r="AP407" s="39">
        <v>68540</v>
      </c>
      <c r="AQ407" s="39">
        <v>176090</v>
      </c>
      <c r="AR407" s="39">
        <v>29200</v>
      </c>
      <c r="AS407" s="39">
        <v>37244</v>
      </c>
      <c r="AT407" s="39">
        <v>9362</v>
      </c>
      <c r="AU407" s="39">
        <v>5293</v>
      </c>
      <c r="AV407" s="39">
        <v>44078</v>
      </c>
      <c r="AW407" s="39">
        <v>252002</v>
      </c>
      <c r="AX407" s="39">
        <v>30000</v>
      </c>
      <c r="AY407" s="39">
        <v>29950</v>
      </c>
      <c r="AZ407" s="39">
        <v>2500</v>
      </c>
      <c r="BA407" s="39">
        <v>2445</v>
      </c>
      <c r="BB407" s="39">
        <v>749669</v>
      </c>
      <c r="BC407" s="42">
        <v>2280299</v>
      </c>
    </row>
    <row r="408" spans="1:55" ht="15.75" thickBot="1">
      <c r="A408" s="51" t="s">
        <v>80</v>
      </c>
      <c r="B408" s="38">
        <v>0</v>
      </c>
      <c r="C408" s="38">
        <v>0</v>
      </c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3</v>
      </c>
      <c r="W408" s="38">
        <v>7.1</v>
      </c>
      <c r="X408" s="38">
        <v>0</v>
      </c>
      <c r="Y408" s="38">
        <v>0</v>
      </c>
      <c r="Z408" s="38">
        <v>3</v>
      </c>
      <c r="AA408" s="41">
        <v>7.1</v>
      </c>
      <c r="AB408" s="36"/>
      <c r="AC408" s="51" t="s">
        <v>68</v>
      </c>
      <c r="AD408" s="39">
        <v>166957</v>
      </c>
      <c r="AE408" s="39">
        <v>163501</v>
      </c>
      <c r="AF408" s="39">
        <v>103182</v>
      </c>
      <c r="AG408" s="39">
        <v>94336</v>
      </c>
      <c r="AH408" s="39">
        <v>304544</v>
      </c>
      <c r="AI408" s="39">
        <v>283511</v>
      </c>
      <c r="AJ408" s="39">
        <v>408189</v>
      </c>
      <c r="AK408" s="39">
        <v>408496</v>
      </c>
      <c r="AL408" s="39">
        <v>304385</v>
      </c>
      <c r="AM408" s="39">
        <v>310775</v>
      </c>
      <c r="AN408" s="39">
        <v>172018</v>
      </c>
      <c r="AO408" s="39">
        <v>174737</v>
      </c>
      <c r="AP408" s="39">
        <v>241929</v>
      </c>
      <c r="AQ408" s="39">
        <v>244438</v>
      </c>
      <c r="AR408" s="39">
        <v>198146</v>
      </c>
      <c r="AS408" s="39">
        <v>220539</v>
      </c>
      <c r="AT408" s="39">
        <v>309321</v>
      </c>
      <c r="AU408" s="39">
        <v>309272</v>
      </c>
      <c r="AV408" s="39">
        <v>418323</v>
      </c>
      <c r="AW408" s="39">
        <v>441532</v>
      </c>
      <c r="AX408" s="39">
        <v>405036</v>
      </c>
      <c r="AY408" s="39">
        <v>435291</v>
      </c>
      <c r="AZ408" s="39">
        <v>511542</v>
      </c>
      <c r="BA408" s="39">
        <v>532487</v>
      </c>
      <c r="BB408" s="39">
        <v>3543572</v>
      </c>
      <c r="BC408" s="42">
        <v>3618915</v>
      </c>
    </row>
    <row r="409" spans="1:55" ht="15.75" thickBot="1">
      <c r="A409" s="51" t="s">
        <v>142</v>
      </c>
      <c r="B409" s="38">
        <v>0</v>
      </c>
      <c r="C409" s="38">
        <v>0</v>
      </c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6.48</v>
      </c>
      <c r="O409" s="38">
        <v>17.350000000000001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6.48</v>
      </c>
      <c r="AA409" s="41">
        <v>17.350000000000001</v>
      </c>
      <c r="AB409" s="36"/>
      <c r="AC409" s="51" t="s">
        <v>26</v>
      </c>
      <c r="AD409" s="39">
        <v>3191</v>
      </c>
      <c r="AE409" s="39">
        <v>7951</v>
      </c>
      <c r="AF409" s="38">
        <v>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9">
        <v>2201</v>
      </c>
      <c r="AQ409" s="39">
        <v>4033</v>
      </c>
      <c r="AR409" s="38">
        <v>0</v>
      </c>
      <c r="AS409" s="38">
        <v>0</v>
      </c>
      <c r="AT409" s="38">
        <v>0</v>
      </c>
      <c r="AU409" s="38">
        <v>0</v>
      </c>
      <c r="AV409" s="39">
        <v>1170</v>
      </c>
      <c r="AW409" s="39">
        <v>2200</v>
      </c>
      <c r="AX409" s="39">
        <v>2726</v>
      </c>
      <c r="AY409" s="39">
        <v>7946</v>
      </c>
      <c r="AZ409" s="38">
        <v>1</v>
      </c>
      <c r="BA409" s="38">
        <v>56</v>
      </c>
      <c r="BB409" s="39">
        <v>9289</v>
      </c>
      <c r="BC409" s="42">
        <v>22186</v>
      </c>
    </row>
    <row r="410" spans="1:55" ht="15.75" thickBot="1">
      <c r="A410" s="51" t="s">
        <v>81</v>
      </c>
      <c r="B410" s="39">
        <v>25000</v>
      </c>
      <c r="C410" s="39">
        <v>105975</v>
      </c>
      <c r="D410" s="39">
        <v>100000</v>
      </c>
      <c r="E410" s="39">
        <v>423900</v>
      </c>
      <c r="F410" s="39">
        <v>100450</v>
      </c>
      <c r="G410" s="39">
        <v>424965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9">
        <v>225450</v>
      </c>
      <c r="AA410" s="42">
        <v>954840</v>
      </c>
      <c r="AB410" s="36"/>
      <c r="AC410" s="51" t="s">
        <v>29</v>
      </c>
      <c r="AD410" s="38">
        <v>243</v>
      </c>
      <c r="AE410" s="38">
        <v>769</v>
      </c>
      <c r="AF410" s="38">
        <v>0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604</v>
      </c>
      <c r="AW410" s="39">
        <v>1433</v>
      </c>
      <c r="AX410" s="38">
        <v>0</v>
      </c>
      <c r="AY410" s="38">
        <v>0</v>
      </c>
      <c r="AZ410" s="38">
        <v>0</v>
      </c>
      <c r="BA410" s="38">
        <v>0</v>
      </c>
      <c r="BB410" s="38">
        <v>847</v>
      </c>
      <c r="BC410" s="42">
        <v>2202</v>
      </c>
    </row>
    <row r="411" spans="1:55" ht="15.75" thickBot="1">
      <c r="A411" s="51" t="s">
        <v>146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77.5</v>
      </c>
      <c r="K411" s="38">
        <v>81.05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77.5</v>
      </c>
      <c r="AA411" s="41">
        <v>81.05</v>
      </c>
      <c r="AB411" s="36"/>
      <c r="AC411" s="51" t="s">
        <v>86</v>
      </c>
      <c r="AD411" s="39">
        <v>3283</v>
      </c>
      <c r="AE411" s="39">
        <v>11471</v>
      </c>
      <c r="AF411" s="39">
        <v>2752</v>
      </c>
      <c r="AG411" s="39">
        <v>11471</v>
      </c>
      <c r="AH411" s="39">
        <v>2680</v>
      </c>
      <c r="AI411" s="39">
        <v>11471</v>
      </c>
      <c r="AJ411" s="39">
        <v>3023</v>
      </c>
      <c r="AK411" s="39">
        <v>11471</v>
      </c>
      <c r="AL411" s="39">
        <v>3127</v>
      </c>
      <c r="AM411" s="39">
        <v>11471</v>
      </c>
      <c r="AN411" s="39">
        <v>3435</v>
      </c>
      <c r="AO411" s="39">
        <v>11471</v>
      </c>
      <c r="AP411" s="38">
        <v>0</v>
      </c>
      <c r="AQ411" s="38">
        <v>0</v>
      </c>
      <c r="AR411" s="39">
        <v>1955</v>
      </c>
      <c r="AS411" s="39">
        <v>11077</v>
      </c>
      <c r="AT411" s="39">
        <v>6246</v>
      </c>
      <c r="AU411" s="39">
        <v>22068</v>
      </c>
      <c r="AV411" s="38">
        <v>0</v>
      </c>
      <c r="AW411" s="38">
        <v>0</v>
      </c>
      <c r="AX411" s="39">
        <v>5491</v>
      </c>
      <c r="AY411" s="39">
        <v>22558</v>
      </c>
      <c r="AZ411" s="39">
        <v>2950</v>
      </c>
      <c r="BA411" s="39">
        <v>11278</v>
      </c>
      <c r="BB411" s="39">
        <v>34942</v>
      </c>
      <c r="BC411" s="42">
        <v>135807</v>
      </c>
    </row>
    <row r="412" spans="1:55" ht="15.75" thickBot="1">
      <c r="A412" s="51" t="s">
        <v>86</v>
      </c>
      <c r="B412" s="39">
        <v>10140.57</v>
      </c>
      <c r="C412" s="39">
        <v>28344.639999999999</v>
      </c>
      <c r="D412" s="39">
        <v>40546.81</v>
      </c>
      <c r="E412" s="39">
        <v>84916.11</v>
      </c>
      <c r="F412" s="39">
        <v>35926.019999999997</v>
      </c>
      <c r="G412" s="39">
        <v>71360.649999999994</v>
      </c>
      <c r="H412" s="39">
        <v>29867.43</v>
      </c>
      <c r="I412" s="39">
        <v>60899.18</v>
      </c>
      <c r="J412" s="39">
        <v>23240.46</v>
      </c>
      <c r="K412" s="39">
        <v>50191.51</v>
      </c>
      <c r="L412" s="39">
        <v>13589.28</v>
      </c>
      <c r="M412" s="39">
        <v>25924.63</v>
      </c>
      <c r="N412" s="39">
        <v>13802.9</v>
      </c>
      <c r="O412" s="39">
        <v>43168.54</v>
      </c>
      <c r="P412" s="39">
        <v>37844.92</v>
      </c>
      <c r="Q412" s="39">
        <v>74865.600000000006</v>
      </c>
      <c r="R412" s="39">
        <v>6169.04</v>
      </c>
      <c r="S412" s="39">
        <v>16122.4</v>
      </c>
      <c r="T412" s="39">
        <v>52049.68</v>
      </c>
      <c r="U412" s="39">
        <v>101646.89</v>
      </c>
      <c r="V412" s="39">
        <v>39709.910000000003</v>
      </c>
      <c r="W412" s="39">
        <v>97229.17</v>
      </c>
      <c r="X412" s="39">
        <v>58111.41</v>
      </c>
      <c r="Y412" s="39">
        <v>113719.77</v>
      </c>
      <c r="Z412" s="39">
        <v>360998.43</v>
      </c>
      <c r="AA412" s="42">
        <v>768389.09</v>
      </c>
      <c r="AB412" s="36"/>
      <c r="AC412" s="51" t="s">
        <v>95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9">
        <v>23748</v>
      </c>
      <c r="AQ412" s="39">
        <v>36908</v>
      </c>
      <c r="AR412" s="38">
        <v>0</v>
      </c>
      <c r="AS412" s="38">
        <v>0</v>
      </c>
      <c r="AT412" s="38">
        <v>0</v>
      </c>
      <c r="AU412" s="38">
        <v>0</v>
      </c>
      <c r="AV412" s="38">
        <v>7</v>
      </c>
      <c r="AW412" s="38">
        <v>11</v>
      </c>
      <c r="AX412" s="38">
        <v>0</v>
      </c>
      <c r="AY412" s="38">
        <v>0</v>
      </c>
      <c r="AZ412" s="38">
        <v>0</v>
      </c>
      <c r="BA412" s="38">
        <v>0</v>
      </c>
      <c r="BB412" s="39">
        <v>23755</v>
      </c>
      <c r="BC412" s="42">
        <v>36919</v>
      </c>
    </row>
    <row r="413" spans="1:55" ht="15.75" thickBot="1">
      <c r="A413" s="51" t="s">
        <v>49</v>
      </c>
      <c r="B413" s="38">
        <v>13</v>
      </c>
      <c r="C413" s="38">
        <v>42.27</v>
      </c>
      <c r="D413" s="38">
        <v>913.56</v>
      </c>
      <c r="E413" s="39">
        <v>1964.61</v>
      </c>
      <c r="F413" s="38">
        <v>753.34</v>
      </c>
      <c r="G413" s="39">
        <v>1422</v>
      </c>
      <c r="H413" s="39">
        <v>1776.3</v>
      </c>
      <c r="I413" s="39">
        <v>3280.4</v>
      </c>
      <c r="J413" s="39">
        <v>1103.8699999999999</v>
      </c>
      <c r="K413" s="39">
        <v>2081.64</v>
      </c>
      <c r="L413" s="39">
        <v>1325.52</v>
      </c>
      <c r="M413" s="39">
        <v>3444.47</v>
      </c>
      <c r="N413" s="38">
        <v>237.6</v>
      </c>
      <c r="O413" s="38">
        <v>450</v>
      </c>
      <c r="P413" s="39">
        <v>1190.44</v>
      </c>
      <c r="Q413" s="39">
        <v>2092.92</v>
      </c>
      <c r="R413" s="39">
        <v>1100.8</v>
      </c>
      <c r="S413" s="39">
        <v>1724.02</v>
      </c>
      <c r="T413" s="39">
        <v>1049.25</v>
      </c>
      <c r="U413" s="39">
        <v>2625.03</v>
      </c>
      <c r="V413" s="39">
        <v>2980.99</v>
      </c>
      <c r="W413" s="39">
        <v>5634</v>
      </c>
      <c r="X413" s="38">
        <v>0</v>
      </c>
      <c r="Y413" s="38">
        <v>0</v>
      </c>
      <c r="Z413" s="39">
        <v>12444.67</v>
      </c>
      <c r="AA413" s="42">
        <v>24761.360000000001</v>
      </c>
      <c r="AB413" s="36"/>
      <c r="AC413" s="51" t="s">
        <v>109</v>
      </c>
      <c r="AD413" s="39">
        <v>4283</v>
      </c>
      <c r="AE413" s="39">
        <v>9073</v>
      </c>
      <c r="AF413" s="39">
        <v>3671</v>
      </c>
      <c r="AG413" s="39">
        <v>7611</v>
      </c>
      <c r="AH413" s="39">
        <v>4125</v>
      </c>
      <c r="AI413" s="39">
        <v>8638</v>
      </c>
      <c r="AJ413" s="38">
        <v>0</v>
      </c>
      <c r="AK413" s="38">
        <v>0</v>
      </c>
      <c r="AL413" s="39">
        <v>4747</v>
      </c>
      <c r="AM413" s="39">
        <v>9938</v>
      </c>
      <c r="AN413" s="38">
        <v>0</v>
      </c>
      <c r="AO413" s="38">
        <v>0</v>
      </c>
      <c r="AP413" s="39">
        <v>5298</v>
      </c>
      <c r="AQ413" s="39">
        <v>11345</v>
      </c>
      <c r="AR413" s="39">
        <v>1487</v>
      </c>
      <c r="AS413" s="39">
        <v>4563</v>
      </c>
      <c r="AT413" s="38">
        <v>0</v>
      </c>
      <c r="AU413" s="38">
        <v>0</v>
      </c>
      <c r="AV413" s="38">
        <v>0</v>
      </c>
      <c r="AW413" s="38">
        <v>0</v>
      </c>
      <c r="AX413" s="39">
        <v>4935</v>
      </c>
      <c r="AY413" s="39">
        <v>10251</v>
      </c>
      <c r="AZ413" s="39">
        <v>4379</v>
      </c>
      <c r="BA413" s="39">
        <v>8901</v>
      </c>
      <c r="BB413" s="39">
        <v>32925</v>
      </c>
      <c r="BC413" s="42">
        <v>70320</v>
      </c>
    </row>
    <row r="414" spans="1:55" ht="15.75" thickBot="1">
      <c r="A414" s="51" t="s">
        <v>184</v>
      </c>
      <c r="B414" s="38">
        <v>0</v>
      </c>
      <c r="C414" s="38">
        <v>0</v>
      </c>
      <c r="D414" s="38">
        <v>0</v>
      </c>
      <c r="E414" s="38">
        <v>0</v>
      </c>
      <c r="F414" s="38">
        <v>249.48</v>
      </c>
      <c r="G414" s="38">
        <v>481.31</v>
      </c>
      <c r="H414" s="38">
        <v>0</v>
      </c>
      <c r="I414" s="38">
        <v>0</v>
      </c>
      <c r="J414" s="38">
        <v>25</v>
      </c>
      <c r="K414" s="38">
        <v>77.97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297.92</v>
      </c>
      <c r="U414" s="38">
        <v>984.08</v>
      </c>
      <c r="V414" s="38">
        <v>0</v>
      </c>
      <c r="W414" s="38">
        <v>0</v>
      </c>
      <c r="X414" s="38">
        <v>0</v>
      </c>
      <c r="Y414" s="38">
        <v>0</v>
      </c>
      <c r="Z414" s="38">
        <v>572.4</v>
      </c>
      <c r="AA414" s="42">
        <v>1543.36</v>
      </c>
      <c r="AB414" s="36"/>
      <c r="AC414" s="51" t="s">
        <v>124</v>
      </c>
      <c r="AD414" s="38">
        <v>0</v>
      </c>
      <c r="AE414" s="38">
        <v>0</v>
      </c>
      <c r="AF414" s="38">
        <v>0</v>
      </c>
      <c r="AG414" s="38">
        <v>0</v>
      </c>
      <c r="AH414" s="39">
        <v>5880</v>
      </c>
      <c r="AI414" s="39">
        <v>7221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9">
        <v>5880</v>
      </c>
      <c r="BC414" s="42">
        <v>7221</v>
      </c>
    </row>
    <row r="415" spans="1:55" ht="15.75" thickBot="1">
      <c r="A415" s="51" t="s">
        <v>32</v>
      </c>
      <c r="B415" s="39">
        <v>6064.1</v>
      </c>
      <c r="C415" s="39">
        <v>11029.23</v>
      </c>
      <c r="D415" s="39">
        <v>9155.35</v>
      </c>
      <c r="E415" s="39">
        <v>16237.92</v>
      </c>
      <c r="F415" s="39">
        <v>2260.4</v>
      </c>
      <c r="G415" s="39">
        <v>2097.2800000000002</v>
      </c>
      <c r="H415" s="39">
        <v>17769.55</v>
      </c>
      <c r="I415" s="39">
        <v>50536.1</v>
      </c>
      <c r="J415" s="39">
        <v>3122.25</v>
      </c>
      <c r="K415" s="39">
        <v>4013.19</v>
      </c>
      <c r="L415" s="39">
        <v>1332.76</v>
      </c>
      <c r="M415" s="39">
        <v>2582.0300000000002</v>
      </c>
      <c r="N415" s="39">
        <v>22229.13</v>
      </c>
      <c r="O415" s="39">
        <v>40837.74</v>
      </c>
      <c r="P415" s="39">
        <v>7894.64</v>
      </c>
      <c r="Q415" s="39">
        <v>14945.1</v>
      </c>
      <c r="R415" s="39">
        <v>7785.2</v>
      </c>
      <c r="S415" s="39">
        <v>17706.740000000002</v>
      </c>
      <c r="T415" s="39">
        <v>9528.68</v>
      </c>
      <c r="U415" s="39">
        <v>16249.81</v>
      </c>
      <c r="V415" s="39">
        <v>7302.18</v>
      </c>
      <c r="W415" s="39">
        <v>15079.09</v>
      </c>
      <c r="X415" s="39">
        <v>7669.3</v>
      </c>
      <c r="Y415" s="39">
        <v>14078.17</v>
      </c>
      <c r="Z415" s="39">
        <v>102113.54</v>
      </c>
      <c r="AA415" s="42">
        <v>205392.4</v>
      </c>
      <c r="AB415" s="36"/>
      <c r="AC415" s="51" t="s">
        <v>99</v>
      </c>
      <c r="AD415" s="38">
        <v>0</v>
      </c>
      <c r="AE415" s="38">
        <v>0</v>
      </c>
      <c r="AF415" s="39">
        <v>8587</v>
      </c>
      <c r="AG415" s="39">
        <v>8325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9">
        <v>8587</v>
      </c>
      <c r="BC415" s="42">
        <v>8325</v>
      </c>
    </row>
    <row r="416" spans="1:55" ht="15.75" thickBot="1">
      <c r="A416" s="51" t="s">
        <v>95</v>
      </c>
      <c r="B416" s="39">
        <v>4037.05</v>
      </c>
      <c r="C416" s="39">
        <v>11522.08</v>
      </c>
      <c r="D416" s="39">
        <v>6837.34</v>
      </c>
      <c r="E416" s="39">
        <v>15327.8</v>
      </c>
      <c r="F416" s="39">
        <v>14707.24</v>
      </c>
      <c r="G416" s="39">
        <v>49940.88</v>
      </c>
      <c r="H416" s="39">
        <v>5850.18</v>
      </c>
      <c r="I416" s="39">
        <v>21229.29</v>
      </c>
      <c r="J416" s="39">
        <v>13852.73</v>
      </c>
      <c r="K416" s="39">
        <v>30337.82</v>
      </c>
      <c r="L416" s="39">
        <v>8050</v>
      </c>
      <c r="M416" s="39">
        <v>16086.6</v>
      </c>
      <c r="N416" s="39">
        <v>10139.030000000001</v>
      </c>
      <c r="O416" s="39">
        <v>38480.15</v>
      </c>
      <c r="P416" s="39">
        <v>9652.09</v>
      </c>
      <c r="Q416" s="39">
        <v>25452.880000000001</v>
      </c>
      <c r="R416" s="39">
        <v>11321.69</v>
      </c>
      <c r="S416" s="39">
        <v>24011.22</v>
      </c>
      <c r="T416" s="39">
        <v>6005.34</v>
      </c>
      <c r="U416" s="39">
        <v>11596.5</v>
      </c>
      <c r="V416" s="39">
        <v>8173.39</v>
      </c>
      <c r="W416" s="39">
        <v>25417.19</v>
      </c>
      <c r="X416" s="39">
        <v>20273.63</v>
      </c>
      <c r="Y416" s="39">
        <v>80353.8</v>
      </c>
      <c r="Z416" s="39">
        <v>118899.71</v>
      </c>
      <c r="AA416" s="42">
        <v>349756.21</v>
      </c>
      <c r="AB416" s="36"/>
      <c r="AC416" s="52" t="s">
        <v>27</v>
      </c>
      <c r="AD416" s="43">
        <v>319133</v>
      </c>
      <c r="AE416" s="43">
        <v>727385</v>
      </c>
      <c r="AF416" s="43">
        <v>198192</v>
      </c>
      <c r="AG416" s="43">
        <v>311872</v>
      </c>
      <c r="AH416" s="43">
        <v>457042</v>
      </c>
      <c r="AI416" s="43">
        <v>666553</v>
      </c>
      <c r="AJ416" s="43">
        <v>551212</v>
      </c>
      <c r="AK416" s="43">
        <v>806717</v>
      </c>
      <c r="AL416" s="43">
        <v>338259</v>
      </c>
      <c r="AM416" s="43">
        <v>522218</v>
      </c>
      <c r="AN416" s="43">
        <v>214453</v>
      </c>
      <c r="AO416" s="43">
        <v>306238</v>
      </c>
      <c r="AP416" s="43">
        <v>341716</v>
      </c>
      <c r="AQ416" s="43">
        <v>472814</v>
      </c>
      <c r="AR416" s="43">
        <v>230788</v>
      </c>
      <c r="AS416" s="43">
        <v>273423</v>
      </c>
      <c r="AT416" s="43">
        <v>324929</v>
      </c>
      <c r="AU416" s="43">
        <v>336633</v>
      </c>
      <c r="AV416" s="43">
        <v>464182</v>
      </c>
      <c r="AW416" s="43">
        <v>697178</v>
      </c>
      <c r="AX416" s="43">
        <v>448188</v>
      </c>
      <c r="AY416" s="43">
        <v>505996</v>
      </c>
      <c r="AZ416" s="43">
        <v>521372</v>
      </c>
      <c r="BA416" s="43">
        <v>555167</v>
      </c>
      <c r="BB416" s="43">
        <v>4409466</v>
      </c>
      <c r="BC416" s="45">
        <v>6182194</v>
      </c>
    </row>
    <row r="417" spans="1:55" ht="15.75" thickBot="1">
      <c r="A417" s="51" t="s">
        <v>119</v>
      </c>
      <c r="B417" s="39">
        <v>1019.11</v>
      </c>
      <c r="C417" s="39">
        <v>2735.6</v>
      </c>
      <c r="D417" s="38">
        <v>525</v>
      </c>
      <c r="E417" s="38">
        <v>787.5</v>
      </c>
      <c r="F417" s="38">
        <v>687</v>
      </c>
      <c r="G417" s="39">
        <v>2598.87</v>
      </c>
      <c r="H417" s="38">
        <v>0</v>
      </c>
      <c r="I417" s="38">
        <v>0</v>
      </c>
      <c r="J417" s="38">
        <v>470</v>
      </c>
      <c r="K417" s="38">
        <v>705</v>
      </c>
      <c r="L417" s="38">
        <v>0</v>
      </c>
      <c r="M417" s="38">
        <v>0</v>
      </c>
      <c r="N417" s="38">
        <v>718.8</v>
      </c>
      <c r="O417" s="39">
        <v>1730.19</v>
      </c>
      <c r="P417" s="38">
        <v>494</v>
      </c>
      <c r="Q417" s="39">
        <v>2761.95</v>
      </c>
      <c r="R417" s="39">
        <v>1727.58</v>
      </c>
      <c r="S417" s="39">
        <v>3240</v>
      </c>
      <c r="T417" s="38">
        <v>363</v>
      </c>
      <c r="U417" s="38">
        <v>675</v>
      </c>
      <c r="V417" s="39">
        <v>1846.08</v>
      </c>
      <c r="W417" s="39">
        <v>8937.39</v>
      </c>
      <c r="X417" s="38">
        <v>0</v>
      </c>
      <c r="Y417" s="38">
        <v>0</v>
      </c>
      <c r="Z417" s="39">
        <v>7850.57</v>
      </c>
      <c r="AA417" s="42">
        <v>24171.5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</row>
    <row r="418" spans="1:55" ht="19.5" thickBot="1">
      <c r="A418" s="51" t="s">
        <v>113</v>
      </c>
      <c r="B418" s="38">
        <v>0</v>
      </c>
      <c r="C418" s="38">
        <v>0</v>
      </c>
      <c r="D418" s="38">
        <v>294</v>
      </c>
      <c r="E418" s="38">
        <v>721.85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294</v>
      </c>
      <c r="AA418" s="41">
        <v>721.85</v>
      </c>
      <c r="AB418" s="36"/>
      <c r="AC418" s="50" t="s">
        <v>312</v>
      </c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</row>
    <row r="419" spans="1:55" ht="15.75" thickBot="1">
      <c r="A419" s="51" t="s">
        <v>121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20</v>
      </c>
      <c r="O419" s="38">
        <v>83.8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20</v>
      </c>
      <c r="AA419" s="41">
        <v>83.8</v>
      </c>
      <c r="AB419" s="36"/>
      <c r="AC419" s="56" t="s">
        <v>7</v>
      </c>
      <c r="AD419" s="58" t="s">
        <v>8</v>
      </c>
      <c r="AE419" s="59"/>
      <c r="AF419" s="53" t="s">
        <v>9</v>
      </c>
      <c r="AG419" s="54"/>
      <c r="AH419" s="53" t="s">
        <v>10</v>
      </c>
      <c r="AI419" s="54"/>
      <c r="AJ419" s="53" t="s">
        <v>11</v>
      </c>
      <c r="AK419" s="54"/>
      <c r="AL419" s="53" t="s">
        <v>12</v>
      </c>
      <c r="AM419" s="54"/>
      <c r="AN419" s="53" t="s">
        <v>13</v>
      </c>
      <c r="AO419" s="54"/>
      <c r="AP419" s="53" t="s">
        <v>14</v>
      </c>
      <c r="AQ419" s="54"/>
      <c r="AR419" s="53" t="s">
        <v>15</v>
      </c>
      <c r="AS419" s="54"/>
      <c r="AT419" s="53" t="s">
        <v>16</v>
      </c>
      <c r="AU419" s="54"/>
      <c r="AV419" s="53" t="s">
        <v>17</v>
      </c>
      <c r="AW419" s="54"/>
      <c r="AX419" s="53" t="s">
        <v>18</v>
      </c>
      <c r="AY419" s="54"/>
      <c r="AZ419" s="53" t="s">
        <v>19</v>
      </c>
      <c r="BA419" s="54"/>
      <c r="BB419" s="53" t="s">
        <v>20</v>
      </c>
      <c r="BC419" s="55"/>
    </row>
    <row r="420" spans="1:55" ht="26.25" thickBot="1">
      <c r="A420" s="51" t="s">
        <v>133</v>
      </c>
      <c r="B420" s="39">
        <v>1000</v>
      </c>
      <c r="C420" s="39">
        <v>14578</v>
      </c>
      <c r="D420" s="39">
        <v>1165.8</v>
      </c>
      <c r="E420" s="39">
        <v>2795.15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9">
        <v>4421.5</v>
      </c>
      <c r="O420" s="39">
        <v>6428.85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22.8</v>
      </c>
      <c r="W420" s="38">
        <v>80.400000000000006</v>
      </c>
      <c r="X420" s="38">
        <v>0</v>
      </c>
      <c r="Y420" s="38">
        <v>0</v>
      </c>
      <c r="Z420" s="39">
        <v>6610.1</v>
      </c>
      <c r="AA420" s="42">
        <v>23882.400000000001</v>
      </c>
      <c r="AB420" s="36"/>
      <c r="AC420" s="57"/>
      <c r="AD420" s="37" t="s">
        <v>21</v>
      </c>
      <c r="AE420" s="37" t="s">
        <v>22</v>
      </c>
      <c r="AF420" s="37" t="s">
        <v>21</v>
      </c>
      <c r="AG420" s="37" t="s">
        <v>22</v>
      </c>
      <c r="AH420" s="37" t="s">
        <v>21</v>
      </c>
      <c r="AI420" s="37" t="s">
        <v>22</v>
      </c>
      <c r="AJ420" s="37" t="s">
        <v>21</v>
      </c>
      <c r="AK420" s="37" t="s">
        <v>22</v>
      </c>
      <c r="AL420" s="37" t="s">
        <v>21</v>
      </c>
      <c r="AM420" s="37" t="s">
        <v>22</v>
      </c>
      <c r="AN420" s="37" t="s">
        <v>21</v>
      </c>
      <c r="AO420" s="37" t="s">
        <v>22</v>
      </c>
      <c r="AP420" s="37" t="s">
        <v>21</v>
      </c>
      <c r="AQ420" s="37" t="s">
        <v>22</v>
      </c>
      <c r="AR420" s="37" t="s">
        <v>21</v>
      </c>
      <c r="AS420" s="37" t="s">
        <v>22</v>
      </c>
      <c r="AT420" s="37" t="s">
        <v>21</v>
      </c>
      <c r="AU420" s="37" t="s">
        <v>22</v>
      </c>
      <c r="AV420" s="37" t="s">
        <v>21</v>
      </c>
      <c r="AW420" s="37" t="s">
        <v>22</v>
      </c>
      <c r="AX420" s="37" t="s">
        <v>21</v>
      </c>
      <c r="AY420" s="37" t="s">
        <v>22</v>
      </c>
      <c r="AZ420" s="37" t="s">
        <v>21</v>
      </c>
      <c r="BA420" s="37" t="s">
        <v>22</v>
      </c>
      <c r="BB420" s="37" t="s">
        <v>21</v>
      </c>
      <c r="BC420" s="40" t="s">
        <v>22</v>
      </c>
    </row>
    <row r="421" spans="1:55" ht="15.75" thickBot="1">
      <c r="A421" s="51" t="s">
        <v>96</v>
      </c>
      <c r="B421" s="38">
        <v>630</v>
      </c>
      <c r="C421" s="39">
        <v>3118.55</v>
      </c>
      <c r="D421" s="39">
        <v>34661.760000000002</v>
      </c>
      <c r="E421" s="39">
        <v>67662.320000000007</v>
      </c>
      <c r="F421" s="39">
        <v>2981</v>
      </c>
      <c r="G421" s="39">
        <v>8000</v>
      </c>
      <c r="H421" s="39">
        <v>1636</v>
      </c>
      <c r="I421" s="39">
        <v>3306.48</v>
      </c>
      <c r="J421" s="39">
        <v>2131.1</v>
      </c>
      <c r="K421" s="39">
        <v>9593.25</v>
      </c>
      <c r="L421" s="38">
        <v>840</v>
      </c>
      <c r="M421" s="39">
        <v>2214</v>
      </c>
      <c r="N421" s="39">
        <v>13483.27</v>
      </c>
      <c r="O421" s="39">
        <v>32369.84</v>
      </c>
      <c r="P421" s="39">
        <v>3958.35</v>
      </c>
      <c r="Q421" s="39">
        <v>15081.94</v>
      </c>
      <c r="R421" s="39">
        <v>22769.29</v>
      </c>
      <c r="S421" s="39">
        <v>45913.36</v>
      </c>
      <c r="T421" s="39">
        <v>1000.91</v>
      </c>
      <c r="U421" s="39">
        <v>15626.59</v>
      </c>
      <c r="V421" s="39">
        <v>1205</v>
      </c>
      <c r="W421" s="39">
        <v>8073.57</v>
      </c>
      <c r="X421" s="39">
        <v>4488</v>
      </c>
      <c r="Y421" s="39">
        <v>23118.34</v>
      </c>
      <c r="Z421" s="39">
        <v>89784.68</v>
      </c>
      <c r="AA421" s="42">
        <v>234078.24</v>
      </c>
      <c r="AB421" s="36"/>
      <c r="AC421" s="51" t="s">
        <v>43</v>
      </c>
      <c r="AD421" s="38">
        <v>0</v>
      </c>
      <c r="AE421" s="38">
        <v>0</v>
      </c>
      <c r="AF421" s="38">
        <v>0</v>
      </c>
      <c r="AG421" s="38">
        <v>0</v>
      </c>
      <c r="AH421" s="38">
        <v>45</v>
      </c>
      <c r="AI421" s="38">
        <v>478</v>
      </c>
      <c r="AJ421" s="38">
        <v>763</v>
      </c>
      <c r="AK421" s="39">
        <v>2943</v>
      </c>
      <c r="AL421" s="38">
        <v>0</v>
      </c>
      <c r="AM421" s="38">
        <v>0</v>
      </c>
      <c r="AN421" s="38">
        <v>0</v>
      </c>
      <c r="AO421" s="38">
        <v>0</v>
      </c>
      <c r="AP421" s="38">
        <v>76</v>
      </c>
      <c r="AQ421" s="38">
        <v>982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0</v>
      </c>
      <c r="AZ421" s="38">
        <v>0</v>
      </c>
      <c r="BA421" s="38">
        <v>0</v>
      </c>
      <c r="BB421" s="38">
        <v>884</v>
      </c>
      <c r="BC421" s="42">
        <v>4403</v>
      </c>
    </row>
    <row r="422" spans="1:55" ht="15.75" thickBot="1">
      <c r="A422" s="51" t="s">
        <v>109</v>
      </c>
      <c r="B422" s="38">
        <v>0</v>
      </c>
      <c r="C422" s="38">
        <v>0</v>
      </c>
      <c r="D422" s="38">
        <v>504</v>
      </c>
      <c r="E422" s="39">
        <v>2469.6</v>
      </c>
      <c r="F422" s="38">
        <v>0</v>
      </c>
      <c r="G422" s="38">
        <v>0</v>
      </c>
      <c r="H422" s="38">
        <v>0</v>
      </c>
      <c r="I422" s="38">
        <v>0</v>
      </c>
      <c r="J422" s="38">
        <v>75</v>
      </c>
      <c r="K422" s="39">
        <v>1033.29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579</v>
      </c>
      <c r="AA422" s="42">
        <v>3502.89</v>
      </c>
      <c r="AB422" s="36"/>
      <c r="AC422" s="51" t="s">
        <v>61</v>
      </c>
      <c r="AD422" s="38">
        <v>210</v>
      </c>
      <c r="AE422" s="38">
        <v>761</v>
      </c>
      <c r="AF422" s="38">
        <v>0</v>
      </c>
      <c r="AG422" s="38">
        <v>0</v>
      </c>
      <c r="AH422" s="38">
        <v>175</v>
      </c>
      <c r="AI422" s="38">
        <v>610</v>
      </c>
      <c r="AJ422" s="38">
        <v>662</v>
      </c>
      <c r="AK422" s="38">
        <v>783</v>
      </c>
      <c r="AL422" s="38">
        <v>468</v>
      </c>
      <c r="AM422" s="38">
        <v>928</v>
      </c>
      <c r="AN422" s="38">
        <v>0</v>
      </c>
      <c r="AO422" s="38">
        <v>0</v>
      </c>
      <c r="AP422" s="38">
        <v>20</v>
      </c>
      <c r="AQ422" s="38">
        <v>67</v>
      </c>
      <c r="AR422" s="38">
        <v>50</v>
      </c>
      <c r="AS422" s="38">
        <v>133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54</v>
      </c>
      <c r="BA422" s="38">
        <v>224</v>
      </c>
      <c r="BB422" s="39">
        <v>1639</v>
      </c>
      <c r="BC422" s="42">
        <v>3506</v>
      </c>
    </row>
    <row r="423" spans="1:55" ht="15.75" thickBot="1">
      <c r="A423" s="51" t="s">
        <v>97</v>
      </c>
      <c r="B423" s="38">
        <v>0</v>
      </c>
      <c r="C423" s="38">
        <v>0</v>
      </c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0</v>
      </c>
      <c r="J423" s="38">
        <v>40.93</v>
      </c>
      <c r="K423" s="38">
        <v>200.6</v>
      </c>
      <c r="L423" s="38">
        <v>150</v>
      </c>
      <c r="M423" s="38">
        <v>678.45</v>
      </c>
      <c r="N423" s="38">
        <v>0</v>
      </c>
      <c r="O423" s="38">
        <v>0</v>
      </c>
      <c r="P423" s="38">
        <v>0.26</v>
      </c>
      <c r="Q423" s="38">
        <v>1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191.19</v>
      </c>
      <c r="AA423" s="41">
        <v>880.05</v>
      </c>
      <c r="AB423" s="36"/>
      <c r="AC423" s="51" t="s">
        <v>66</v>
      </c>
      <c r="AD423" s="38">
        <v>0</v>
      </c>
      <c r="AE423" s="38">
        <v>0</v>
      </c>
      <c r="AF423" s="38">
        <v>0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100</v>
      </c>
      <c r="AM423" s="38">
        <v>210</v>
      </c>
      <c r="AN423" s="38">
        <v>0</v>
      </c>
      <c r="AO423" s="38">
        <v>0</v>
      </c>
      <c r="AP423" s="39">
        <v>5200</v>
      </c>
      <c r="AQ423" s="39">
        <v>19240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9">
        <v>5200</v>
      </c>
      <c r="AY423" s="39">
        <v>19240</v>
      </c>
      <c r="AZ423" s="38">
        <v>0</v>
      </c>
      <c r="BA423" s="38">
        <v>0</v>
      </c>
      <c r="BB423" s="39">
        <v>10500</v>
      </c>
      <c r="BC423" s="42">
        <v>38690</v>
      </c>
    </row>
    <row r="424" spans="1:55" ht="15.75" thickBot="1">
      <c r="A424" s="51" t="s">
        <v>124</v>
      </c>
      <c r="B424" s="39">
        <v>2067.6</v>
      </c>
      <c r="C424" s="39">
        <v>3230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50</v>
      </c>
      <c r="U424" s="38">
        <v>195.3</v>
      </c>
      <c r="V424" s="38">
        <v>0</v>
      </c>
      <c r="W424" s="38">
        <v>0</v>
      </c>
      <c r="X424" s="38">
        <v>0</v>
      </c>
      <c r="Y424" s="38">
        <v>0</v>
      </c>
      <c r="Z424" s="39">
        <v>2117.6</v>
      </c>
      <c r="AA424" s="42">
        <v>3425.3</v>
      </c>
      <c r="AB424" s="36"/>
      <c r="AC424" s="51" t="s">
        <v>26</v>
      </c>
      <c r="AD424" s="38">
        <v>68</v>
      </c>
      <c r="AE424" s="38">
        <v>381</v>
      </c>
      <c r="AF424" s="38">
        <v>0</v>
      </c>
      <c r="AG424" s="38">
        <v>0</v>
      </c>
      <c r="AH424" s="38">
        <v>32</v>
      </c>
      <c r="AI424" s="38">
        <v>378</v>
      </c>
      <c r="AJ424" s="38">
        <v>0</v>
      </c>
      <c r="AK424" s="38">
        <v>0</v>
      </c>
      <c r="AL424" s="38">
        <v>45</v>
      </c>
      <c r="AM424" s="38">
        <v>247</v>
      </c>
      <c r="AN424" s="38">
        <v>0</v>
      </c>
      <c r="AO424" s="38">
        <v>0</v>
      </c>
      <c r="AP424" s="38">
        <v>136</v>
      </c>
      <c r="AQ424" s="38">
        <v>840</v>
      </c>
      <c r="AR424" s="38">
        <v>0</v>
      </c>
      <c r="AS424" s="38">
        <v>0</v>
      </c>
      <c r="AT424" s="38">
        <v>1</v>
      </c>
      <c r="AU424" s="38">
        <v>7</v>
      </c>
      <c r="AV424" s="38">
        <v>68</v>
      </c>
      <c r="AW424" s="38">
        <v>371</v>
      </c>
      <c r="AX424" s="38">
        <v>0</v>
      </c>
      <c r="AY424" s="38">
        <v>0</v>
      </c>
      <c r="AZ424" s="38">
        <v>68</v>
      </c>
      <c r="BA424" s="38">
        <v>371</v>
      </c>
      <c r="BB424" s="38">
        <v>418</v>
      </c>
      <c r="BC424" s="42">
        <v>2595</v>
      </c>
    </row>
    <row r="425" spans="1:55" ht="15.75" thickBot="1">
      <c r="A425" s="51" t="s">
        <v>200</v>
      </c>
      <c r="B425" s="38">
        <v>0</v>
      </c>
      <c r="C425" s="38">
        <v>0</v>
      </c>
      <c r="D425" s="38">
        <v>0</v>
      </c>
      <c r="E425" s="38">
        <v>0</v>
      </c>
      <c r="F425" s="38">
        <v>65</v>
      </c>
      <c r="G425" s="38">
        <v>208.34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65</v>
      </c>
      <c r="AA425" s="41">
        <v>208.34</v>
      </c>
      <c r="AB425" s="36"/>
      <c r="AC425" s="51" t="s">
        <v>29</v>
      </c>
      <c r="AD425" s="38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20</v>
      </c>
      <c r="AW425" s="38">
        <v>128</v>
      </c>
      <c r="AX425" s="38">
        <v>0</v>
      </c>
      <c r="AY425" s="38">
        <v>0</v>
      </c>
      <c r="AZ425" s="38">
        <v>278</v>
      </c>
      <c r="BA425" s="38">
        <v>185</v>
      </c>
      <c r="BB425" s="38">
        <v>298</v>
      </c>
      <c r="BC425" s="41">
        <v>313</v>
      </c>
    </row>
    <row r="426" spans="1:55" ht="15.75" thickBot="1">
      <c r="A426" s="51" t="s">
        <v>125</v>
      </c>
      <c r="B426" s="38">
        <v>0</v>
      </c>
      <c r="C426" s="38">
        <v>0</v>
      </c>
      <c r="D426" s="38">
        <v>0</v>
      </c>
      <c r="E426" s="38">
        <v>0</v>
      </c>
      <c r="F426" s="38">
        <v>72</v>
      </c>
      <c r="G426" s="39">
        <v>1152.03</v>
      </c>
      <c r="H426" s="38">
        <v>0</v>
      </c>
      <c r="I426" s="38">
        <v>0</v>
      </c>
      <c r="J426" s="38">
        <v>0</v>
      </c>
      <c r="K426" s="38">
        <v>0</v>
      </c>
      <c r="L426" s="39">
        <v>2565.81</v>
      </c>
      <c r="M426" s="39">
        <v>4860</v>
      </c>
      <c r="N426" s="38">
        <v>43.2</v>
      </c>
      <c r="O426" s="38">
        <v>691.22</v>
      </c>
      <c r="P426" s="38">
        <v>0</v>
      </c>
      <c r="Q426" s="38">
        <v>0</v>
      </c>
      <c r="R426" s="38">
        <v>300</v>
      </c>
      <c r="S426" s="39">
        <v>1752</v>
      </c>
      <c r="T426" s="38">
        <v>0</v>
      </c>
      <c r="U426" s="38">
        <v>0</v>
      </c>
      <c r="V426" s="39">
        <v>5407.21</v>
      </c>
      <c r="W426" s="39">
        <v>10242</v>
      </c>
      <c r="X426" s="38">
        <v>0</v>
      </c>
      <c r="Y426" s="38">
        <v>0</v>
      </c>
      <c r="Z426" s="39">
        <v>8388.2199999999993</v>
      </c>
      <c r="AA426" s="42">
        <v>18697.25</v>
      </c>
      <c r="AB426" s="36"/>
      <c r="AC426" s="51" t="s">
        <v>57</v>
      </c>
      <c r="AD426" s="38">
        <v>0</v>
      </c>
      <c r="AE426" s="38">
        <v>0</v>
      </c>
      <c r="AF426" s="38">
        <v>0</v>
      </c>
      <c r="AG426" s="38">
        <v>0</v>
      </c>
      <c r="AH426" s="38">
        <v>0</v>
      </c>
      <c r="AI426" s="38">
        <v>0</v>
      </c>
      <c r="AJ426" s="39">
        <v>3000</v>
      </c>
      <c r="AK426" s="39">
        <v>1950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9">
        <v>3000</v>
      </c>
      <c r="BC426" s="42">
        <v>1950</v>
      </c>
    </row>
    <row r="427" spans="1:55" ht="15.75" thickBot="1">
      <c r="A427" s="51" t="s">
        <v>170</v>
      </c>
      <c r="B427" s="38">
        <v>0</v>
      </c>
      <c r="C427" s="38">
        <v>0</v>
      </c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9">
        <v>1550.04</v>
      </c>
      <c r="U427" s="39">
        <v>5128.2</v>
      </c>
      <c r="V427" s="38">
        <v>0</v>
      </c>
      <c r="W427" s="38">
        <v>0</v>
      </c>
      <c r="X427" s="38">
        <v>0</v>
      </c>
      <c r="Y427" s="38">
        <v>0</v>
      </c>
      <c r="Z427" s="39">
        <v>1550.04</v>
      </c>
      <c r="AA427" s="42">
        <v>5128.2</v>
      </c>
      <c r="AB427" s="36"/>
      <c r="AC427" s="51" t="s">
        <v>77</v>
      </c>
      <c r="AD427" s="38">
        <v>0</v>
      </c>
      <c r="AE427" s="38">
        <v>0</v>
      </c>
      <c r="AF427" s="38">
        <v>0</v>
      </c>
      <c r="AG427" s="38">
        <v>0</v>
      </c>
      <c r="AH427" s="38">
        <v>0</v>
      </c>
      <c r="AI427" s="38">
        <v>0</v>
      </c>
      <c r="AJ427" s="38">
        <v>981</v>
      </c>
      <c r="AK427" s="39">
        <v>1442</v>
      </c>
      <c r="AL427" s="38">
        <v>0</v>
      </c>
      <c r="AM427" s="38">
        <v>0</v>
      </c>
      <c r="AN427" s="38">
        <v>896</v>
      </c>
      <c r="AO427" s="39">
        <v>1303</v>
      </c>
      <c r="AP427" s="39">
        <v>1014</v>
      </c>
      <c r="AQ427" s="39">
        <v>1490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896</v>
      </c>
      <c r="AY427" s="39">
        <v>1321</v>
      </c>
      <c r="AZ427" s="38">
        <v>0</v>
      </c>
      <c r="BA427" s="38">
        <v>0</v>
      </c>
      <c r="BB427" s="39">
        <v>3787</v>
      </c>
      <c r="BC427" s="42">
        <v>5556</v>
      </c>
    </row>
    <row r="428" spans="1:55" ht="15.75" thickBot="1">
      <c r="A428" s="51" t="s">
        <v>99</v>
      </c>
      <c r="B428" s="38">
        <v>0</v>
      </c>
      <c r="C428" s="38">
        <v>0</v>
      </c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9">
        <v>1000</v>
      </c>
      <c r="Q428" s="39">
        <v>4237.5</v>
      </c>
      <c r="R428" s="38">
        <v>0</v>
      </c>
      <c r="S428" s="38">
        <v>0</v>
      </c>
      <c r="T428" s="38">
        <v>0</v>
      </c>
      <c r="U428" s="38">
        <v>0</v>
      </c>
      <c r="V428" s="39">
        <v>2538.7199999999998</v>
      </c>
      <c r="W428" s="39">
        <v>8398.07</v>
      </c>
      <c r="X428" s="38">
        <v>0</v>
      </c>
      <c r="Y428" s="38">
        <v>0</v>
      </c>
      <c r="Z428" s="39">
        <v>3538.72</v>
      </c>
      <c r="AA428" s="42">
        <v>12635.57</v>
      </c>
      <c r="AB428" s="36"/>
      <c r="AC428" s="51" t="s">
        <v>86</v>
      </c>
      <c r="AD428" s="38">
        <v>0</v>
      </c>
      <c r="AE428" s="38">
        <v>0</v>
      </c>
      <c r="AF428" s="38">
        <v>0</v>
      </c>
      <c r="AG428" s="38">
        <v>0</v>
      </c>
      <c r="AH428" s="39">
        <v>1091</v>
      </c>
      <c r="AI428" s="39">
        <v>3620</v>
      </c>
      <c r="AJ428" s="38">
        <v>82</v>
      </c>
      <c r="AK428" s="38">
        <v>512</v>
      </c>
      <c r="AL428" s="38">
        <v>0</v>
      </c>
      <c r="AM428" s="38">
        <v>0</v>
      </c>
      <c r="AN428" s="38">
        <v>487</v>
      </c>
      <c r="AO428" s="39">
        <v>1841</v>
      </c>
      <c r="AP428" s="38">
        <v>716</v>
      </c>
      <c r="AQ428" s="39">
        <v>3542</v>
      </c>
      <c r="AR428" s="38">
        <v>70</v>
      </c>
      <c r="AS428" s="38">
        <v>439</v>
      </c>
      <c r="AT428" s="38">
        <v>0</v>
      </c>
      <c r="AU428" s="38">
        <v>0</v>
      </c>
      <c r="AV428" s="38">
        <v>579</v>
      </c>
      <c r="AW428" s="39">
        <v>1478</v>
      </c>
      <c r="AX428" s="38">
        <v>0</v>
      </c>
      <c r="AY428" s="38">
        <v>0</v>
      </c>
      <c r="AZ428" s="39">
        <v>3265</v>
      </c>
      <c r="BA428" s="39">
        <v>11077</v>
      </c>
      <c r="BB428" s="39">
        <v>6290</v>
      </c>
      <c r="BC428" s="42">
        <v>22509</v>
      </c>
    </row>
    <row r="429" spans="1:55" ht="15.75" thickBot="1">
      <c r="A429" s="51" t="s">
        <v>222</v>
      </c>
      <c r="B429" s="38">
        <v>0</v>
      </c>
      <c r="C429" s="38">
        <v>0</v>
      </c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288</v>
      </c>
      <c r="O429" s="39">
        <v>1344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288</v>
      </c>
      <c r="AA429" s="42">
        <v>1344</v>
      </c>
      <c r="AB429" s="36"/>
      <c r="AC429" s="51" t="s">
        <v>95</v>
      </c>
      <c r="AD429" s="39">
        <v>23527</v>
      </c>
      <c r="AE429" s="39">
        <v>52169</v>
      </c>
      <c r="AF429" s="39">
        <v>4500</v>
      </c>
      <c r="AG429" s="39">
        <v>24763</v>
      </c>
      <c r="AH429" s="39">
        <v>30525</v>
      </c>
      <c r="AI429" s="39">
        <v>65213</v>
      </c>
      <c r="AJ429" s="39">
        <v>1500</v>
      </c>
      <c r="AK429" s="39">
        <v>11215</v>
      </c>
      <c r="AL429" s="39">
        <v>7317</v>
      </c>
      <c r="AM429" s="39">
        <v>15565</v>
      </c>
      <c r="AN429" s="39">
        <v>33490</v>
      </c>
      <c r="AO429" s="39">
        <v>95547</v>
      </c>
      <c r="AP429" s="38">
        <v>677</v>
      </c>
      <c r="AQ429" s="39">
        <v>1811</v>
      </c>
      <c r="AR429" s="39">
        <v>4888</v>
      </c>
      <c r="AS429" s="39">
        <v>15677</v>
      </c>
      <c r="AT429" s="39">
        <v>36198</v>
      </c>
      <c r="AU429" s="39">
        <v>75935</v>
      </c>
      <c r="AV429" s="39">
        <v>1086</v>
      </c>
      <c r="AW429" s="39">
        <v>2751</v>
      </c>
      <c r="AX429" s="39">
        <v>19091</v>
      </c>
      <c r="AY429" s="39">
        <v>55201</v>
      </c>
      <c r="AZ429" s="39">
        <v>2571</v>
      </c>
      <c r="BA429" s="39">
        <v>11008</v>
      </c>
      <c r="BB429" s="39">
        <v>165370</v>
      </c>
      <c r="BC429" s="42">
        <v>426855</v>
      </c>
    </row>
    <row r="430" spans="1:55" ht="15.75" thickBot="1">
      <c r="A430" s="52" t="s">
        <v>27</v>
      </c>
      <c r="B430" s="43">
        <v>776295.67</v>
      </c>
      <c r="C430" s="43">
        <v>1638385.46</v>
      </c>
      <c r="D430" s="43">
        <v>630946.66</v>
      </c>
      <c r="E430" s="43">
        <v>1493507.94</v>
      </c>
      <c r="F430" s="43">
        <v>586004.49</v>
      </c>
      <c r="G430" s="43">
        <v>1584507.84</v>
      </c>
      <c r="H430" s="43">
        <v>434408.71</v>
      </c>
      <c r="I430" s="43">
        <v>719640.38</v>
      </c>
      <c r="J430" s="43">
        <v>501309.28</v>
      </c>
      <c r="K430" s="43">
        <v>1003320.2</v>
      </c>
      <c r="L430" s="43">
        <v>427818.56</v>
      </c>
      <c r="M430" s="43">
        <v>782151.28</v>
      </c>
      <c r="N430" s="43">
        <v>472719.74</v>
      </c>
      <c r="O430" s="43">
        <v>1020635.15</v>
      </c>
      <c r="P430" s="43">
        <v>1033860.64</v>
      </c>
      <c r="Q430" s="43">
        <v>2061302.27</v>
      </c>
      <c r="R430" s="43">
        <v>702999.09</v>
      </c>
      <c r="S430" s="43">
        <v>1506770.18</v>
      </c>
      <c r="T430" s="43">
        <v>453746.97</v>
      </c>
      <c r="U430" s="43">
        <v>876332.28</v>
      </c>
      <c r="V430" s="43">
        <v>471171.89</v>
      </c>
      <c r="W430" s="43">
        <v>982698.84</v>
      </c>
      <c r="X430" s="43">
        <v>552069.92000000004</v>
      </c>
      <c r="Y430" s="43">
        <v>1154558.71</v>
      </c>
      <c r="Z430" s="43">
        <v>7043351.6200000001</v>
      </c>
      <c r="AA430" s="45">
        <v>14823810.529999999</v>
      </c>
      <c r="AB430" s="36"/>
      <c r="AC430" s="51" t="s">
        <v>119</v>
      </c>
      <c r="AD430" s="38">
        <v>0</v>
      </c>
      <c r="AE430" s="38">
        <v>0</v>
      </c>
      <c r="AF430" s="38">
        <v>0</v>
      </c>
      <c r="AG430" s="38">
        <v>0</v>
      </c>
      <c r="AH430" s="39">
        <v>1000</v>
      </c>
      <c r="AI430" s="39">
        <v>6386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9">
        <v>1000</v>
      </c>
      <c r="AW430" s="39">
        <v>6240</v>
      </c>
      <c r="AX430" s="38">
        <v>0</v>
      </c>
      <c r="AY430" s="38">
        <v>0</v>
      </c>
      <c r="AZ430" s="38">
        <v>0</v>
      </c>
      <c r="BA430" s="38">
        <v>0</v>
      </c>
      <c r="BB430" s="39">
        <v>2000</v>
      </c>
      <c r="BC430" s="42">
        <v>12626</v>
      </c>
    </row>
    <row r="431" spans="1:55" ht="15.75" thickBo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51" t="s">
        <v>133</v>
      </c>
      <c r="AD431" s="38">
        <v>265</v>
      </c>
      <c r="AE431" s="39">
        <v>1092</v>
      </c>
      <c r="AF431" s="38">
        <v>0</v>
      </c>
      <c r="AG431" s="38">
        <v>0</v>
      </c>
      <c r="AH431" s="38">
        <v>0</v>
      </c>
      <c r="AI431" s="38">
        <v>0</v>
      </c>
      <c r="AJ431" s="38">
        <v>163</v>
      </c>
      <c r="AK431" s="39">
        <v>1266</v>
      </c>
      <c r="AL431" s="38">
        <v>0</v>
      </c>
      <c r="AM431" s="38">
        <v>0</v>
      </c>
      <c r="AN431" s="38">
        <v>414</v>
      </c>
      <c r="AO431" s="39">
        <v>1145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156</v>
      </c>
      <c r="AW431" s="38">
        <v>491</v>
      </c>
      <c r="AX431" s="38">
        <v>0</v>
      </c>
      <c r="AY431" s="38">
        <v>0</v>
      </c>
      <c r="AZ431" s="38">
        <v>0</v>
      </c>
      <c r="BA431" s="38">
        <v>0</v>
      </c>
      <c r="BB431" s="38">
        <v>998</v>
      </c>
      <c r="BC431" s="42">
        <v>3994</v>
      </c>
    </row>
    <row r="432" spans="1:55" ht="19.5" thickBot="1">
      <c r="A432" s="50" t="s">
        <v>310</v>
      </c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51" t="s">
        <v>96</v>
      </c>
      <c r="AD432" s="39">
        <v>1122</v>
      </c>
      <c r="AE432" s="39">
        <v>2665</v>
      </c>
      <c r="AF432" s="39">
        <v>1517</v>
      </c>
      <c r="AG432" s="39">
        <v>3554</v>
      </c>
      <c r="AH432" s="39">
        <v>1885</v>
      </c>
      <c r="AI432" s="39">
        <v>4171</v>
      </c>
      <c r="AJ432" s="39">
        <v>1169</v>
      </c>
      <c r="AK432" s="39">
        <v>3253</v>
      </c>
      <c r="AL432" s="38">
        <v>80</v>
      </c>
      <c r="AM432" s="39">
        <v>1708</v>
      </c>
      <c r="AN432" s="38">
        <v>884</v>
      </c>
      <c r="AO432" s="39">
        <v>2063</v>
      </c>
      <c r="AP432" s="38">
        <v>571</v>
      </c>
      <c r="AQ432" s="39">
        <v>1339</v>
      </c>
      <c r="AR432" s="38">
        <v>285</v>
      </c>
      <c r="AS432" s="38">
        <v>662</v>
      </c>
      <c r="AT432" s="38">
        <v>2</v>
      </c>
      <c r="AU432" s="38">
        <v>2</v>
      </c>
      <c r="AV432" s="38">
        <v>659</v>
      </c>
      <c r="AW432" s="39">
        <v>1555</v>
      </c>
      <c r="AX432" s="38">
        <v>283</v>
      </c>
      <c r="AY432" s="38">
        <v>658</v>
      </c>
      <c r="AZ432" s="38">
        <v>0</v>
      </c>
      <c r="BA432" s="38">
        <v>0</v>
      </c>
      <c r="BB432" s="39">
        <v>8457</v>
      </c>
      <c r="BC432" s="42">
        <v>21630</v>
      </c>
    </row>
    <row r="433" spans="1:55" ht="15.75" customHeight="1" thickBot="1">
      <c r="A433" s="56" t="s">
        <v>7</v>
      </c>
      <c r="B433" s="58" t="s">
        <v>8</v>
      </c>
      <c r="C433" s="59"/>
      <c r="D433" s="53" t="s">
        <v>9</v>
      </c>
      <c r="E433" s="54"/>
      <c r="F433" s="53" t="s">
        <v>10</v>
      </c>
      <c r="G433" s="54"/>
      <c r="H433" s="53" t="s">
        <v>11</v>
      </c>
      <c r="I433" s="54"/>
      <c r="J433" s="53" t="s">
        <v>12</v>
      </c>
      <c r="K433" s="54"/>
      <c r="L433" s="53" t="s">
        <v>13</v>
      </c>
      <c r="M433" s="54"/>
      <c r="N433" s="53" t="s">
        <v>14</v>
      </c>
      <c r="O433" s="54"/>
      <c r="P433" s="53" t="s">
        <v>15</v>
      </c>
      <c r="Q433" s="54"/>
      <c r="R433" s="53" t="s">
        <v>16</v>
      </c>
      <c r="S433" s="54"/>
      <c r="T433" s="53" t="s">
        <v>17</v>
      </c>
      <c r="U433" s="54"/>
      <c r="V433" s="53" t="s">
        <v>18</v>
      </c>
      <c r="W433" s="54"/>
      <c r="X433" s="53" t="s">
        <v>19</v>
      </c>
      <c r="Y433" s="54"/>
      <c r="Z433" s="53" t="s">
        <v>20</v>
      </c>
      <c r="AA433" s="55"/>
      <c r="AB433" s="36"/>
      <c r="AC433" s="51" t="s">
        <v>109</v>
      </c>
      <c r="AD433" s="39">
        <v>11507</v>
      </c>
      <c r="AE433" s="39">
        <v>28308</v>
      </c>
      <c r="AF433" s="38">
        <v>0</v>
      </c>
      <c r="AG433" s="38">
        <v>0</v>
      </c>
      <c r="AH433" s="39">
        <v>4224</v>
      </c>
      <c r="AI433" s="39">
        <v>10309</v>
      </c>
      <c r="AJ433" s="39">
        <v>3265</v>
      </c>
      <c r="AK433" s="39">
        <v>9218</v>
      </c>
      <c r="AL433" s="38">
        <v>0</v>
      </c>
      <c r="AM433" s="38">
        <v>0</v>
      </c>
      <c r="AN433" s="38">
        <v>0</v>
      </c>
      <c r="AO433" s="38">
        <v>0</v>
      </c>
      <c r="AP433" s="39">
        <v>9905</v>
      </c>
      <c r="AQ433" s="39">
        <v>24808</v>
      </c>
      <c r="AR433" s="39">
        <v>3829</v>
      </c>
      <c r="AS433" s="39">
        <v>8934</v>
      </c>
      <c r="AT433" s="38">
        <v>0</v>
      </c>
      <c r="AU433" s="38">
        <v>0</v>
      </c>
      <c r="AV433" s="38">
        <v>0</v>
      </c>
      <c r="AW433" s="38">
        <v>0</v>
      </c>
      <c r="AX433" s="39">
        <v>10184</v>
      </c>
      <c r="AY433" s="39">
        <v>24300</v>
      </c>
      <c r="AZ433" s="39">
        <v>3716</v>
      </c>
      <c r="BA433" s="39">
        <v>9355</v>
      </c>
      <c r="BB433" s="39">
        <v>46630</v>
      </c>
      <c r="BC433" s="42">
        <v>115232</v>
      </c>
    </row>
    <row r="434" spans="1:55" ht="26.25" thickBot="1">
      <c r="A434" s="57"/>
      <c r="B434" s="37" t="s">
        <v>21</v>
      </c>
      <c r="C434" s="37" t="s">
        <v>22</v>
      </c>
      <c r="D434" s="37" t="s">
        <v>21</v>
      </c>
      <c r="E434" s="37" t="s">
        <v>22</v>
      </c>
      <c r="F434" s="37" t="s">
        <v>21</v>
      </c>
      <c r="G434" s="37" t="s">
        <v>22</v>
      </c>
      <c r="H434" s="37" t="s">
        <v>21</v>
      </c>
      <c r="I434" s="37" t="s">
        <v>22</v>
      </c>
      <c r="J434" s="37" t="s">
        <v>21</v>
      </c>
      <c r="K434" s="37" t="s">
        <v>22</v>
      </c>
      <c r="L434" s="37" t="s">
        <v>21</v>
      </c>
      <c r="M434" s="37" t="s">
        <v>22</v>
      </c>
      <c r="N434" s="37" t="s">
        <v>21</v>
      </c>
      <c r="O434" s="37" t="s">
        <v>22</v>
      </c>
      <c r="P434" s="37" t="s">
        <v>21</v>
      </c>
      <c r="Q434" s="37" t="s">
        <v>22</v>
      </c>
      <c r="R434" s="37" t="s">
        <v>21</v>
      </c>
      <c r="S434" s="37" t="s">
        <v>22</v>
      </c>
      <c r="T434" s="37" t="s">
        <v>21</v>
      </c>
      <c r="U434" s="37" t="s">
        <v>22</v>
      </c>
      <c r="V434" s="37" t="s">
        <v>21</v>
      </c>
      <c r="W434" s="37" t="s">
        <v>22</v>
      </c>
      <c r="X434" s="37" t="s">
        <v>21</v>
      </c>
      <c r="Y434" s="37" t="s">
        <v>22</v>
      </c>
      <c r="Z434" s="37" t="s">
        <v>21</v>
      </c>
      <c r="AA434" s="40" t="s">
        <v>22</v>
      </c>
      <c r="AB434" s="36"/>
      <c r="AC434" s="51" t="s">
        <v>97</v>
      </c>
      <c r="AD434" s="39">
        <v>19664</v>
      </c>
      <c r="AE434" s="39">
        <v>98850</v>
      </c>
      <c r="AF434" s="38">
        <v>0</v>
      </c>
      <c r="AG434" s="38">
        <v>0</v>
      </c>
      <c r="AH434" s="39">
        <v>11734</v>
      </c>
      <c r="AI434" s="39">
        <v>60279</v>
      </c>
      <c r="AJ434" s="39">
        <v>4640</v>
      </c>
      <c r="AK434" s="39">
        <v>26613</v>
      </c>
      <c r="AL434" s="39">
        <v>13241</v>
      </c>
      <c r="AM434" s="39">
        <v>65615</v>
      </c>
      <c r="AN434" s="39">
        <v>10800</v>
      </c>
      <c r="AO434" s="39">
        <v>55722</v>
      </c>
      <c r="AP434" s="38">
        <v>0</v>
      </c>
      <c r="AQ434" s="38">
        <v>0</v>
      </c>
      <c r="AR434" s="39">
        <v>11336</v>
      </c>
      <c r="AS434" s="39">
        <v>61213</v>
      </c>
      <c r="AT434" s="39">
        <v>1360</v>
      </c>
      <c r="AU434" s="39">
        <v>6215</v>
      </c>
      <c r="AV434" s="38">
        <v>572</v>
      </c>
      <c r="AW434" s="39">
        <v>1389</v>
      </c>
      <c r="AX434" s="39">
        <v>12696</v>
      </c>
      <c r="AY434" s="39">
        <v>64149</v>
      </c>
      <c r="AZ434" s="39">
        <v>8192</v>
      </c>
      <c r="BA434" s="39">
        <v>42316</v>
      </c>
      <c r="BB434" s="39">
        <v>94235</v>
      </c>
      <c r="BC434" s="42">
        <v>482361</v>
      </c>
    </row>
    <row r="435" spans="1:55" ht="15.75" thickBot="1">
      <c r="A435" s="51" t="s">
        <v>65</v>
      </c>
      <c r="B435" s="38">
        <v>0</v>
      </c>
      <c r="C435" s="38">
        <v>0</v>
      </c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720</v>
      </c>
      <c r="Q435" s="38">
        <v>198.6</v>
      </c>
      <c r="R435" s="38">
        <v>0</v>
      </c>
      <c r="S435" s="38">
        <v>0</v>
      </c>
      <c r="T435" s="38">
        <v>0</v>
      </c>
      <c r="U435" s="38">
        <v>0</v>
      </c>
      <c r="V435" s="39">
        <v>1092</v>
      </c>
      <c r="W435" s="38">
        <v>301.20999999999998</v>
      </c>
      <c r="X435" s="38">
        <v>0</v>
      </c>
      <c r="Y435" s="38">
        <v>0</v>
      </c>
      <c r="Z435" s="39">
        <v>1812</v>
      </c>
      <c r="AA435" s="41">
        <v>499.81</v>
      </c>
      <c r="AB435" s="36"/>
      <c r="AC435" s="52" t="s">
        <v>27</v>
      </c>
      <c r="AD435" s="43">
        <v>56363</v>
      </c>
      <c r="AE435" s="43">
        <v>184226</v>
      </c>
      <c r="AF435" s="43">
        <v>6017</v>
      </c>
      <c r="AG435" s="43">
        <v>28317</v>
      </c>
      <c r="AH435" s="43">
        <v>50711</v>
      </c>
      <c r="AI435" s="43">
        <v>151444</v>
      </c>
      <c r="AJ435" s="43">
        <v>16225</v>
      </c>
      <c r="AK435" s="43">
        <v>59195</v>
      </c>
      <c r="AL435" s="43">
        <v>21251</v>
      </c>
      <c r="AM435" s="43">
        <v>84273</v>
      </c>
      <c r="AN435" s="43">
        <v>46971</v>
      </c>
      <c r="AO435" s="43">
        <v>157621</v>
      </c>
      <c r="AP435" s="43">
        <v>18315</v>
      </c>
      <c r="AQ435" s="43">
        <v>54119</v>
      </c>
      <c r="AR435" s="43">
        <v>20458</v>
      </c>
      <c r="AS435" s="43">
        <v>87058</v>
      </c>
      <c r="AT435" s="43">
        <v>37561</v>
      </c>
      <c r="AU435" s="43">
        <v>82159</v>
      </c>
      <c r="AV435" s="43">
        <v>4140</v>
      </c>
      <c r="AW435" s="43">
        <v>14403</v>
      </c>
      <c r="AX435" s="43">
        <v>48350</v>
      </c>
      <c r="AY435" s="43">
        <v>164869</v>
      </c>
      <c r="AZ435" s="43">
        <v>18144</v>
      </c>
      <c r="BA435" s="43">
        <v>74536</v>
      </c>
      <c r="BB435" s="43">
        <v>344506</v>
      </c>
      <c r="BC435" s="45">
        <v>1142220</v>
      </c>
    </row>
    <row r="436" spans="1:55" ht="15.75" thickBot="1">
      <c r="A436" s="51" t="s">
        <v>26</v>
      </c>
      <c r="B436" s="38">
        <v>38.119999999999997</v>
      </c>
      <c r="C436" s="38">
        <v>209.71</v>
      </c>
      <c r="D436" s="38">
        <v>99.82</v>
      </c>
      <c r="E436" s="38">
        <v>346.57</v>
      </c>
      <c r="F436" s="38">
        <v>67.23</v>
      </c>
      <c r="G436" s="38">
        <v>258.58</v>
      </c>
      <c r="H436" s="38">
        <v>260.61</v>
      </c>
      <c r="I436" s="38">
        <v>893.5</v>
      </c>
      <c r="J436" s="38">
        <v>183.91</v>
      </c>
      <c r="K436" s="38">
        <v>668.26</v>
      </c>
      <c r="L436" s="38">
        <v>206.52</v>
      </c>
      <c r="M436" s="38">
        <v>702.36</v>
      </c>
      <c r="N436" s="38">
        <v>167.94</v>
      </c>
      <c r="O436" s="38">
        <v>593.19000000000005</v>
      </c>
      <c r="P436" s="38">
        <v>181.24</v>
      </c>
      <c r="Q436" s="38">
        <v>643.37</v>
      </c>
      <c r="R436" s="38">
        <v>27.95</v>
      </c>
      <c r="S436" s="38">
        <v>152.87</v>
      </c>
      <c r="T436" s="38">
        <v>38.61</v>
      </c>
      <c r="U436" s="38">
        <v>210.43</v>
      </c>
      <c r="V436" s="38">
        <v>31.1</v>
      </c>
      <c r="W436" s="38">
        <v>171.06</v>
      </c>
      <c r="X436" s="38">
        <v>204.55</v>
      </c>
      <c r="Y436" s="38">
        <v>729</v>
      </c>
      <c r="Z436" s="39">
        <v>1507.6</v>
      </c>
      <c r="AA436" s="42">
        <v>5578.9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</row>
    <row r="437" spans="1:55" ht="19.5" thickBot="1">
      <c r="A437" s="51" t="s">
        <v>48</v>
      </c>
      <c r="B437" s="38">
        <v>0</v>
      </c>
      <c r="C437" s="38">
        <v>0</v>
      </c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28</v>
      </c>
      <c r="S437" s="38">
        <v>84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28</v>
      </c>
      <c r="AA437" s="41">
        <v>84</v>
      </c>
      <c r="AB437" s="36"/>
      <c r="AC437" s="50" t="s">
        <v>313</v>
      </c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</row>
    <row r="438" spans="1:55" ht="15.75" thickBot="1">
      <c r="A438" s="51" t="s">
        <v>58</v>
      </c>
      <c r="B438" s="38">
        <v>0</v>
      </c>
      <c r="C438" s="38">
        <v>0</v>
      </c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5</v>
      </c>
      <c r="W438" s="38">
        <v>7.84</v>
      </c>
      <c r="X438" s="38">
        <v>4</v>
      </c>
      <c r="Y438" s="38">
        <v>6.27</v>
      </c>
      <c r="Z438" s="38">
        <v>9</v>
      </c>
      <c r="AA438" s="41">
        <v>14.11</v>
      </c>
      <c r="AB438" s="36"/>
      <c r="AC438" s="56" t="s">
        <v>7</v>
      </c>
      <c r="AD438" s="58" t="s">
        <v>8</v>
      </c>
      <c r="AE438" s="59"/>
      <c r="AF438" s="53" t="s">
        <v>9</v>
      </c>
      <c r="AG438" s="54"/>
      <c r="AH438" s="53" t="s">
        <v>10</v>
      </c>
      <c r="AI438" s="54"/>
      <c r="AJ438" s="53" t="s">
        <v>11</v>
      </c>
      <c r="AK438" s="54"/>
      <c r="AL438" s="53" t="s">
        <v>12</v>
      </c>
      <c r="AM438" s="54"/>
      <c r="AN438" s="53" t="s">
        <v>13</v>
      </c>
      <c r="AO438" s="54"/>
      <c r="AP438" s="53" t="s">
        <v>14</v>
      </c>
      <c r="AQ438" s="54"/>
      <c r="AR438" s="53" t="s">
        <v>15</v>
      </c>
      <c r="AS438" s="54"/>
      <c r="AT438" s="53" t="s">
        <v>16</v>
      </c>
      <c r="AU438" s="54"/>
      <c r="AV438" s="53" t="s">
        <v>17</v>
      </c>
      <c r="AW438" s="54"/>
      <c r="AX438" s="53" t="s">
        <v>18</v>
      </c>
      <c r="AY438" s="54"/>
      <c r="AZ438" s="53" t="s">
        <v>19</v>
      </c>
      <c r="BA438" s="54"/>
      <c r="BB438" s="53" t="s">
        <v>20</v>
      </c>
      <c r="BC438" s="55"/>
    </row>
    <row r="439" spans="1:55" ht="26.25" thickBot="1">
      <c r="A439" s="52" t="s">
        <v>27</v>
      </c>
      <c r="B439" s="44">
        <v>38.119999999999997</v>
      </c>
      <c r="C439" s="44">
        <v>209.71</v>
      </c>
      <c r="D439" s="44">
        <v>99.82</v>
      </c>
      <c r="E439" s="44">
        <v>346.57</v>
      </c>
      <c r="F439" s="44">
        <v>67.23</v>
      </c>
      <c r="G439" s="44">
        <v>258.58</v>
      </c>
      <c r="H439" s="44">
        <v>260.61</v>
      </c>
      <c r="I439" s="44">
        <v>893.5</v>
      </c>
      <c r="J439" s="44">
        <v>183.91</v>
      </c>
      <c r="K439" s="44">
        <v>668.26</v>
      </c>
      <c r="L439" s="44">
        <v>206.52</v>
      </c>
      <c r="M439" s="44">
        <v>702.36</v>
      </c>
      <c r="N439" s="44">
        <v>167.94</v>
      </c>
      <c r="O439" s="44">
        <v>593.19000000000005</v>
      </c>
      <c r="P439" s="44">
        <v>901.24</v>
      </c>
      <c r="Q439" s="44">
        <v>841.97</v>
      </c>
      <c r="R439" s="44">
        <v>55.95</v>
      </c>
      <c r="S439" s="44">
        <v>236.87</v>
      </c>
      <c r="T439" s="44">
        <v>38.61</v>
      </c>
      <c r="U439" s="44">
        <v>210.43</v>
      </c>
      <c r="V439" s="43">
        <v>1128.0999999999999</v>
      </c>
      <c r="W439" s="44">
        <v>480.11</v>
      </c>
      <c r="X439" s="44">
        <v>208.55</v>
      </c>
      <c r="Y439" s="44">
        <v>735.27</v>
      </c>
      <c r="Z439" s="43">
        <v>3356.6</v>
      </c>
      <c r="AA439" s="45">
        <v>6176.82</v>
      </c>
      <c r="AB439" s="36"/>
      <c r="AC439" s="57"/>
      <c r="AD439" s="37" t="s">
        <v>21</v>
      </c>
      <c r="AE439" s="37" t="s">
        <v>22</v>
      </c>
      <c r="AF439" s="37" t="s">
        <v>21</v>
      </c>
      <c r="AG439" s="37" t="s">
        <v>22</v>
      </c>
      <c r="AH439" s="37" t="s">
        <v>21</v>
      </c>
      <c r="AI439" s="37" t="s">
        <v>22</v>
      </c>
      <c r="AJ439" s="37" t="s">
        <v>21</v>
      </c>
      <c r="AK439" s="37" t="s">
        <v>22</v>
      </c>
      <c r="AL439" s="37" t="s">
        <v>21</v>
      </c>
      <c r="AM439" s="37" t="s">
        <v>22</v>
      </c>
      <c r="AN439" s="37" t="s">
        <v>21</v>
      </c>
      <c r="AO439" s="37" t="s">
        <v>22</v>
      </c>
      <c r="AP439" s="37" t="s">
        <v>21</v>
      </c>
      <c r="AQ439" s="37" t="s">
        <v>22</v>
      </c>
      <c r="AR439" s="37" t="s">
        <v>21</v>
      </c>
      <c r="AS439" s="37" t="s">
        <v>22</v>
      </c>
      <c r="AT439" s="37" t="s">
        <v>21</v>
      </c>
      <c r="AU439" s="37" t="s">
        <v>22</v>
      </c>
      <c r="AV439" s="37" t="s">
        <v>21</v>
      </c>
      <c r="AW439" s="37" t="s">
        <v>22</v>
      </c>
      <c r="AX439" s="37" t="s">
        <v>21</v>
      </c>
      <c r="AY439" s="37" t="s">
        <v>22</v>
      </c>
      <c r="AZ439" s="37" t="s">
        <v>21</v>
      </c>
      <c r="BA439" s="37" t="s">
        <v>22</v>
      </c>
      <c r="BB439" s="37" t="s">
        <v>21</v>
      </c>
      <c r="BC439" s="40" t="s">
        <v>22</v>
      </c>
    </row>
    <row r="440" spans="1:55" ht="15.75" thickBo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51" t="s">
        <v>26</v>
      </c>
      <c r="AD440" s="38">
        <v>0</v>
      </c>
      <c r="AE440" s="38">
        <v>0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170</v>
      </c>
      <c r="AY440" s="39">
        <v>7186</v>
      </c>
      <c r="AZ440" s="38">
        <v>0</v>
      </c>
      <c r="BA440" s="38">
        <v>0</v>
      </c>
      <c r="BB440" s="38">
        <v>170</v>
      </c>
      <c r="BC440" s="42">
        <v>7186</v>
      </c>
    </row>
    <row r="441" spans="1:55" ht="19.5" thickBot="1">
      <c r="A441" s="50" t="s">
        <v>311</v>
      </c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51" t="s">
        <v>86</v>
      </c>
      <c r="AD441" s="38">
        <v>0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125</v>
      </c>
      <c r="AW441" s="39">
        <v>2845</v>
      </c>
      <c r="AX441" s="38">
        <v>0</v>
      </c>
      <c r="AY441" s="38">
        <v>0</v>
      </c>
      <c r="AZ441" s="38">
        <v>0</v>
      </c>
      <c r="BA441" s="38">
        <v>0</v>
      </c>
      <c r="BB441" s="38">
        <v>125</v>
      </c>
      <c r="BC441" s="42">
        <v>2845</v>
      </c>
    </row>
    <row r="442" spans="1:55" ht="15.75" customHeight="1" thickBot="1">
      <c r="A442" s="56" t="s">
        <v>7</v>
      </c>
      <c r="B442" s="58" t="s">
        <v>8</v>
      </c>
      <c r="C442" s="59"/>
      <c r="D442" s="53" t="s">
        <v>9</v>
      </c>
      <c r="E442" s="54"/>
      <c r="F442" s="53" t="s">
        <v>10</v>
      </c>
      <c r="G442" s="54"/>
      <c r="H442" s="53" t="s">
        <v>11</v>
      </c>
      <c r="I442" s="54"/>
      <c r="J442" s="53" t="s">
        <v>12</v>
      </c>
      <c r="K442" s="54"/>
      <c r="L442" s="53" t="s">
        <v>13</v>
      </c>
      <c r="M442" s="54"/>
      <c r="N442" s="53" t="s">
        <v>14</v>
      </c>
      <c r="O442" s="54"/>
      <c r="P442" s="53" t="s">
        <v>15</v>
      </c>
      <c r="Q442" s="54"/>
      <c r="R442" s="53" t="s">
        <v>16</v>
      </c>
      <c r="S442" s="54"/>
      <c r="T442" s="53" t="s">
        <v>17</v>
      </c>
      <c r="U442" s="54"/>
      <c r="V442" s="53" t="s">
        <v>18</v>
      </c>
      <c r="W442" s="54"/>
      <c r="X442" s="53" t="s">
        <v>19</v>
      </c>
      <c r="Y442" s="54"/>
      <c r="Z442" s="53" t="s">
        <v>20</v>
      </c>
      <c r="AA442" s="55"/>
      <c r="AB442" s="36"/>
      <c r="AC442" s="51" t="s">
        <v>95</v>
      </c>
      <c r="AD442" s="38">
        <v>0</v>
      </c>
      <c r="AE442" s="38">
        <v>0</v>
      </c>
      <c r="AF442" s="39">
        <v>2372</v>
      </c>
      <c r="AG442" s="39">
        <v>33219</v>
      </c>
      <c r="AH442" s="39">
        <v>2002</v>
      </c>
      <c r="AI442" s="39">
        <v>22325</v>
      </c>
      <c r="AJ442" s="39">
        <v>1500</v>
      </c>
      <c r="AK442" s="39">
        <v>16099</v>
      </c>
      <c r="AL442" s="38">
        <v>0</v>
      </c>
      <c r="AM442" s="38">
        <v>0</v>
      </c>
      <c r="AN442" s="38">
        <v>280</v>
      </c>
      <c r="AO442" s="39">
        <v>8177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9">
        <v>1504</v>
      </c>
      <c r="AW442" s="39">
        <v>16146</v>
      </c>
      <c r="AX442" s="38">
        <v>0</v>
      </c>
      <c r="AY442" s="38">
        <v>0</v>
      </c>
      <c r="AZ442" s="38">
        <v>0</v>
      </c>
      <c r="BA442" s="38">
        <v>0</v>
      </c>
      <c r="BB442" s="39">
        <v>7658</v>
      </c>
      <c r="BC442" s="42">
        <v>95966</v>
      </c>
    </row>
    <row r="443" spans="1:55" ht="26.25" thickBot="1">
      <c r="A443" s="57"/>
      <c r="B443" s="37" t="s">
        <v>21</v>
      </c>
      <c r="C443" s="37" t="s">
        <v>22</v>
      </c>
      <c r="D443" s="37" t="s">
        <v>21</v>
      </c>
      <c r="E443" s="37" t="s">
        <v>22</v>
      </c>
      <c r="F443" s="37" t="s">
        <v>21</v>
      </c>
      <c r="G443" s="37" t="s">
        <v>22</v>
      </c>
      <c r="H443" s="37" t="s">
        <v>21</v>
      </c>
      <c r="I443" s="37" t="s">
        <v>22</v>
      </c>
      <c r="J443" s="37" t="s">
        <v>21</v>
      </c>
      <c r="K443" s="37" t="s">
        <v>22</v>
      </c>
      <c r="L443" s="37" t="s">
        <v>21</v>
      </c>
      <c r="M443" s="37" t="s">
        <v>22</v>
      </c>
      <c r="N443" s="37" t="s">
        <v>21</v>
      </c>
      <c r="O443" s="37" t="s">
        <v>22</v>
      </c>
      <c r="P443" s="37" t="s">
        <v>21</v>
      </c>
      <c r="Q443" s="37" t="s">
        <v>22</v>
      </c>
      <c r="R443" s="37" t="s">
        <v>21</v>
      </c>
      <c r="S443" s="37" t="s">
        <v>22</v>
      </c>
      <c r="T443" s="37" t="s">
        <v>21</v>
      </c>
      <c r="U443" s="37" t="s">
        <v>22</v>
      </c>
      <c r="V443" s="37" t="s">
        <v>21</v>
      </c>
      <c r="W443" s="37" t="s">
        <v>22</v>
      </c>
      <c r="X443" s="37" t="s">
        <v>21</v>
      </c>
      <c r="Y443" s="37" t="s">
        <v>22</v>
      </c>
      <c r="Z443" s="37" t="s">
        <v>21</v>
      </c>
      <c r="AA443" s="40" t="s">
        <v>22</v>
      </c>
      <c r="AB443" s="36"/>
      <c r="AC443" s="51" t="s">
        <v>133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38">
        <v>102</v>
      </c>
      <c r="AW443" s="39">
        <v>2751</v>
      </c>
      <c r="AX443" s="38">
        <v>0</v>
      </c>
      <c r="AY443" s="38">
        <v>0</v>
      </c>
      <c r="AZ443" s="38">
        <v>0</v>
      </c>
      <c r="BA443" s="38">
        <v>0</v>
      </c>
      <c r="BB443" s="38">
        <v>102</v>
      </c>
      <c r="BC443" s="42">
        <v>2751</v>
      </c>
    </row>
    <row r="444" spans="1:55" ht="15.75" thickBot="1">
      <c r="A444" s="51" t="s">
        <v>44</v>
      </c>
      <c r="B444" s="39">
        <v>20020</v>
      </c>
      <c r="C444" s="39">
        <v>250250</v>
      </c>
      <c r="D444" s="38">
        <v>0</v>
      </c>
      <c r="E444" s="38">
        <v>0</v>
      </c>
      <c r="F444" s="39">
        <v>20000</v>
      </c>
      <c r="G444" s="39">
        <v>368000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19.68</v>
      </c>
      <c r="O444" s="38">
        <v>32.200000000000003</v>
      </c>
      <c r="P444" s="38">
        <v>0</v>
      </c>
      <c r="Q444" s="38">
        <v>0</v>
      </c>
      <c r="R444" s="38">
        <v>0</v>
      </c>
      <c r="S444" s="38">
        <v>0</v>
      </c>
      <c r="T444" s="38">
        <v>1</v>
      </c>
      <c r="U444" s="38">
        <v>1</v>
      </c>
      <c r="V444" s="38">
        <v>0</v>
      </c>
      <c r="W444" s="38">
        <v>0</v>
      </c>
      <c r="X444" s="38">
        <v>0</v>
      </c>
      <c r="Y444" s="38">
        <v>0</v>
      </c>
      <c r="Z444" s="39">
        <v>40040.68</v>
      </c>
      <c r="AA444" s="42">
        <v>618283.19999999995</v>
      </c>
      <c r="AB444" s="36"/>
      <c r="AC444" s="51" t="s">
        <v>97</v>
      </c>
      <c r="AD444" s="39">
        <v>8450</v>
      </c>
      <c r="AE444" s="39">
        <v>86575</v>
      </c>
      <c r="AF444" s="38">
        <v>0</v>
      </c>
      <c r="AG444" s="38">
        <v>0</v>
      </c>
      <c r="AH444" s="38">
        <v>0</v>
      </c>
      <c r="AI444" s="38">
        <v>0</v>
      </c>
      <c r="AJ444" s="38">
        <v>250</v>
      </c>
      <c r="AK444" s="39">
        <v>4509</v>
      </c>
      <c r="AL444" s="38">
        <v>100</v>
      </c>
      <c r="AM444" s="39">
        <v>2193</v>
      </c>
      <c r="AN444" s="39">
        <v>3150</v>
      </c>
      <c r="AO444" s="39">
        <v>33838</v>
      </c>
      <c r="AP444" s="38">
        <v>0</v>
      </c>
      <c r="AQ444" s="38">
        <v>0</v>
      </c>
      <c r="AR444" s="39">
        <v>2393</v>
      </c>
      <c r="AS444" s="39">
        <v>22898</v>
      </c>
      <c r="AT444" s="39">
        <v>3086</v>
      </c>
      <c r="AU444" s="39">
        <v>36911</v>
      </c>
      <c r="AV444" s="39">
        <v>3152</v>
      </c>
      <c r="AW444" s="39">
        <v>33189</v>
      </c>
      <c r="AX444" s="38">
        <v>0</v>
      </c>
      <c r="AY444" s="38">
        <v>0</v>
      </c>
      <c r="AZ444" s="39">
        <v>5200</v>
      </c>
      <c r="BA444" s="39">
        <v>55339</v>
      </c>
      <c r="BB444" s="39">
        <v>25781</v>
      </c>
      <c r="BC444" s="42">
        <v>275452</v>
      </c>
    </row>
    <row r="445" spans="1:55" ht="15.75" thickBot="1">
      <c r="A445" s="51" t="s">
        <v>61</v>
      </c>
      <c r="B445" s="38">
        <v>0</v>
      </c>
      <c r="C445" s="38">
        <v>0</v>
      </c>
      <c r="D445" s="39">
        <v>2140.11</v>
      </c>
      <c r="E445" s="39">
        <v>2074.66</v>
      </c>
      <c r="F445" s="38">
        <v>1.4</v>
      </c>
      <c r="G445" s="38">
        <v>0.7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9">
        <v>2141.5100000000002</v>
      </c>
      <c r="AA445" s="42">
        <v>2075.36</v>
      </c>
      <c r="AB445" s="36"/>
      <c r="AC445" s="52" t="s">
        <v>27</v>
      </c>
      <c r="AD445" s="43">
        <v>8450</v>
      </c>
      <c r="AE445" s="43">
        <v>86575</v>
      </c>
      <c r="AF445" s="43">
        <v>2372</v>
      </c>
      <c r="AG445" s="43">
        <v>33219</v>
      </c>
      <c r="AH445" s="43">
        <v>2002</v>
      </c>
      <c r="AI445" s="43">
        <v>22325</v>
      </c>
      <c r="AJ445" s="43">
        <v>1750</v>
      </c>
      <c r="AK445" s="43">
        <v>20608</v>
      </c>
      <c r="AL445" s="44">
        <v>100</v>
      </c>
      <c r="AM445" s="43">
        <v>2193</v>
      </c>
      <c r="AN445" s="43">
        <v>3430</v>
      </c>
      <c r="AO445" s="43">
        <v>42015</v>
      </c>
      <c r="AP445" s="44">
        <v>0</v>
      </c>
      <c r="AQ445" s="44">
        <v>0</v>
      </c>
      <c r="AR445" s="43">
        <v>2393</v>
      </c>
      <c r="AS445" s="43">
        <v>22898</v>
      </c>
      <c r="AT445" s="43">
        <v>3086</v>
      </c>
      <c r="AU445" s="43">
        <v>36911</v>
      </c>
      <c r="AV445" s="43">
        <v>4883</v>
      </c>
      <c r="AW445" s="43">
        <v>54931</v>
      </c>
      <c r="AX445" s="44">
        <v>170</v>
      </c>
      <c r="AY445" s="43">
        <v>7186</v>
      </c>
      <c r="AZ445" s="43">
        <v>5200</v>
      </c>
      <c r="BA445" s="43">
        <v>55339</v>
      </c>
      <c r="BB445" s="43">
        <v>33836</v>
      </c>
      <c r="BC445" s="45">
        <v>384200</v>
      </c>
    </row>
    <row r="446" spans="1:55" ht="15.75" thickBot="1">
      <c r="A446" s="51" t="s">
        <v>65</v>
      </c>
      <c r="B446" s="39">
        <v>17400</v>
      </c>
      <c r="C446" s="39">
        <v>8890</v>
      </c>
      <c r="D446" s="38">
        <v>0</v>
      </c>
      <c r="E446" s="38">
        <v>0</v>
      </c>
      <c r="F446" s="39">
        <v>21600</v>
      </c>
      <c r="G446" s="39">
        <v>12010</v>
      </c>
      <c r="H446" s="39">
        <v>19500</v>
      </c>
      <c r="I446" s="39">
        <v>10750</v>
      </c>
      <c r="J446" s="39">
        <v>20505</v>
      </c>
      <c r="K446" s="39">
        <v>12303</v>
      </c>
      <c r="L446" s="39">
        <v>21100</v>
      </c>
      <c r="M446" s="39">
        <v>7565</v>
      </c>
      <c r="N446" s="39">
        <v>22500</v>
      </c>
      <c r="O446" s="39">
        <v>13500</v>
      </c>
      <c r="P446" s="39">
        <v>20952</v>
      </c>
      <c r="Q446" s="39">
        <v>12441.6</v>
      </c>
      <c r="R446" s="38">
        <v>0</v>
      </c>
      <c r="S446" s="38">
        <v>0</v>
      </c>
      <c r="T446" s="39">
        <v>42702</v>
      </c>
      <c r="U446" s="39">
        <v>25491.599999999999</v>
      </c>
      <c r="V446" s="38">
        <v>0</v>
      </c>
      <c r="W446" s="38">
        <v>0</v>
      </c>
      <c r="X446" s="38">
        <v>0</v>
      </c>
      <c r="Y446" s="38">
        <v>0</v>
      </c>
      <c r="Z446" s="39">
        <v>186259</v>
      </c>
      <c r="AA446" s="42">
        <v>102951.2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</row>
    <row r="447" spans="1:55" ht="19.5" thickBot="1">
      <c r="A447" s="51" t="s">
        <v>66</v>
      </c>
      <c r="B447" s="38">
        <v>0</v>
      </c>
      <c r="C447" s="38">
        <v>0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0</v>
      </c>
      <c r="J447" s="39">
        <v>20000</v>
      </c>
      <c r="K447" s="39">
        <v>349250</v>
      </c>
      <c r="L447" s="39">
        <v>20002</v>
      </c>
      <c r="M447" s="39">
        <v>249260.12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9">
        <v>40002</v>
      </c>
      <c r="AA447" s="42">
        <v>598510.12</v>
      </c>
      <c r="AB447" s="36"/>
      <c r="AC447" s="50" t="s">
        <v>314</v>
      </c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</row>
    <row r="448" spans="1:55" ht="15.75" thickBot="1">
      <c r="A448" s="51" t="s">
        <v>68</v>
      </c>
      <c r="B448" s="38">
        <v>0</v>
      </c>
      <c r="C448" s="38">
        <v>0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1</v>
      </c>
      <c r="O448" s="38">
        <v>3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1</v>
      </c>
      <c r="AA448" s="41">
        <v>3</v>
      </c>
      <c r="AB448" s="36"/>
      <c r="AC448" s="56" t="s">
        <v>7</v>
      </c>
      <c r="AD448" s="58" t="s">
        <v>8</v>
      </c>
      <c r="AE448" s="59"/>
      <c r="AF448" s="53" t="s">
        <v>9</v>
      </c>
      <c r="AG448" s="54"/>
      <c r="AH448" s="53" t="s">
        <v>10</v>
      </c>
      <c r="AI448" s="54"/>
      <c r="AJ448" s="53" t="s">
        <v>11</v>
      </c>
      <c r="AK448" s="54"/>
      <c r="AL448" s="53" t="s">
        <v>12</v>
      </c>
      <c r="AM448" s="54"/>
      <c r="AN448" s="53" t="s">
        <v>13</v>
      </c>
      <c r="AO448" s="54"/>
      <c r="AP448" s="53" t="s">
        <v>14</v>
      </c>
      <c r="AQ448" s="54"/>
      <c r="AR448" s="53" t="s">
        <v>15</v>
      </c>
      <c r="AS448" s="54"/>
      <c r="AT448" s="53" t="s">
        <v>16</v>
      </c>
      <c r="AU448" s="54"/>
      <c r="AV448" s="53" t="s">
        <v>17</v>
      </c>
      <c r="AW448" s="54"/>
      <c r="AX448" s="53" t="s">
        <v>18</v>
      </c>
      <c r="AY448" s="54"/>
      <c r="AZ448" s="53" t="s">
        <v>19</v>
      </c>
      <c r="BA448" s="54"/>
      <c r="BB448" s="53" t="s">
        <v>20</v>
      </c>
      <c r="BC448" s="55"/>
    </row>
    <row r="449" spans="1:55" ht="26.25" thickBot="1">
      <c r="A449" s="51" t="s">
        <v>26</v>
      </c>
      <c r="B449" s="38">
        <v>940.83</v>
      </c>
      <c r="C449" s="38">
        <v>431.58</v>
      </c>
      <c r="D449" s="38">
        <v>637.22</v>
      </c>
      <c r="E449" s="38">
        <v>811.09</v>
      </c>
      <c r="F449" s="38">
        <v>667.39</v>
      </c>
      <c r="G449" s="38">
        <v>943.74</v>
      </c>
      <c r="H449" s="38">
        <v>679.6</v>
      </c>
      <c r="I449" s="39">
        <v>1012.16</v>
      </c>
      <c r="J449" s="38">
        <v>996.64</v>
      </c>
      <c r="K449" s="38">
        <v>434.94</v>
      </c>
      <c r="L449" s="38">
        <v>124.63</v>
      </c>
      <c r="M449" s="38">
        <v>255.03</v>
      </c>
      <c r="N449" s="39">
        <v>1043.73</v>
      </c>
      <c r="O449" s="38">
        <v>703.27</v>
      </c>
      <c r="P449" s="39">
        <v>1403.03</v>
      </c>
      <c r="Q449" s="38">
        <v>652.22</v>
      </c>
      <c r="R449" s="38">
        <v>646.11</v>
      </c>
      <c r="S449" s="39">
        <v>1727.85</v>
      </c>
      <c r="T449" s="38">
        <v>657.87</v>
      </c>
      <c r="U449" s="38">
        <v>739.54</v>
      </c>
      <c r="V449" s="38">
        <v>625.15</v>
      </c>
      <c r="W449" s="38">
        <v>712.41</v>
      </c>
      <c r="X449" s="39">
        <v>1397.65</v>
      </c>
      <c r="Y449" s="38">
        <v>632.15</v>
      </c>
      <c r="Z449" s="39">
        <v>9819.85</v>
      </c>
      <c r="AA449" s="42">
        <v>9055.98</v>
      </c>
      <c r="AB449" s="36"/>
      <c r="AC449" s="57"/>
      <c r="AD449" s="37" t="s">
        <v>21</v>
      </c>
      <c r="AE449" s="37" t="s">
        <v>22</v>
      </c>
      <c r="AF449" s="37" t="s">
        <v>21</v>
      </c>
      <c r="AG449" s="37" t="s">
        <v>22</v>
      </c>
      <c r="AH449" s="37" t="s">
        <v>21</v>
      </c>
      <c r="AI449" s="37" t="s">
        <v>22</v>
      </c>
      <c r="AJ449" s="37" t="s">
        <v>21</v>
      </c>
      <c r="AK449" s="37" t="s">
        <v>22</v>
      </c>
      <c r="AL449" s="37" t="s">
        <v>21</v>
      </c>
      <c r="AM449" s="37" t="s">
        <v>22</v>
      </c>
      <c r="AN449" s="37" t="s">
        <v>21</v>
      </c>
      <c r="AO449" s="37" t="s">
        <v>22</v>
      </c>
      <c r="AP449" s="37" t="s">
        <v>21</v>
      </c>
      <c r="AQ449" s="37" t="s">
        <v>22</v>
      </c>
      <c r="AR449" s="37" t="s">
        <v>21</v>
      </c>
      <c r="AS449" s="37" t="s">
        <v>22</v>
      </c>
      <c r="AT449" s="37" t="s">
        <v>21</v>
      </c>
      <c r="AU449" s="37" t="s">
        <v>22</v>
      </c>
      <c r="AV449" s="37" t="s">
        <v>21</v>
      </c>
      <c r="AW449" s="37" t="s">
        <v>22</v>
      </c>
      <c r="AX449" s="37" t="s">
        <v>21</v>
      </c>
      <c r="AY449" s="37" t="s">
        <v>22</v>
      </c>
      <c r="AZ449" s="37" t="s">
        <v>21</v>
      </c>
      <c r="BA449" s="37" t="s">
        <v>22</v>
      </c>
      <c r="BB449" s="37" t="s">
        <v>21</v>
      </c>
      <c r="BC449" s="40" t="s">
        <v>22</v>
      </c>
    </row>
    <row r="450" spans="1:55" ht="15.75" thickBot="1">
      <c r="A450" s="51" t="s">
        <v>69</v>
      </c>
      <c r="B450" s="38">
        <v>0</v>
      </c>
      <c r="C450" s="38">
        <v>0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0</v>
      </c>
      <c r="X450" s="38">
        <v>300</v>
      </c>
      <c r="Y450" s="39">
        <v>4800</v>
      </c>
      <c r="Z450" s="38">
        <v>300</v>
      </c>
      <c r="AA450" s="42">
        <v>4800</v>
      </c>
      <c r="AB450" s="36"/>
      <c r="AC450" s="51" t="s">
        <v>43</v>
      </c>
      <c r="AD450" s="39">
        <v>2072</v>
      </c>
      <c r="AE450" s="39">
        <v>76691</v>
      </c>
      <c r="AF450" s="39">
        <v>4432</v>
      </c>
      <c r="AG450" s="39">
        <v>597817</v>
      </c>
      <c r="AH450" s="39">
        <v>1029</v>
      </c>
      <c r="AI450" s="39">
        <v>12984</v>
      </c>
      <c r="AJ450" s="39">
        <v>2102</v>
      </c>
      <c r="AK450" s="39">
        <v>78301</v>
      </c>
      <c r="AL450" s="39">
        <v>3638</v>
      </c>
      <c r="AM450" s="39">
        <v>284454</v>
      </c>
      <c r="AN450" s="39">
        <v>5263</v>
      </c>
      <c r="AO450" s="39">
        <v>56325</v>
      </c>
      <c r="AP450" s="39">
        <v>5399</v>
      </c>
      <c r="AQ450" s="39">
        <v>209938</v>
      </c>
      <c r="AR450" s="39">
        <v>5452</v>
      </c>
      <c r="AS450" s="39">
        <v>149453</v>
      </c>
      <c r="AT450" s="39">
        <v>2969</v>
      </c>
      <c r="AU450" s="39">
        <v>548546</v>
      </c>
      <c r="AV450" s="39">
        <v>7279</v>
      </c>
      <c r="AW450" s="39">
        <v>713198</v>
      </c>
      <c r="AX450" s="38">
        <v>419</v>
      </c>
      <c r="AY450" s="39">
        <v>20802</v>
      </c>
      <c r="AZ450" s="39">
        <v>2774</v>
      </c>
      <c r="BA450" s="39">
        <v>107617</v>
      </c>
      <c r="BB450" s="39">
        <v>42828</v>
      </c>
      <c r="BC450" s="42">
        <v>2856126</v>
      </c>
    </row>
    <row r="451" spans="1:55" ht="15.75" thickBot="1">
      <c r="A451" s="51" t="s">
        <v>29</v>
      </c>
      <c r="B451" s="39">
        <v>38080</v>
      </c>
      <c r="C451" s="39">
        <v>31526.65</v>
      </c>
      <c r="D451" s="39">
        <v>8000</v>
      </c>
      <c r="E451" s="39">
        <v>6635.47</v>
      </c>
      <c r="F451" s="39">
        <v>26730</v>
      </c>
      <c r="G451" s="39">
        <v>21703.15</v>
      </c>
      <c r="H451" s="39">
        <v>20880</v>
      </c>
      <c r="I451" s="39">
        <v>17004.04</v>
      </c>
      <c r="J451" s="39">
        <v>26320</v>
      </c>
      <c r="K451" s="39">
        <v>21654.73</v>
      </c>
      <c r="L451" s="39">
        <v>37000</v>
      </c>
      <c r="M451" s="39">
        <v>30380.93</v>
      </c>
      <c r="N451" s="38">
        <v>0</v>
      </c>
      <c r="O451" s="38">
        <v>0</v>
      </c>
      <c r="P451" s="39">
        <v>13200</v>
      </c>
      <c r="Q451" s="39">
        <v>11320.73</v>
      </c>
      <c r="R451" s="39">
        <v>16050</v>
      </c>
      <c r="S451" s="39">
        <v>12914.26</v>
      </c>
      <c r="T451" s="39">
        <v>19500</v>
      </c>
      <c r="U451" s="39">
        <v>15842.68</v>
      </c>
      <c r="V451" s="38">
        <v>350</v>
      </c>
      <c r="W451" s="38">
        <v>206.47</v>
      </c>
      <c r="X451" s="39">
        <v>15677</v>
      </c>
      <c r="Y451" s="39">
        <v>12483.47</v>
      </c>
      <c r="Z451" s="39">
        <v>221787</v>
      </c>
      <c r="AA451" s="42">
        <v>181672.58</v>
      </c>
      <c r="AB451" s="36"/>
      <c r="AC451" s="51" t="s">
        <v>44</v>
      </c>
      <c r="AD451" s="38">
        <v>50</v>
      </c>
      <c r="AE451" s="39">
        <v>16851</v>
      </c>
      <c r="AF451" s="38">
        <v>50</v>
      </c>
      <c r="AG451" s="39">
        <v>16739</v>
      </c>
      <c r="AH451" s="38">
        <v>0</v>
      </c>
      <c r="AI451" s="38">
        <v>0</v>
      </c>
      <c r="AJ451" s="38">
        <v>0</v>
      </c>
      <c r="AK451" s="38">
        <v>0</v>
      </c>
      <c r="AL451" s="38">
        <v>25</v>
      </c>
      <c r="AM451" s="39">
        <v>8252</v>
      </c>
      <c r="AN451" s="38">
        <v>1</v>
      </c>
      <c r="AO451" s="39">
        <v>3200</v>
      </c>
      <c r="AP451" s="38">
        <v>0</v>
      </c>
      <c r="AQ451" s="38">
        <v>0</v>
      </c>
      <c r="AR451" s="38">
        <v>50</v>
      </c>
      <c r="AS451" s="39">
        <v>16420</v>
      </c>
      <c r="AT451" s="38">
        <v>75</v>
      </c>
      <c r="AU451" s="39">
        <v>24363</v>
      </c>
      <c r="AV451" s="38">
        <v>0</v>
      </c>
      <c r="AW451" s="38">
        <v>0</v>
      </c>
      <c r="AX451" s="38">
        <v>100</v>
      </c>
      <c r="AY451" s="39">
        <v>30953</v>
      </c>
      <c r="AZ451" s="38">
        <v>0</v>
      </c>
      <c r="BA451" s="38">
        <v>0</v>
      </c>
      <c r="BB451" s="38">
        <v>351</v>
      </c>
      <c r="BC451" s="42">
        <v>116778</v>
      </c>
    </row>
    <row r="452" spans="1:55" ht="15.75" thickBot="1">
      <c r="A452" s="51" t="s">
        <v>47</v>
      </c>
      <c r="B452" s="38">
        <v>0</v>
      </c>
      <c r="C452" s="38">
        <v>0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280</v>
      </c>
      <c r="S452" s="38">
        <v>26.84</v>
      </c>
      <c r="T452" s="38">
        <v>0</v>
      </c>
      <c r="U452" s="38">
        <v>0</v>
      </c>
      <c r="V452" s="38">
        <v>560</v>
      </c>
      <c r="W452" s="38">
        <v>53.68</v>
      </c>
      <c r="X452" s="38">
        <v>322</v>
      </c>
      <c r="Y452" s="38">
        <v>103.84</v>
      </c>
      <c r="Z452" s="39">
        <v>1162</v>
      </c>
      <c r="AA452" s="41">
        <v>184.36</v>
      </c>
      <c r="AB452" s="36"/>
      <c r="AC452" s="51" t="s">
        <v>61</v>
      </c>
      <c r="AD452" s="39">
        <v>32542</v>
      </c>
      <c r="AE452" s="39">
        <v>317655</v>
      </c>
      <c r="AF452" s="39">
        <v>4233</v>
      </c>
      <c r="AG452" s="39">
        <v>113711</v>
      </c>
      <c r="AH452" s="39">
        <v>57541</v>
      </c>
      <c r="AI452" s="39">
        <v>628119</v>
      </c>
      <c r="AJ452" s="39">
        <v>43997</v>
      </c>
      <c r="AK452" s="39">
        <v>484118</v>
      </c>
      <c r="AL452" s="38">
        <v>1</v>
      </c>
      <c r="AM452" s="38">
        <v>59</v>
      </c>
      <c r="AN452" s="39">
        <v>4177</v>
      </c>
      <c r="AO452" s="39">
        <v>126478</v>
      </c>
      <c r="AP452" s="39">
        <v>3344</v>
      </c>
      <c r="AQ452" s="39">
        <v>19854</v>
      </c>
      <c r="AR452" s="39">
        <v>10096</v>
      </c>
      <c r="AS452" s="39">
        <v>44085</v>
      </c>
      <c r="AT452" s="39">
        <v>15854</v>
      </c>
      <c r="AU452" s="39">
        <v>152263</v>
      </c>
      <c r="AV452" s="39">
        <v>17147</v>
      </c>
      <c r="AW452" s="39">
        <v>293100</v>
      </c>
      <c r="AX452" s="39">
        <v>33756</v>
      </c>
      <c r="AY452" s="39">
        <v>225480</v>
      </c>
      <c r="AZ452" s="39">
        <v>22234</v>
      </c>
      <c r="BA452" s="39">
        <v>122445</v>
      </c>
      <c r="BB452" s="39">
        <v>244922</v>
      </c>
      <c r="BC452" s="42">
        <v>2527367</v>
      </c>
    </row>
    <row r="453" spans="1:55" ht="15.75" thickBot="1">
      <c r="A453" s="51" t="s">
        <v>73</v>
      </c>
      <c r="B453" s="38">
        <v>0</v>
      </c>
      <c r="C453" s="38">
        <v>0</v>
      </c>
      <c r="D453" s="38">
        <v>51</v>
      </c>
      <c r="E453" s="38">
        <v>106.6</v>
      </c>
      <c r="F453" s="38">
        <v>0</v>
      </c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102</v>
      </c>
      <c r="Q453" s="38">
        <v>208.4</v>
      </c>
      <c r="R453" s="38">
        <v>0</v>
      </c>
      <c r="S453" s="38">
        <v>0</v>
      </c>
      <c r="T453" s="38">
        <v>0</v>
      </c>
      <c r="U453" s="38">
        <v>0</v>
      </c>
      <c r="V453" s="38">
        <v>102</v>
      </c>
      <c r="W453" s="38">
        <v>208.4</v>
      </c>
      <c r="X453" s="38">
        <v>0</v>
      </c>
      <c r="Y453" s="38">
        <v>0</v>
      </c>
      <c r="Z453" s="38">
        <v>255</v>
      </c>
      <c r="AA453" s="41">
        <v>523.4</v>
      </c>
      <c r="AB453" s="36"/>
      <c r="AC453" s="51" t="s">
        <v>65</v>
      </c>
      <c r="AD453" s="39">
        <v>5760</v>
      </c>
      <c r="AE453" s="39">
        <v>16224</v>
      </c>
      <c r="AF453" s="39">
        <v>6969</v>
      </c>
      <c r="AG453" s="39">
        <v>32343</v>
      </c>
      <c r="AH453" s="38">
        <v>420</v>
      </c>
      <c r="AI453" s="39">
        <v>29783</v>
      </c>
      <c r="AJ453" s="39">
        <v>6869</v>
      </c>
      <c r="AK453" s="39">
        <v>32554</v>
      </c>
      <c r="AL453" s="39">
        <v>17143</v>
      </c>
      <c r="AM453" s="39">
        <v>44145</v>
      </c>
      <c r="AN453" s="39">
        <v>8862</v>
      </c>
      <c r="AO453" s="39">
        <v>25636</v>
      </c>
      <c r="AP453" s="39">
        <v>6084</v>
      </c>
      <c r="AQ453" s="39">
        <v>17817</v>
      </c>
      <c r="AR453" s="38">
        <v>0</v>
      </c>
      <c r="AS453" s="38">
        <v>0</v>
      </c>
      <c r="AT453" s="38">
        <v>31</v>
      </c>
      <c r="AU453" s="38">
        <v>692</v>
      </c>
      <c r="AV453" s="38">
        <v>380</v>
      </c>
      <c r="AW453" s="39">
        <v>65270</v>
      </c>
      <c r="AX453" s="39">
        <v>6478</v>
      </c>
      <c r="AY453" s="39">
        <v>16583</v>
      </c>
      <c r="AZ453" s="38">
        <v>0</v>
      </c>
      <c r="BA453" s="38">
        <v>0</v>
      </c>
      <c r="BB453" s="39">
        <v>58996</v>
      </c>
      <c r="BC453" s="42">
        <v>281047</v>
      </c>
    </row>
    <row r="454" spans="1:55" ht="15.75" thickBot="1">
      <c r="A454" s="51" t="s">
        <v>48</v>
      </c>
      <c r="B454" s="38">
        <v>0</v>
      </c>
      <c r="C454" s="38">
        <v>0</v>
      </c>
      <c r="D454" s="38">
        <v>0</v>
      </c>
      <c r="E454" s="38">
        <v>0</v>
      </c>
      <c r="F454" s="39">
        <v>20000</v>
      </c>
      <c r="G454" s="39">
        <v>20000</v>
      </c>
      <c r="H454" s="39">
        <v>22680</v>
      </c>
      <c r="I454" s="39">
        <v>35154</v>
      </c>
      <c r="J454" s="39">
        <v>22680</v>
      </c>
      <c r="K454" s="39">
        <v>35154</v>
      </c>
      <c r="L454" s="38">
        <v>0</v>
      </c>
      <c r="M454" s="38">
        <v>0</v>
      </c>
      <c r="N454" s="38">
        <v>0</v>
      </c>
      <c r="O454" s="38">
        <v>0</v>
      </c>
      <c r="P454" s="39">
        <v>22680</v>
      </c>
      <c r="Q454" s="39">
        <v>35154</v>
      </c>
      <c r="R454" s="39">
        <v>22690.5</v>
      </c>
      <c r="S454" s="39">
        <v>35264.78</v>
      </c>
      <c r="T454" s="38">
        <v>0</v>
      </c>
      <c r="U454" s="38">
        <v>0</v>
      </c>
      <c r="V454" s="39">
        <v>69372</v>
      </c>
      <c r="W454" s="39">
        <v>96141</v>
      </c>
      <c r="X454" s="39">
        <v>45360</v>
      </c>
      <c r="Y454" s="39">
        <v>74844</v>
      </c>
      <c r="Z454" s="39">
        <v>225462.5</v>
      </c>
      <c r="AA454" s="42">
        <v>331711.78000000003</v>
      </c>
      <c r="AB454" s="36"/>
      <c r="AC454" s="51" t="s">
        <v>66</v>
      </c>
      <c r="AD454" s="39">
        <v>1160525</v>
      </c>
      <c r="AE454" s="39">
        <v>4775619</v>
      </c>
      <c r="AF454" s="39">
        <v>383317</v>
      </c>
      <c r="AG454" s="39">
        <v>1615017</v>
      </c>
      <c r="AH454" s="39">
        <v>964401</v>
      </c>
      <c r="AI454" s="39">
        <v>2984503</v>
      </c>
      <c r="AJ454" s="39">
        <v>1299139</v>
      </c>
      <c r="AK454" s="39">
        <v>4124914</v>
      </c>
      <c r="AL454" s="39">
        <v>841818</v>
      </c>
      <c r="AM454" s="39">
        <v>3194945</v>
      </c>
      <c r="AN454" s="39">
        <v>540872</v>
      </c>
      <c r="AO454" s="39">
        <v>1879247</v>
      </c>
      <c r="AP454" s="39">
        <v>729798</v>
      </c>
      <c r="AQ454" s="39">
        <v>3112113</v>
      </c>
      <c r="AR454" s="39">
        <v>754174</v>
      </c>
      <c r="AS454" s="39">
        <v>2739106</v>
      </c>
      <c r="AT454" s="39">
        <v>753435</v>
      </c>
      <c r="AU454" s="39">
        <v>1975474</v>
      </c>
      <c r="AV454" s="39">
        <v>998950</v>
      </c>
      <c r="AW454" s="39">
        <v>2900261</v>
      </c>
      <c r="AX454" s="39">
        <v>739074</v>
      </c>
      <c r="AY454" s="39">
        <v>2898385</v>
      </c>
      <c r="AZ454" s="39">
        <v>745957</v>
      </c>
      <c r="BA454" s="39">
        <v>2873350</v>
      </c>
      <c r="BB454" s="39">
        <v>9911460</v>
      </c>
      <c r="BC454" s="42">
        <v>35072934</v>
      </c>
    </row>
    <row r="455" spans="1:55" ht="15.75" thickBot="1">
      <c r="A455" s="51" t="s">
        <v>75</v>
      </c>
      <c r="B455" s="38">
        <v>0</v>
      </c>
      <c r="C455" s="38">
        <v>0</v>
      </c>
      <c r="D455" s="39">
        <v>14000</v>
      </c>
      <c r="E455" s="39">
        <v>38120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38">
        <v>0</v>
      </c>
      <c r="W455" s="38">
        <v>0</v>
      </c>
      <c r="X455" s="38">
        <v>0</v>
      </c>
      <c r="Y455" s="38">
        <v>0</v>
      </c>
      <c r="Z455" s="39">
        <v>14000</v>
      </c>
      <c r="AA455" s="42">
        <v>38120</v>
      </c>
      <c r="AB455" s="36"/>
      <c r="AC455" s="51" t="s">
        <v>68</v>
      </c>
      <c r="AD455" s="39">
        <v>70560</v>
      </c>
      <c r="AE455" s="39">
        <v>212187</v>
      </c>
      <c r="AF455" s="39">
        <v>75120</v>
      </c>
      <c r="AG455" s="39">
        <v>329827</v>
      </c>
      <c r="AH455" s="39">
        <v>70173</v>
      </c>
      <c r="AI455" s="39">
        <v>86355</v>
      </c>
      <c r="AJ455" s="39">
        <v>31088</v>
      </c>
      <c r="AK455" s="39">
        <v>223232</v>
      </c>
      <c r="AL455" s="39">
        <v>33280</v>
      </c>
      <c r="AM455" s="39">
        <v>452683</v>
      </c>
      <c r="AN455" s="39">
        <v>21552</v>
      </c>
      <c r="AO455" s="39">
        <v>70040</v>
      </c>
      <c r="AP455" s="39">
        <v>39234</v>
      </c>
      <c r="AQ455" s="39">
        <v>127213</v>
      </c>
      <c r="AR455" s="39">
        <v>13495</v>
      </c>
      <c r="AS455" s="39">
        <v>25644</v>
      </c>
      <c r="AT455" s="39">
        <v>40760</v>
      </c>
      <c r="AU455" s="39">
        <v>249180</v>
      </c>
      <c r="AV455" s="39">
        <v>77270</v>
      </c>
      <c r="AW455" s="39">
        <v>230355</v>
      </c>
      <c r="AX455" s="39">
        <v>55905</v>
      </c>
      <c r="AY455" s="39">
        <v>84528</v>
      </c>
      <c r="AZ455" s="39">
        <v>110064</v>
      </c>
      <c r="BA455" s="39">
        <v>279898</v>
      </c>
      <c r="BB455" s="39">
        <v>638501</v>
      </c>
      <c r="BC455" s="42">
        <v>2371142</v>
      </c>
    </row>
    <row r="456" spans="1:55" ht="15.75" thickBot="1">
      <c r="A456" s="51" t="s">
        <v>31</v>
      </c>
      <c r="B456" s="38">
        <v>0</v>
      </c>
      <c r="C456" s="38">
        <v>0</v>
      </c>
      <c r="D456" s="39">
        <v>27000</v>
      </c>
      <c r="E456" s="39">
        <v>41850</v>
      </c>
      <c r="F456" s="38">
        <v>0</v>
      </c>
      <c r="G456" s="38">
        <v>0</v>
      </c>
      <c r="H456" s="38">
        <v>25</v>
      </c>
      <c r="I456" s="38">
        <v>131.25</v>
      </c>
      <c r="J456" s="39">
        <v>27036</v>
      </c>
      <c r="K456" s="39">
        <v>42006.6</v>
      </c>
      <c r="L456" s="38">
        <v>0</v>
      </c>
      <c r="M456" s="38">
        <v>0</v>
      </c>
      <c r="N456" s="38">
        <v>0</v>
      </c>
      <c r="O456" s="38">
        <v>0</v>
      </c>
      <c r="P456" s="39">
        <v>27000</v>
      </c>
      <c r="Q456" s="39">
        <v>41850</v>
      </c>
      <c r="R456" s="38">
        <v>90</v>
      </c>
      <c r="S456" s="38">
        <v>517.5</v>
      </c>
      <c r="T456" s="39">
        <v>25000</v>
      </c>
      <c r="U456" s="39">
        <v>38750</v>
      </c>
      <c r="V456" s="38">
        <v>0</v>
      </c>
      <c r="W456" s="38">
        <v>0</v>
      </c>
      <c r="X456" s="38">
        <v>0</v>
      </c>
      <c r="Y456" s="38">
        <v>0</v>
      </c>
      <c r="Z456" s="39">
        <v>106151</v>
      </c>
      <c r="AA456" s="42">
        <v>165105.35</v>
      </c>
      <c r="AB456" s="36"/>
      <c r="AC456" s="51" t="s">
        <v>26</v>
      </c>
      <c r="AD456" s="38">
        <v>919</v>
      </c>
      <c r="AE456" s="39">
        <v>14629</v>
      </c>
      <c r="AF456" s="38">
        <v>5</v>
      </c>
      <c r="AG456" s="38">
        <v>75</v>
      </c>
      <c r="AH456" s="39">
        <v>3085</v>
      </c>
      <c r="AI456" s="39">
        <v>45876</v>
      </c>
      <c r="AJ456" s="39">
        <v>11397</v>
      </c>
      <c r="AK456" s="39">
        <v>19332</v>
      </c>
      <c r="AL456" s="39">
        <v>8801</v>
      </c>
      <c r="AM456" s="39">
        <v>102145</v>
      </c>
      <c r="AN456" s="39">
        <v>8801</v>
      </c>
      <c r="AO456" s="39">
        <v>102136</v>
      </c>
      <c r="AP456" s="39">
        <v>8565</v>
      </c>
      <c r="AQ456" s="39">
        <v>22050</v>
      </c>
      <c r="AR456" s="39">
        <v>12131</v>
      </c>
      <c r="AS456" s="39">
        <v>21870</v>
      </c>
      <c r="AT456" s="39">
        <v>2417</v>
      </c>
      <c r="AU456" s="39">
        <v>41104</v>
      </c>
      <c r="AV456" s="38">
        <v>986</v>
      </c>
      <c r="AW456" s="39">
        <v>25796</v>
      </c>
      <c r="AX456" s="38">
        <v>602</v>
      </c>
      <c r="AY456" s="39">
        <v>6197</v>
      </c>
      <c r="AZ456" s="39">
        <v>13560</v>
      </c>
      <c r="BA456" s="39">
        <v>26017</v>
      </c>
      <c r="BB456" s="39">
        <v>71269</v>
      </c>
      <c r="BC456" s="42">
        <v>427227</v>
      </c>
    </row>
    <row r="457" spans="1:55" ht="15.75" thickBot="1">
      <c r="A457" s="51" t="s">
        <v>58</v>
      </c>
      <c r="B457" s="38">
        <v>0</v>
      </c>
      <c r="C457" s="38">
        <v>0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8">
        <v>5</v>
      </c>
      <c r="W457" s="38">
        <v>7.84</v>
      </c>
      <c r="X457" s="38">
        <v>0</v>
      </c>
      <c r="Y457" s="38">
        <v>0</v>
      </c>
      <c r="Z457" s="38">
        <v>5</v>
      </c>
      <c r="AA457" s="41">
        <v>7.84</v>
      </c>
      <c r="AB457" s="36"/>
      <c r="AC457" s="51" t="s">
        <v>69</v>
      </c>
      <c r="AD457" s="38">
        <v>482</v>
      </c>
      <c r="AE457" s="39">
        <v>15911</v>
      </c>
      <c r="AF457" s="38">
        <v>0</v>
      </c>
      <c r="AG457" s="38">
        <v>0</v>
      </c>
      <c r="AH457" s="39">
        <v>14640</v>
      </c>
      <c r="AI457" s="39">
        <v>5133</v>
      </c>
      <c r="AJ457" s="39">
        <v>10000</v>
      </c>
      <c r="AK457" s="39">
        <v>82900</v>
      </c>
      <c r="AL457" s="38">
        <v>95</v>
      </c>
      <c r="AM457" s="39">
        <v>5005</v>
      </c>
      <c r="AN457" s="38">
        <v>0</v>
      </c>
      <c r="AO457" s="38">
        <v>0</v>
      </c>
      <c r="AP457" s="38">
        <v>0</v>
      </c>
      <c r="AQ457" s="38">
        <v>0</v>
      </c>
      <c r="AR457" s="38">
        <v>0</v>
      </c>
      <c r="AS457" s="38">
        <v>0</v>
      </c>
      <c r="AT457" s="38">
        <v>152</v>
      </c>
      <c r="AU457" s="39">
        <v>60882</v>
      </c>
      <c r="AV457" s="39">
        <v>1000</v>
      </c>
      <c r="AW457" s="39">
        <v>14647</v>
      </c>
      <c r="AX457" s="38">
        <v>0</v>
      </c>
      <c r="AY457" s="38">
        <v>0</v>
      </c>
      <c r="AZ457" s="38">
        <v>400</v>
      </c>
      <c r="BA457" s="39">
        <v>5809</v>
      </c>
      <c r="BB457" s="39">
        <v>26769</v>
      </c>
      <c r="BC457" s="42">
        <v>190287</v>
      </c>
    </row>
    <row r="458" spans="1:55" ht="15.75" thickBot="1">
      <c r="A458" s="51" t="s">
        <v>32</v>
      </c>
      <c r="B458" s="38">
        <v>16</v>
      </c>
      <c r="C458" s="38">
        <v>6</v>
      </c>
      <c r="D458" s="38">
        <v>0</v>
      </c>
      <c r="E458" s="38">
        <v>0</v>
      </c>
      <c r="F458" s="38">
        <v>15</v>
      </c>
      <c r="G458" s="38">
        <v>12</v>
      </c>
      <c r="H458" s="38">
        <v>0</v>
      </c>
      <c r="I458" s="38">
        <v>0</v>
      </c>
      <c r="J458" s="38">
        <v>20</v>
      </c>
      <c r="K458" s="38">
        <v>10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800</v>
      </c>
      <c r="U458" s="38">
        <v>240</v>
      </c>
      <c r="V458" s="38">
        <v>0</v>
      </c>
      <c r="W458" s="38">
        <v>0</v>
      </c>
      <c r="X458" s="38">
        <v>0</v>
      </c>
      <c r="Y458" s="38">
        <v>0</v>
      </c>
      <c r="Z458" s="38">
        <v>851</v>
      </c>
      <c r="AA458" s="41">
        <v>268</v>
      </c>
      <c r="AB458" s="36"/>
      <c r="AC458" s="51" t="s">
        <v>29</v>
      </c>
      <c r="AD458" s="39">
        <v>33197</v>
      </c>
      <c r="AE458" s="39">
        <v>60352</v>
      </c>
      <c r="AF458" s="39">
        <v>52900</v>
      </c>
      <c r="AG458" s="39">
        <v>88763</v>
      </c>
      <c r="AH458" s="39">
        <v>36775</v>
      </c>
      <c r="AI458" s="39">
        <v>65147</v>
      </c>
      <c r="AJ458" s="39">
        <v>54059</v>
      </c>
      <c r="AK458" s="39">
        <v>94219</v>
      </c>
      <c r="AL458" s="39">
        <v>94082</v>
      </c>
      <c r="AM458" s="39">
        <v>139581</v>
      </c>
      <c r="AN458" s="39">
        <v>16500</v>
      </c>
      <c r="AO458" s="39">
        <v>23513</v>
      </c>
      <c r="AP458" s="39">
        <v>38252</v>
      </c>
      <c r="AQ458" s="39">
        <v>70279</v>
      </c>
      <c r="AR458" s="39">
        <v>53631</v>
      </c>
      <c r="AS458" s="39">
        <v>112712</v>
      </c>
      <c r="AT458" s="39">
        <v>81988</v>
      </c>
      <c r="AU458" s="39">
        <v>132589</v>
      </c>
      <c r="AV458" s="39">
        <v>37825</v>
      </c>
      <c r="AW458" s="39">
        <v>68742</v>
      </c>
      <c r="AX458" s="39">
        <v>33418</v>
      </c>
      <c r="AY458" s="39">
        <v>80612</v>
      </c>
      <c r="AZ458" s="39">
        <v>57808</v>
      </c>
      <c r="BA458" s="39">
        <v>90196</v>
      </c>
      <c r="BB458" s="39">
        <v>590435</v>
      </c>
      <c r="BC458" s="42">
        <v>1026705</v>
      </c>
    </row>
    <row r="459" spans="1:55" ht="15.75" thickBot="1">
      <c r="A459" s="51" t="s">
        <v>197</v>
      </c>
      <c r="B459" s="38">
        <v>0</v>
      </c>
      <c r="C459" s="38">
        <v>0</v>
      </c>
      <c r="D459" s="39">
        <v>19500</v>
      </c>
      <c r="E459" s="39">
        <v>10750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9">
        <v>19500</v>
      </c>
      <c r="AA459" s="42">
        <v>10750</v>
      </c>
      <c r="AB459" s="36"/>
      <c r="AC459" s="51" t="s">
        <v>118</v>
      </c>
      <c r="AD459" s="38">
        <v>0</v>
      </c>
      <c r="AE459" s="38">
        <v>0</v>
      </c>
      <c r="AF459" s="38">
        <v>0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1</v>
      </c>
      <c r="AY459" s="38">
        <v>50</v>
      </c>
      <c r="AZ459" s="38">
        <v>0</v>
      </c>
      <c r="BA459" s="38">
        <v>0</v>
      </c>
      <c r="BB459" s="38">
        <v>1</v>
      </c>
      <c r="BC459" s="41">
        <v>50</v>
      </c>
    </row>
    <row r="460" spans="1:55" ht="15.75" thickBot="1">
      <c r="A460" s="52" t="s">
        <v>27</v>
      </c>
      <c r="B460" s="43">
        <v>76456.83</v>
      </c>
      <c r="C460" s="43">
        <v>291104.23</v>
      </c>
      <c r="D460" s="43">
        <v>71328.33</v>
      </c>
      <c r="E460" s="43">
        <v>100347.82</v>
      </c>
      <c r="F460" s="43">
        <v>89013.79</v>
      </c>
      <c r="G460" s="43">
        <v>422669.59</v>
      </c>
      <c r="H460" s="43">
        <v>63764.6</v>
      </c>
      <c r="I460" s="43">
        <v>64051.45</v>
      </c>
      <c r="J460" s="43">
        <v>117557.64</v>
      </c>
      <c r="K460" s="43">
        <v>460813.27</v>
      </c>
      <c r="L460" s="43">
        <v>78226.63</v>
      </c>
      <c r="M460" s="43">
        <v>287461.08</v>
      </c>
      <c r="N460" s="43">
        <v>23564.41</v>
      </c>
      <c r="O460" s="43">
        <v>14238.47</v>
      </c>
      <c r="P460" s="43">
        <v>85337.03</v>
      </c>
      <c r="Q460" s="43">
        <v>101626.95</v>
      </c>
      <c r="R460" s="43">
        <v>39756.61</v>
      </c>
      <c r="S460" s="43">
        <v>50451.23</v>
      </c>
      <c r="T460" s="43">
        <v>88660.87</v>
      </c>
      <c r="U460" s="43">
        <v>81064.820000000007</v>
      </c>
      <c r="V460" s="43">
        <v>71014.149999999994</v>
      </c>
      <c r="W460" s="43">
        <v>97329.8</v>
      </c>
      <c r="X460" s="43">
        <v>63056.65</v>
      </c>
      <c r="Y460" s="43">
        <v>92863.46</v>
      </c>
      <c r="Z460" s="43">
        <v>867737.54</v>
      </c>
      <c r="AA460" s="45">
        <v>2064022.17</v>
      </c>
      <c r="AB460" s="36"/>
      <c r="AC460" s="51" t="s">
        <v>161</v>
      </c>
      <c r="AD460" s="38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20</v>
      </c>
      <c r="AW460" s="39">
        <v>1510</v>
      </c>
      <c r="AX460" s="38">
        <v>0</v>
      </c>
      <c r="AY460" s="38">
        <v>0</v>
      </c>
      <c r="AZ460" s="38">
        <v>0</v>
      </c>
      <c r="BA460" s="38">
        <v>0</v>
      </c>
      <c r="BB460" s="38">
        <v>20</v>
      </c>
      <c r="BC460" s="42">
        <v>1510</v>
      </c>
    </row>
    <row r="461" spans="1:55" ht="15.75" thickBo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51" t="s">
        <v>46</v>
      </c>
      <c r="AD461" s="39">
        <v>5001</v>
      </c>
      <c r="AE461" s="39">
        <v>35608</v>
      </c>
      <c r="AF461" s="38">
        <v>0</v>
      </c>
      <c r="AG461" s="38">
        <v>0</v>
      </c>
      <c r="AH461" s="39">
        <v>6476</v>
      </c>
      <c r="AI461" s="39">
        <v>67905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9">
        <v>16073</v>
      </c>
      <c r="AS461" s="39">
        <v>41964</v>
      </c>
      <c r="AT461" s="39">
        <v>12465</v>
      </c>
      <c r="AU461" s="39">
        <v>23703</v>
      </c>
      <c r="AV461" s="39">
        <v>21170</v>
      </c>
      <c r="AW461" s="39">
        <v>116762</v>
      </c>
      <c r="AX461" s="38">
        <v>0</v>
      </c>
      <c r="AY461" s="38">
        <v>0</v>
      </c>
      <c r="AZ461" s="39">
        <v>1134</v>
      </c>
      <c r="BA461" s="39">
        <v>8618</v>
      </c>
      <c r="BB461" s="39">
        <v>62319</v>
      </c>
      <c r="BC461" s="42">
        <v>294560</v>
      </c>
    </row>
    <row r="462" spans="1:55" ht="19.5" thickBot="1">
      <c r="A462" s="50" t="s">
        <v>312</v>
      </c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51" t="s">
        <v>57</v>
      </c>
      <c r="AD462" s="39">
        <v>551450</v>
      </c>
      <c r="AE462" s="39">
        <v>742841</v>
      </c>
      <c r="AF462" s="39">
        <v>350318</v>
      </c>
      <c r="AG462" s="39">
        <v>425110</v>
      </c>
      <c r="AH462" s="39">
        <v>376160</v>
      </c>
      <c r="AI462" s="39">
        <v>546468</v>
      </c>
      <c r="AJ462" s="39">
        <v>584054</v>
      </c>
      <c r="AK462" s="39">
        <v>749980</v>
      </c>
      <c r="AL462" s="39">
        <v>410786</v>
      </c>
      <c r="AM462" s="39">
        <v>834993</v>
      </c>
      <c r="AN462" s="39">
        <v>220534</v>
      </c>
      <c r="AO462" s="39">
        <v>235858</v>
      </c>
      <c r="AP462" s="39">
        <v>443160</v>
      </c>
      <c r="AQ462" s="39">
        <v>572099</v>
      </c>
      <c r="AR462" s="39">
        <v>404707</v>
      </c>
      <c r="AS462" s="39">
        <v>991840</v>
      </c>
      <c r="AT462" s="39">
        <v>303448</v>
      </c>
      <c r="AU462" s="39">
        <v>435461</v>
      </c>
      <c r="AV462" s="39">
        <v>568225</v>
      </c>
      <c r="AW462" s="39">
        <v>713382</v>
      </c>
      <c r="AX462" s="39">
        <v>283225</v>
      </c>
      <c r="AY462" s="39">
        <v>393275</v>
      </c>
      <c r="AZ462" s="39">
        <v>307204</v>
      </c>
      <c r="BA462" s="39">
        <v>466554</v>
      </c>
      <c r="BB462" s="39">
        <v>4803271</v>
      </c>
      <c r="BC462" s="42">
        <v>7107861</v>
      </c>
    </row>
    <row r="463" spans="1:55" ht="15.75" customHeight="1" thickBot="1">
      <c r="A463" s="56" t="s">
        <v>7</v>
      </c>
      <c r="B463" s="58" t="s">
        <v>8</v>
      </c>
      <c r="C463" s="59"/>
      <c r="D463" s="53" t="s">
        <v>9</v>
      </c>
      <c r="E463" s="54"/>
      <c r="F463" s="53" t="s">
        <v>10</v>
      </c>
      <c r="G463" s="54"/>
      <c r="H463" s="53" t="s">
        <v>11</v>
      </c>
      <c r="I463" s="54"/>
      <c r="J463" s="53" t="s">
        <v>12</v>
      </c>
      <c r="K463" s="54"/>
      <c r="L463" s="53" t="s">
        <v>13</v>
      </c>
      <c r="M463" s="54"/>
      <c r="N463" s="53" t="s">
        <v>14</v>
      </c>
      <c r="O463" s="54"/>
      <c r="P463" s="53" t="s">
        <v>15</v>
      </c>
      <c r="Q463" s="54"/>
      <c r="R463" s="53" t="s">
        <v>16</v>
      </c>
      <c r="S463" s="54"/>
      <c r="T463" s="53" t="s">
        <v>17</v>
      </c>
      <c r="U463" s="54"/>
      <c r="V463" s="53" t="s">
        <v>18</v>
      </c>
      <c r="W463" s="54"/>
      <c r="X463" s="53" t="s">
        <v>19</v>
      </c>
      <c r="Y463" s="54"/>
      <c r="Z463" s="53" t="s">
        <v>20</v>
      </c>
      <c r="AA463" s="55"/>
      <c r="AB463" s="36"/>
      <c r="AC463" s="51" t="s">
        <v>72</v>
      </c>
      <c r="AD463" s="39">
        <v>148830</v>
      </c>
      <c r="AE463" s="39">
        <v>82314</v>
      </c>
      <c r="AF463" s="39">
        <v>20000</v>
      </c>
      <c r="AG463" s="39">
        <v>200000</v>
      </c>
      <c r="AH463" s="39">
        <v>21770</v>
      </c>
      <c r="AI463" s="39">
        <v>214610</v>
      </c>
      <c r="AJ463" s="39">
        <v>72565</v>
      </c>
      <c r="AK463" s="39">
        <v>233659</v>
      </c>
      <c r="AL463" s="39">
        <v>128500</v>
      </c>
      <c r="AM463" s="39">
        <v>258250</v>
      </c>
      <c r="AN463" s="39">
        <v>65275</v>
      </c>
      <c r="AO463" s="39">
        <v>36638</v>
      </c>
      <c r="AP463" s="38">
        <v>0</v>
      </c>
      <c r="AQ463" s="38">
        <v>0</v>
      </c>
      <c r="AR463" s="39">
        <v>100001</v>
      </c>
      <c r="AS463" s="39">
        <v>248227</v>
      </c>
      <c r="AT463" s="38">
        <v>0</v>
      </c>
      <c r="AU463" s="38">
        <v>0</v>
      </c>
      <c r="AV463" s="39">
        <v>20000</v>
      </c>
      <c r="AW463" s="39">
        <v>200000</v>
      </c>
      <c r="AX463" s="39">
        <v>40000</v>
      </c>
      <c r="AY463" s="39">
        <v>24000</v>
      </c>
      <c r="AZ463" s="39">
        <v>19000</v>
      </c>
      <c r="BA463" s="39">
        <v>21945</v>
      </c>
      <c r="BB463" s="39">
        <v>635941</v>
      </c>
      <c r="BC463" s="42">
        <v>1519643</v>
      </c>
    </row>
    <row r="464" spans="1:55" ht="26.25" thickBot="1">
      <c r="A464" s="57"/>
      <c r="B464" s="37" t="s">
        <v>21</v>
      </c>
      <c r="C464" s="37" t="s">
        <v>22</v>
      </c>
      <c r="D464" s="37" t="s">
        <v>21</v>
      </c>
      <c r="E464" s="37" t="s">
        <v>22</v>
      </c>
      <c r="F464" s="37" t="s">
        <v>21</v>
      </c>
      <c r="G464" s="37" t="s">
        <v>22</v>
      </c>
      <c r="H464" s="37" t="s">
        <v>21</v>
      </c>
      <c r="I464" s="37" t="s">
        <v>22</v>
      </c>
      <c r="J464" s="37" t="s">
        <v>21</v>
      </c>
      <c r="K464" s="37" t="s">
        <v>22</v>
      </c>
      <c r="L464" s="37" t="s">
        <v>21</v>
      </c>
      <c r="M464" s="37" t="s">
        <v>22</v>
      </c>
      <c r="N464" s="37" t="s">
        <v>21</v>
      </c>
      <c r="O464" s="37" t="s">
        <v>22</v>
      </c>
      <c r="P464" s="37" t="s">
        <v>21</v>
      </c>
      <c r="Q464" s="37" t="s">
        <v>22</v>
      </c>
      <c r="R464" s="37" t="s">
        <v>21</v>
      </c>
      <c r="S464" s="37" t="s">
        <v>22</v>
      </c>
      <c r="T464" s="37" t="s">
        <v>21</v>
      </c>
      <c r="U464" s="37" t="s">
        <v>22</v>
      </c>
      <c r="V464" s="37" t="s">
        <v>21</v>
      </c>
      <c r="W464" s="37" t="s">
        <v>22</v>
      </c>
      <c r="X464" s="37" t="s">
        <v>21</v>
      </c>
      <c r="Y464" s="37" t="s">
        <v>22</v>
      </c>
      <c r="Z464" s="37" t="s">
        <v>21</v>
      </c>
      <c r="AA464" s="40" t="s">
        <v>22</v>
      </c>
      <c r="AB464" s="36"/>
      <c r="AC464" s="51" t="s">
        <v>240</v>
      </c>
      <c r="AD464" s="38">
        <v>0</v>
      </c>
      <c r="AE464" s="38">
        <v>0</v>
      </c>
      <c r="AF464" s="38">
        <v>0</v>
      </c>
      <c r="AG464" s="38">
        <v>0</v>
      </c>
      <c r="AH464" s="38">
        <v>0</v>
      </c>
      <c r="AI464" s="38">
        <v>0</v>
      </c>
      <c r="AJ464" s="38">
        <v>0</v>
      </c>
      <c r="AK464" s="38">
        <v>0</v>
      </c>
      <c r="AL464" s="38">
        <v>0</v>
      </c>
      <c r="AM464" s="38">
        <v>0</v>
      </c>
      <c r="AN464" s="38">
        <v>0</v>
      </c>
      <c r="AO464" s="38">
        <v>0</v>
      </c>
      <c r="AP464" s="38">
        <v>0</v>
      </c>
      <c r="AQ464" s="38">
        <v>0</v>
      </c>
      <c r="AR464" s="38">
        <v>0</v>
      </c>
      <c r="AS464" s="38">
        <v>0</v>
      </c>
      <c r="AT464" s="39">
        <v>26000</v>
      </c>
      <c r="AU464" s="39">
        <v>82721</v>
      </c>
      <c r="AV464" s="38">
        <v>0</v>
      </c>
      <c r="AW464" s="38">
        <v>0</v>
      </c>
      <c r="AX464" s="38">
        <v>0</v>
      </c>
      <c r="AY464" s="38">
        <v>0</v>
      </c>
      <c r="AZ464" s="38">
        <v>0</v>
      </c>
      <c r="BA464" s="38">
        <v>0</v>
      </c>
      <c r="BB464" s="39">
        <v>26000</v>
      </c>
      <c r="BC464" s="42">
        <v>82721</v>
      </c>
    </row>
    <row r="465" spans="1:55" ht="15.75" thickBot="1">
      <c r="A465" s="51" t="s">
        <v>44</v>
      </c>
      <c r="B465" s="38">
        <v>0</v>
      </c>
      <c r="C465" s="38">
        <v>0</v>
      </c>
      <c r="D465" s="38">
        <v>0</v>
      </c>
      <c r="E465" s="38">
        <v>0</v>
      </c>
      <c r="F465" s="38">
        <v>23.1</v>
      </c>
      <c r="G465" s="38">
        <v>606.48</v>
      </c>
      <c r="H465" s="38">
        <v>0</v>
      </c>
      <c r="I465" s="38">
        <v>0</v>
      </c>
      <c r="J465" s="38">
        <v>4</v>
      </c>
      <c r="K465" s="38">
        <v>1.5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3.5</v>
      </c>
      <c r="S465" s="38">
        <v>1.5</v>
      </c>
      <c r="T465" s="38">
        <v>0</v>
      </c>
      <c r="U465" s="38">
        <v>0</v>
      </c>
      <c r="V465" s="38">
        <v>15.4</v>
      </c>
      <c r="W465" s="38">
        <v>408.96</v>
      </c>
      <c r="X465" s="38">
        <v>0</v>
      </c>
      <c r="Y465" s="38">
        <v>0</v>
      </c>
      <c r="Z465" s="38">
        <v>46</v>
      </c>
      <c r="AA465" s="42">
        <v>1018.44</v>
      </c>
      <c r="AB465" s="36"/>
      <c r="AC465" s="51" t="s">
        <v>136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12</v>
      </c>
      <c r="AO465" s="38">
        <v>30</v>
      </c>
      <c r="AP465" s="38">
        <v>0</v>
      </c>
      <c r="AQ465" s="38">
        <v>0</v>
      </c>
      <c r="AR465" s="38">
        <v>0</v>
      </c>
      <c r="AS465" s="38">
        <v>0</v>
      </c>
      <c r="AT465" s="38">
        <v>113</v>
      </c>
      <c r="AU465" s="38">
        <v>509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125</v>
      </c>
      <c r="BC465" s="41">
        <v>539</v>
      </c>
    </row>
    <row r="466" spans="1:55" ht="15.75" thickBot="1">
      <c r="A466" s="51" t="s">
        <v>65</v>
      </c>
      <c r="B466" s="38">
        <v>0</v>
      </c>
      <c r="C466" s="38">
        <v>0</v>
      </c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991</v>
      </c>
      <c r="Q466" s="39">
        <v>1695.61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0</v>
      </c>
      <c r="X466" s="38">
        <v>0</v>
      </c>
      <c r="Y466" s="38">
        <v>0</v>
      </c>
      <c r="Z466" s="38">
        <v>991</v>
      </c>
      <c r="AA466" s="42">
        <v>1695.61</v>
      </c>
      <c r="AB466" s="36"/>
      <c r="AC466" s="51" t="s">
        <v>164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9">
        <v>5000</v>
      </c>
      <c r="AK466" s="39">
        <v>39250</v>
      </c>
      <c r="AL466" s="38">
        <v>632</v>
      </c>
      <c r="AM466" s="39">
        <v>9531</v>
      </c>
      <c r="AN466" s="38">
        <v>1</v>
      </c>
      <c r="AO466" s="38">
        <v>32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0</v>
      </c>
      <c r="AZ466" s="38">
        <v>0</v>
      </c>
      <c r="BA466" s="38">
        <v>0</v>
      </c>
      <c r="BB466" s="39">
        <v>5633</v>
      </c>
      <c r="BC466" s="42">
        <v>48813</v>
      </c>
    </row>
    <row r="467" spans="1:55" ht="15.75" thickBot="1">
      <c r="A467" s="51" t="s">
        <v>66</v>
      </c>
      <c r="B467" s="38">
        <v>0</v>
      </c>
      <c r="C467" s="38">
        <v>0</v>
      </c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960</v>
      </c>
      <c r="K467" s="39">
        <v>2040.84</v>
      </c>
      <c r="L467" s="38">
        <v>0</v>
      </c>
      <c r="M467" s="38">
        <v>0</v>
      </c>
      <c r="N467" s="38">
        <v>7</v>
      </c>
      <c r="O467" s="38">
        <v>78.78</v>
      </c>
      <c r="P467" s="38">
        <v>0</v>
      </c>
      <c r="Q467" s="38">
        <v>0</v>
      </c>
      <c r="R467" s="38">
        <v>5</v>
      </c>
      <c r="S467" s="38">
        <v>103.15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972</v>
      </c>
      <c r="AA467" s="42">
        <v>2222.77</v>
      </c>
      <c r="AB467" s="36"/>
      <c r="AC467" s="51" t="s">
        <v>182</v>
      </c>
      <c r="AD467" s="38">
        <v>0</v>
      </c>
      <c r="AE467" s="38">
        <v>0</v>
      </c>
      <c r="AF467" s="39">
        <v>120000</v>
      </c>
      <c r="AG467" s="39">
        <v>132000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9">
        <v>72000</v>
      </c>
      <c r="AQ467" s="39">
        <v>79200</v>
      </c>
      <c r="AR467" s="39">
        <v>240000</v>
      </c>
      <c r="AS467" s="39">
        <v>277380</v>
      </c>
      <c r="AT467" s="38">
        <v>0</v>
      </c>
      <c r="AU467" s="38">
        <v>0</v>
      </c>
      <c r="AV467" s="39">
        <v>120000</v>
      </c>
      <c r="AW467" s="39">
        <v>132000</v>
      </c>
      <c r="AX467" s="38">
        <v>0</v>
      </c>
      <c r="AY467" s="38">
        <v>0</v>
      </c>
      <c r="AZ467" s="38">
        <v>0</v>
      </c>
      <c r="BA467" s="38">
        <v>0</v>
      </c>
      <c r="BB467" s="39">
        <v>552000</v>
      </c>
      <c r="BC467" s="42">
        <v>620580</v>
      </c>
    </row>
    <row r="468" spans="1:55" ht="15.75" thickBot="1">
      <c r="A468" s="51" t="s">
        <v>56</v>
      </c>
      <c r="B468" s="38">
        <v>0</v>
      </c>
      <c r="C468" s="38">
        <v>0</v>
      </c>
      <c r="D468" s="38">
        <v>0</v>
      </c>
      <c r="E468" s="38">
        <v>0</v>
      </c>
      <c r="F468" s="39">
        <v>1000</v>
      </c>
      <c r="G468" s="38">
        <v>533.75</v>
      </c>
      <c r="H468" s="38">
        <v>0</v>
      </c>
      <c r="I468" s="38">
        <v>0</v>
      </c>
      <c r="J468" s="38">
        <v>0</v>
      </c>
      <c r="K468" s="38">
        <v>0</v>
      </c>
      <c r="L468" s="39">
        <v>12308.35</v>
      </c>
      <c r="M468" s="39">
        <v>5885.76</v>
      </c>
      <c r="N468" s="39">
        <v>17342</v>
      </c>
      <c r="O468" s="39">
        <v>15160.91</v>
      </c>
      <c r="P468" s="38">
        <v>0</v>
      </c>
      <c r="Q468" s="38">
        <v>0</v>
      </c>
      <c r="R468" s="39">
        <v>5000</v>
      </c>
      <c r="S468" s="39">
        <v>2205</v>
      </c>
      <c r="T468" s="39">
        <v>11784</v>
      </c>
      <c r="U468" s="39">
        <v>5058.16</v>
      </c>
      <c r="V468" s="39">
        <v>17050</v>
      </c>
      <c r="W468" s="39">
        <v>7562.95</v>
      </c>
      <c r="X468" s="39">
        <v>16805</v>
      </c>
      <c r="Y468" s="39">
        <v>6734.17</v>
      </c>
      <c r="Z468" s="39">
        <v>81289.350000000006</v>
      </c>
      <c r="AA468" s="42">
        <v>43140.7</v>
      </c>
      <c r="AB468" s="36"/>
      <c r="AC468" s="51" t="s">
        <v>85</v>
      </c>
      <c r="AD468" s="38">
        <v>589</v>
      </c>
      <c r="AE468" s="39">
        <v>29772</v>
      </c>
      <c r="AF468" s="38">
        <v>0</v>
      </c>
      <c r="AG468" s="38">
        <v>0</v>
      </c>
      <c r="AH468" s="38">
        <v>0</v>
      </c>
      <c r="AI468" s="38">
        <v>0</v>
      </c>
      <c r="AJ468" s="38">
        <v>0</v>
      </c>
      <c r="AK468" s="38">
        <v>0</v>
      </c>
      <c r="AL468" s="38">
        <v>411</v>
      </c>
      <c r="AM468" s="39">
        <v>24615</v>
      </c>
      <c r="AN468" s="39">
        <v>2459</v>
      </c>
      <c r="AO468" s="39">
        <v>55690</v>
      </c>
      <c r="AP468" s="38">
        <v>0</v>
      </c>
      <c r="AQ468" s="38">
        <v>0</v>
      </c>
      <c r="AR468" s="38">
        <v>24</v>
      </c>
      <c r="AS468" s="39">
        <v>7816</v>
      </c>
      <c r="AT468" s="38">
        <v>0</v>
      </c>
      <c r="AU468" s="38">
        <v>0</v>
      </c>
      <c r="AV468" s="38">
        <v>0</v>
      </c>
      <c r="AW468" s="38">
        <v>0</v>
      </c>
      <c r="AX468" s="38">
        <v>0</v>
      </c>
      <c r="AY468" s="38">
        <v>0</v>
      </c>
      <c r="AZ468" s="38">
        <v>0</v>
      </c>
      <c r="BA468" s="38">
        <v>0</v>
      </c>
      <c r="BB468" s="39">
        <v>3483</v>
      </c>
      <c r="BC468" s="42">
        <v>117893</v>
      </c>
    </row>
    <row r="469" spans="1:55" ht="15.75" thickBot="1">
      <c r="A469" s="51" t="s">
        <v>26</v>
      </c>
      <c r="B469" s="39">
        <v>2500</v>
      </c>
      <c r="C469" s="39">
        <v>14450</v>
      </c>
      <c r="D469" s="39">
        <v>2202.5</v>
      </c>
      <c r="E469" s="39">
        <v>8982.0300000000007</v>
      </c>
      <c r="F469" s="39">
        <v>3250</v>
      </c>
      <c r="G469" s="39">
        <v>12112.8</v>
      </c>
      <c r="H469" s="38">
        <v>6</v>
      </c>
      <c r="I469" s="38">
        <v>46.19</v>
      </c>
      <c r="J469" s="39">
        <v>5135</v>
      </c>
      <c r="K469" s="39">
        <v>18084.57</v>
      </c>
      <c r="L469" s="39">
        <v>2038.92</v>
      </c>
      <c r="M469" s="39">
        <v>6331.29</v>
      </c>
      <c r="N469" s="39">
        <v>4004</v>
      </c>
      <c r="O469" s="39">
        <v>22973</v>
      </c>
      <c r="P469" s="39">
        <v>1364</v>
      </c>
      <c r="Q469" s="38">
        <v>650.09</v>
      </c>
      <c r="R469" s="39">
        <v>2155</v>
      </c>
      <c r="S469" s="38">
        <v>970.22</v>
      </c>
      <c r="T469" s="39">
        <v>2868.32</v>
      </c>
      <c r="U469" s="39">
        <v>1423.02</v>
      </c>
      <c r="V469" s="39">
        <v>9786.7999999999993</v>
      </c>
      <c r="W469" s="39">
        <v>25176.31</v>
      </c>
      <c r="X469" s="39">
        <v>13442.2</v>
      </c>
      <c r="Y469" s="39">
        <v>48339.040000000001</v>
      </c>
      <c r="Z469" s="39">
        <v>48752.74</v>
      </c>
      <c r="AA469" s="42">
        <v>159538.56</v>
      </c>
      <c r="AB469" s="36"/>
      <c r="AC469" s="51" t="s">
        <v>86</v>
      </c>
      <c r="AD469" s="39">
        <v>14336</v>
      </c>
      <c r="AE469" s="39">
        <v>60126</v>
      </c>
      <c r="AF469" s="39">
        <v>19593</v>
      </c>
      <c r="AG469" s="39">
        <v>82861</v>
      </c>
      <c r="AH469" s="39">
        <v>30468</v>
      </c>
      <c r="AI469" s="39">
        <v>117409</v>
      </c>
      <c r="AJ469" s="39">
        <v>23753</v>
      </c>
      <c r="AK469" s="39">
        <v>89361</v>
      </c>
      <c r="AL469" s="39">
        <v>25485</v>
      </c>
      <c r="AM469" s="39">
        <v>95149</v>
      </c>
      <c r="AN469" s="39">
        <v>18961</v>
      </c>
      <c r="AO469" s="39">
        <v>61638</v>
      </c>
      <c r="AP469" s="39">
        <v>28471</v>
      </c>
      <c r="AQ469" s="39">
        <v>87692</v>
      </c>
      <c r="AR469" s="39">
        <v>29670</v>
      </c>
      <c r="AS469" s="39">
        <v>121000</v>
      </c>
      <c r="AT469" s="39">
        <v>21957</v>
      </c>
      <c r="AU469" s="39">
        <v>74797</v>
      </c>
      <c r="AV469" s="39">
        <v>28106</v>
      </c>
      <c r="AW469" s="39">
        <v>92747</v>
      </c>
      <c r="AX469" s="39">
        <v>30806</v>
      </c>
      <c r="AY469" s="39">
        <v>99135</v>
      </c>
      <c r="AZ469" s="39">
        <v>27103</v>
      </c>
      <c r="BA469" s="39">
        <v>104323</v>
      </c>
      <c r="BB469" s="39">
        <v>298709</v>
      </c>
      <c r="BC469" s="42">
        <v>1086238</v>
      </c>
    </row>
    <row r="470" spans="1:55" ht="15.75" thickBot="1">
      <c r="A470" s="51" t="s">
        <v>29</v>
      </c>
      <c r="B470" s="38">
        <v>0</v>
      </c>
      <c r="C470" s="38">
        <v>0</v>
      </c>
      <c r="D470" s="38">
        <v>900.5</v>
      </c>
      <c r="E470" s="39">
        <v>1222.8</v>
      </c>
      <c r="F470" s="38">
        <v>0</v>
      </c>
      <c r="G470" s="38">
        <v>0</v>
      </c>
      <c r="H470" s="38">
        <v>0</v>
      </c>
      <c r="I470" s="38">
        <v>0</v>
      </c>
      <c r="J470" s="39">
        <v>1207.5</v>
      </c>
      <c r="K470" s="39">
        <v>3158.6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60</v>
      </c>
      <c r="U470" s="38">
        <v>71.12</v>
      </c>
      <c r="V470" s="39">
        <v>1260</v>
      </c>
      <c r="W470" s="39">
        <v>2307.87</v>
      </c>
      <c r="X470" s="38">
        <v>493</v>
      </c>
      <c r="Y470" s="39">
        <v>1346.47</v>
      </c>
      <c r="Z470" s="39">
        <v>3921</v>
      </c>
      <c r="AA470" s="42">
        <v>8106.86</v>
      </c>
      <c r="AB470" s="36"/>
      <c r="AC470" s="51" t="s">
        <v>49</v>
      </c>
      <c r="AD470" s="38">
        <v>0</v>
      </c>
      <c r="AE470" s="38">
        <v>0</v>
      </c>
      <c r="AF470" s="38">
        <v>0</v>
      </c>
      <c r="AG470" s="38">
        <v>0</v>
      </c>
      <c r="AH470" s="39">
        <v>50060</v>
      </c>
      <c r="AI470" s="39">
        <v>74608</v>
      </c>
      <c r="AJ470" s="39">
        <v>36440</v>
      </c>
      <c r="AK470" s="39">
        <v>74338</v>
      </c>
      <c r="AL470" s="39">
        <v>25297</v>
      </c>
      <c r="AM470" s="39">
        <v>39392</v>
      </c>
      <c r="AN470" s="39">
        <v>21440</v>
      </c>
      <c r="AO470" s="39">
        <v>66088</v>
      </c>
      <c r="AP470" s="39">
        <v>9150</v>
      </c>
      <c r="AQ470" s="39">
        <v>35288</v>
      </c>
      <c r="AR470" s="38">
        <v>20</v>
      </c>
      <c r="AS470" s="39">
        <v>6436</v>
      </c>
      <c r="AT470" s="39">
        <v>31632</v>
      </c>
      <c r="AU470" s="39">
        <v>82650</v>
      </c>
      <c r="AV470" s="39">
        <v>26221</v>
      </c>
      <c r="AW470" s="39">
        <v>60721</v>
      </c>
      <c r="AX470" s="39">
        <v>1600</v>
      </c>
      <c r="AY470" s="39">
        <v>20218</v>
      </c>
      <c r="AZ470" s="39">
        <v>3173</v>
      </c>
      <c r="BA470" s="39">
        <v>19533</v>
      </c>
      <c r="BB470" s="39">
        <v>205033</v>
      </c>
      <c r="BC470" s="42">
        <v>479272</v>
      </c>
    </row>
    <row r="471" spans="1:55" ht="15.75" thickBot="1">
      <c r="A471" s="51" t="s">
        <v>31</v>
      </c>
      <c r="B471" s="38">
        <v>0</v>
      </c>
      <c r="C471" s="38">
        <v>0</v>
      </c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1.56</v>
      </c>
      <c r="Q471" s="38">
        <v>7.41</v>
      </c>
      <c r="R471" s="38">
        <v>0</v>
      </c>
      <c r="S471" s="38">
        <v>0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1.56</v>
      </c>
      <c r="AA471" s="41">
        <v>7.41</v>
      </c>
      <c r="AB471" s="36"/>
      <c r="AC471" s="51" t="s">
        <v>95</v>
      </c>
      <c r="AD471" s="39">
        <v>189055</v>
      </c>
      <c r="AE471" s="39">
        <v>1097499</v>
      </c>
      <c r="AF471" s="39">
        <v>144809</v>
      </c>
      <c r="AG471" s="39">
        <v>706121</v>
      </c>
      <c r="AH471" s="39">
        <v>281669</v>
      </c>
      <c r="AI471" s="39">
        <v>704622</v>
      </c>
      <c r="AJ471" s="39">
        <v>184335</v>
      </c>
      <c r="AK471" s="39">
        <v>1520816</v>
      </c>
      <c r="AL471" s="39">
        <v>177392</v>
      </c>
      <c r="AM471" s="39">
        <v>910305</v>
      </c>
      <c r="AN471" s="39">
        <v>114458</v>
      </c>
      <c r="AO471" s="39">
        <v>418779</v>
      </c>
      <c r="AP471" s="39">
        <v>88636</v>
      </c>
      <c r="AQ471" s="39">
        <v>597193</v>
      </c>
      <c r="AR471" s="39">
        <v>99681</v>
      </c>
      <c r="AS471" s="39">
        <v>805122</v>
      </c>
      <c r="AT471" s="39">
        <v>172600</v>
      </c>
      <c r="AU471" s="39">
        <v>775497</v>
      </c>
      <c r="AV471" s="39">
        <v>113234</v>
      </c>
      <c r="AW471" s="39">
        <v>760540</v>
      </c>
      <c r="AX471" s="39">
        <v>310562</v>
      </c>
      <c r="AY471" s="39">
        <v>1404379</v>
      </c>
      <c r="AZ471" s="39">
        <v>108304</v>
      </c>
      <c r="BA471" s="39">
        <v>405477</v>
      </c>
      <c r="BB471" s="39">
        <v>1984735</v>
      </c>
      <c r="BC471" s="42">
        <v>10106350</v>
      </c>
    </row>
    <row r="472" spans="1:55" ht="15.75" thickBot="1">
      <c r="A472" s="51" t="s">
        <v>86</v>
      </c>
      <c r="B472" s="38">
        <v>0</v>
      </c>
      <c r="C472" s="38">
        <v>0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8">
        <v>0</v>
      </c>
      <c r="W472" s="38">
        <v>0</v>
      </c>
      <c r="X472" s="38">
        <v>88.8</v>
      </c>
      <c r="Y472" s="38">
        <v>332.13</v>
      </c>
      <c r="Z472" s="38">
        <v>88.8</v>
      </c>
      <c r="AA472" s="41">
        <v>332.13</v>
      </c>
      <c r="AB472" s="36"/>
      <c r="AC472" s="51" t="s">
        <v>119</v>
      </c>
      <c r="AD472" s="38">
        <v>0</v>
      </c>
      <c r="AE472" s="38">
        <v>0</v>
      </c>
      <c r="AF472" s="38">
        <v>0</v>
      </c>
      <c r="AG472" s="38">
        <v>0</v>
      </c>
      <c r="AH472" s="38">
        <v>0</v>
      </c>
      <c r="AI472" s="38">
        <v>0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0</v>
      </c>
      <c r="AT472" s="38">
        <v>0</v>
      </c>
      <c r="AU472" s="38">
        <v>0</v>
      </c>
      <c r="AV472" s="39">
        <v>10400</v>
      </c>
      <c r="AW472" s="39">
        <v>33280</v>
      </c>
      <c r="AX472" s="38">
        <v>0</v>
      </c>
      <c r="AY472" s="38">
        <v>0</v>
      </c>
      <c r="AZ472" s="38">
        <v>0</v>
      </c>
      <c r="BA472" s="38">
        <v>0</v>
      </c>
      <c r="BB472" s="39">
        <v>10400</v>
      </c>
      <c r="BC472" s="42">
        <v>33280</v>
      </c>
    </row>
    <row r="473" spans="1:55" ht="15.75" thickBot="1">
      <c r="A473" s="51" t="s">
        <v>32</v>
      </c>
      <c r="B473" s="38">
        <v>0</v>
      </c>
      <c r="C473" s="38">
        <v>0</v>
      </c>
      <c r="D473" s="38">
        <v>3</v>
      </c>
      <c r="E473" s="38">
        <v>1</v>
      </c>
      <c r="F473" s="38">
        <v>72</v>
      </c>
      <c r="G473" s="38">
        <v>9</v>
      </c>
      <c r="H473" s="38">
        <v>0</v>
      </c>
      <c r="I473" s="38">
        <v>0</v>
      </c>
      <c r="J473" s="39">
        <v>2858</v>
      </c>
      <c r="K473" s="38">
        <v>586.5</v>
      </c>
      <c r="L473" s="39">
        <v>1273</v>
      </c>
      <c r="M473" s="38">
        <v>308</v>
      </c>
      <c r="N473" s="38">
        <v>200</v>
      </c>
      <c r="O473" s="38">
        <v>40</v>
      </c>
      <c r="P473" s="38">
        <v>100</v>
      </c>
      <c r="Q473" s="38">
        <v>15</v>
      </c>
      <c r="R473" s="38">
        <v>200</v>
      </c>
      <c r="S473" s="38">
        <v>102</v>
      </c>
      <c r="T473" s="38">
        <v>25</v>
      </c>
      <c r="U473" s="38">
        <v>10</v>
      </c>
      <c r="V473" s="38">
        <v>75</v>
      </c>
      <c r="W473" s="38">
        <v>30</v>
      </c>
      <c r="X473" s="38">
        <v>115</v>
      </c>
      <c r="Y473" s="38">
        <v>30</v>
      </c>
      <c r="Z473" s="39">
        <v>4921</v>
      </c>
      <c r="AA473" s="42">
        <v>1131.5</v>
      </c>
      <c r="AB473" s="36"/>
      <c r="AC473" s="51" t="s">
        <v>113</v>
      </c>
      <c r="AD473" s="38">
        <v>500</v>
      </c>
      <c r="AE473" s="39">
        <v>168526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9">
        <v>1400</v>
      </c>
      <c r="AM473" s="39">
        <v>302727</v>
      </c>
      <c r="AN473" s="39">
        <v>1900</v>
      </c>
      <c r="AO473" s="39">
        <v>176719</v>
      </c>
      <c r="AP473" s="38">
        <v>0</v>
      </c>
      <c r="AQ473" s="38">
        <v>0</v>
      </c>
      <c r="AR473" s="38">
        <v>0</v>
      </c>
      <c r="AS473" s="38">
        <v>0</v>
      </c>
      <c r="AT473" s="38">
        <v>535</v>
      </c>
      <c r="AU473" s="39">
        <v>161363</v>
      </c>
      <c r="AV473" s="39">
        <v>5293</v>
      </c>
      <c r="AW473" s="39">
        <v>11468</v>
      </c>
      <c r="AX473" s="38">
        <v>0</v>
      </c>
      <c r="AY473" s="38">
        <v>0</v>
      </c>
      <c r="AZ473" s="38">
        <v>0</v>
      </c>
      <c r="BA473" s="38">
        <v>0</v>
      </c>
      <c r="BB473" s="39">
        <v>9628</v>
      </c>
      <c r="BC473" s="42">
        <v>820803</v>
      </c>
    </row>
    <row r="474" spans="1:55" ht="15.75" thickBot="1">
      <c r="A474" s="51" t="s">
        <v>95</v>
      </c>
      <c r="B474" s="38">
        <v>0</v>
      </c>
      <c r="C474" s="38">
        <v>0</v>
      </c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878.2</v>
      </c>
      <c r="K474" s="39">
        <v>1551.78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9">
        <v>1334.43</v>
      </c>
      <c r="S474" s="39">
        <v>3662.65</v>
      </c>
      <c r="T474" s="38">
        <v>0</v>
      </c>
      <c r="U474" s="38">
        <v>0</v>
      </c>
      <c r="V474" s="38">
        <v>0</v>
      </c>
      <c r="W474" s="38">
        <v>0</v>
      </c>
      <c r="X474" s="38">
        <v>0</v>
      </c>
      <c r="Y474" s="38">
        <v>0</v>
      </c>
      <c r="Z474" s="39">
        <v>2212.63</v>
      </c>
      <c r="AA474" s="42">
        <v>5214.43</v>
      </c>
      <c r="AB474" s="36"/>
      <c r="AC474" s="51" t="s">
        <v>121</v>
      </c>
      <c r="AD474" s="39">
        <v>4000</v>
      </c>
      <c r="AE474" s="39">
        <v>65643</v>
      </c>
      <c r="AF474" s="39">
        <v>6600</v>
      </c>
      <c r="AG474" s="39">
        <v>98356</v>
      </c>
      <c r="AH474" s="38">
        <v>0</v>
      </c>
      <c r="AI474" s="38">
        <v>0</v>
      </c>
      <c r="AJ474" s="39">
        <v>5000</v>
      </c>
      <c r="AK474" s="39">
        <v>67600</v>
      </c>
      <c r="AL474" s="39">
        <v>1100</v>
      </c>
      <c r="AM474" s="39">
        <v>29262</v>
      </c>
      <c r="AN474" s="38">
        <v>150</v>
      </c>
      <c r="AO474" s="39">
        <v>15105</v>
      </c>
      <c r="AP474" s="39">
        <v>5001</v>
      </c>
      <c r="AQ474" s="39">
        <v>67726</v>
      </c>
      <c r="AR474" s="39">
        <v>1000</v>
      </c>
      <c r="AS474" s="39">
        <v>19115</v>
      </c>
      <c r="AT474" s="38">
        <v>200</v>
      </c>
      <c r="AU474" s="39">
        <v>3990</v>
      </c>
      <c r="AV474" s="39">
        <v>2025</v>
      </c>
      <c r="AW474" s="39">
        <v>40964</v>
      </c>
      <c r="AX474" s="38">
        <v>750</v>
      </c>
      <c r="AY474" s="39">
        <v>14962</v>
      </c>
      <c r="AZ474" s="39">
        <v>2000</v>
      </c>
      <c r="BA474" s="39">
        <v>38375</v>
      </c>
      <c r="BB474" s="39">
        <v>27826</v>
      </c>
      <c r="BC474" s="42">
        <v>461098</v>
      </c>
    </row>
    <row r="475" spans="1:55" ht="15.75" thickBot="1">
      <c r="A475" s="51" t="s">
        <v>96</v>
      </c>
      <c r="B475" s="38">
        <v>0</v>
      </c>
      <c r="C475" s="38">
        <v>0</v>
      </c>
      <c r="D475" s="39">
        <v>1321.3</v>
      </c>
      <c r="E475" s="39">
        <v>5436.5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9">
        <v>1783.4</v>
      </c>
      <c r="M475" s="39">
        <v>7569.2</v>
      </c>
      <c r="N475" s="38">
        <v>0</v>
      </c>
      <c r="O475" s="38">
        <v>0</v>
      </c>
      <c r="P475" s="38">
        <v>0</v>
      </c>
      <c r="Q475" s="38">
        <v>0</v>
      </c>
      <c r="R475" s="39">
        <v>6992.8</v>
      </c>
      <c r="S475" s="39">
        <v>18960.900000000001</v>
      </c>
      <c r="T475" s="38">
        <v>0</v>
      </c>
      <c r="U475" s="38">
        <v>0</v>
      </c>
      <c r="V475" s="39">
        <v>4249.7</v>
      </c>
      <c r="W475" s="39">
        <v>11147.5</v>
      </c>
      <c r="X475" s="38">
        <v>0</v>
      </c>
      <c r="Y475" s="38">
        <v>0</v>
      </c>
      <c r="Z475" s="39">
        <v>14347.2</v>
      </c>
      <c r="AA475" s="42">
        <v>43114.1</v>
      </c>
      <c r="AB475" s="36"/>
      <c r="AC475" s="51" t="s">
        <v>122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500</v>
      </c>
      <c r="AK475" s="39">
        <v>2751</v>
      </c>
      <c r="AL475" s="39">
        <v>1791</v>
      </c>
      <c r="AM475" s="39">
        <v>12645</v>
      </c>
      <c r="AN475" s="39">
        <v>1000</v>
      </c>
      <c r="AO475" s="39">
        <v>5250</v>
      </c>
      <c r="AP475" s="38">
        <v>1</v>
      </c>
      <c r="AQ475" s="38">
        <v>31</v>
      </c>
      <c r="AR475" s="39">
        <v>1250</v>
      </c>
      <c r="AS475" s="39">
        <v>8766</v>
      </c>
      <c r="AT475" s="39">
        <v>3000</v>
      </c>
      <c r="AU475" s="39">
        <v>15900</v>
      </c>
      <c r="AV475" s="38">
        <v>0</v>
      </c>
      <c r="AW475" s="38">
        <v>0</v>
      </c>
      <c r="AX475" s="38">
        <v>0</v>
      </c>
      <c r="AY475" s="38">
        <v>0</v>
      </c>
      <c r="AZ475" s="39">
        <v>2000</v>
      </c>
      <c r="BA475" s="39">
        <v>9900</v>
      </c>
      <c r="BB475" s="39">
        <v>9542</v>
      </c>
      <c r="BC475" s="42">
        <v>55243</v>
      </c>
    </row>
    <row r="476" spans="1:55" ht="15.75" thickBot="1">
      <c r="A476" s="51" t="s">
        <v>97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24</v>
      </c>
      <c r="K476" s="38">
        <v>128.55000000000001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24</v>
      </c>
      <c r="AA476" s="41">
        <v>128.55000000000001</v>
      </c>
      <c r="AB476" s="36"/>
      <c r="AC476" s="51" t="s">
        <v>133</v>
      </c>
      <c r="AD476" s="38">
        <v>100</v>
      </c>
      <c r="AE476" s="39">
        <v>1356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201</v>
      </c>
      <c r="AO476" s="39">
        <v>11875</v>
      </c>
      <c r="AP476" s="38">
        <v>0</v>
      </c>
      <c r="AQ476" s="38">
        <v>0</v>
      </c>
      <c r="AR476" s="38">
        <v>0</v>
      </c>
      <c r="AS476" s="38">
        <v>0</v>
      </c>
      <c r="AT476" s="38">
        <v>100</v>
      </c>
      <c r="AU476" s="39">
        <v>1460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401</v>
      </c>
      <c r="BC476" s="42">
        <v>14691</v>
      </c>
    </row>
    <row r="477" spans="1:55" ht="15.75" thickBot="1">
      <c r="A477" s="52" t="s">
        <v>27</v>
      </c>
      <c r="B477" s="43">
        <v>2500</v>
      </c>
      <c r="C477" s="43">
        <v>14450</v>
      </c>
      <c r="D477" s="43">
        <v>4427.3</v>
      </c>
      <c r="E477" s="43">
        <v>15642.33</v>
      </c>
      <c r="F477" s="43">
        <v>4345.1000000000004</v>
      </c>
      <c r="G477" s="43">
        <v>13262.03</v>
      </c>
      <c r="H477" s="44">
        <v>6</v>
      </c>
      <c r="I477" s="44">
        <v>46.19</v>
      </c>
      <c r="J477" s="43">
        <v>11066.7</v>
      </c>
      <c r="K477" s="43">
        <v>25552.34</v>
      </c>
      <c r="L477" s="43">
        <v>17403.669999999998</v>
      </c>
      <c r="M477" s="43">
        <v>20094.25</v>
      </c>
      <c r="N477" s="43">
        <v>21553</v>
      </c>
      <c r="O477" s="43">
        <v>38252.69</v>
      </c>
      <c r="P477" s="43">
        <v>2456.56</v>
      </c>
      <c r="Q477" s="43">
        <v>2368.11</v>
      </c>
      <c r="R477" s="43">
        <v>15690.73</v>
      </c>
      <c r="S477" s="43">
        <v>26005.42</v>
      </c>
      <c r="T477" s="43">
        <v>14737.32</v>
      </c>
      <c r="U477" s="43">
        <v>6562.3</v>
      </c>
      <c r="V477" s="43">
        <v>32436.9</v>
      </c>
      <c r="W477" s="43">
        <v>46633.59</v>
      </c>
      <c r="X477" s="43">
        <v>30944</v>
      </c>
      <c r="Y477" s="43">
        <v>56781.81</v>
      </c>
      <c r="Z477" s="43">
        <v>157567.28</v>
      </c>
      <c r="AA477" s="45">
        <v>265651.06</v>
      </c>
      <c r="AB477" s="36"/>
      <c r="AC477" s="51" t="s">
        <v>96</v>
      </c>
      <c r="AD477" s="38">
        <v>18</v>
      </c>
      <c r="AE477" s="39">
        <v>1490</v>
      </c>
      <c r="AF477" s="39">
        <v>51413</v>
      </c>
      <c r="AG477" s="39">
        <v>127840</v>
      </c>
      <c r="AH477" s="39">
        <v>28765</v>
      </c>
      <c r="AI477" s="39">
        <v>71481</v>
      </c>
      <c r="AJ477" s="39">
        <v>21319</v>
      </c>
      <c r="AK477" s="39">
        <v>51681</v>
      </c>
      <c r="AL477" s="39">
        <v>29275</v>
      </c>
      <c r="AM477" s="39">
        <v>51993</v>
      </c>
      <c r="AN477" s="39">
        <v>8532</v>
      </c>
      <c r="AO477" s="39">
        <v>31694</v>
      </c>
      <c r="AP477" s="39">
        <v>18518</v>
      </c>
      <c r="AQ477" s="39">
        <v>48126</v>
      </c>
      <c r="AR477" s="39">
        <v>27055</v>
      </c>
      <c r="AS477" s="39">
        <v>53517</v>
      </c>
      <c r="AT477" s="39">
        <v>9654</v>
      </c>
      <c r="AU477" s="39">
        <v>34506</v>
      </c>
      <c r="AV477" s="39">
        <v>15680</v>
      </c>
      <c r="AW477" s="39">
        <v>51036</v>
      </c>
      <c r="AX477" s="38">
        <v>506</v>
      </c>
      <c r="AY477" s="39">
        <v>3721</v>
      </c>
      <c r="AZ477" s="38">
        <v>158</v>
      </c>
      <c r="BA477" s="39">
        <v>3422</v>
      </c>
      <c r="BB477" s="39">
        <v>210893</v>
      </c>
      <c r="BC477" s="42">
        <v>530507</v>
      </c>
    </row>
    <row r="478" spans="1:55" ht="15.75" thickBo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51" t="s">
        <v>109</v>
      </c>
      <c r="AD478" s="39">
        <v>4550</v>
      </c>
      <c r="AE478" s="39">
        <v>61666</v>
      </c>
      <c r="AF478" s="39">
        <v>14990</v>
      </c>
      <c r="AG478" s="39">
        <v>85572</v>
      </c>
      <c r="AH478" s="39">
        <v>3312</v>
      </c>
      <c r="AI478" s="39">
        <v>29710</v>
      </c>
      <c r="AJ478" s="39">
        <v>1963</v>
      </c>
      <c r="AK478" s="39">
        <v>25590</v>
      </c>
      <c r="AL478" s="39">
        <v>7108</v>
      </c>
      <c r="AM478" s="39">
        <v>111207</v>
      </c>
      <c r="AN478" s="39">
        <v>11741</v>
      </c>
      <c r="AO478" s="39">
        <v>94461</v>
      </c>
      <c r="AP478" s="39">
        <v>6847</v>
      </c>
      <c r="AQ478" s="39">
        <v>328906</v>
      </c>
      <c r="AR478" s="39">
        <v>11680</v>
      </c>
      <c r="AS478" s="39">
        <v>101342</v>
      </c>
      <c r="AT478" s="39">
        <v>11015</v>
      </c>
      <c r="AU478" s="39">
        <v>82696</v>
      </c>
      <c r="AV478" s="39">
        <v>3212</v>
      </c>
      <c r="AW478" s="39">
        <v>56282</v>
      </c>
      <c r="AX478" s="39">
        <v>7143</v>
      </c>
      <c r="AY478" s="39">
        <v>67066</v>
      </c>
      <c r="AZ478" s="39">
        <v>2330</v>
      </c>
      <c r="BA478" s="39">
        <v>4920</v>
      </c>
      <c r="BB478" s="39">
        <v>85891</v>
      </c>
      <c r="BC478" s="42">
        <v>1049418</v>
      </c>
    </row>
    <row r="479" spans="1:55" ht="19.5" thickBot="1">
      <c r="A479" s="50" t="s">
        <v>313</v>
      </c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51" t="s">
        <v>97</v>
      </c>
      <c r="AD479" s="39">
        <v>1876</v>
      </c>
      <c r="AE479" s="39">
        <v>25113</v>
      </c>
      <c r="AF479" s="39">
        <v>2167</v>
      </c>
      <c r="AG479" s="39">
        <v>32894</v>
      </c>
      <c r="AH479" s="39">
        <v>5696</v>
      </c>
      <c r="AI479" s="39">
        <v>43365</v>
      </c>
      <c r="AJ479" s="39">
        <v>6476</v>
      </c>
      <c r="AK479" s="39">
        <v>51924</v>
      </c>
      <c r="AL479" s="39">
        <v>14222</v>
      </c>
      <c r="AM479" s="39">
        <v>90349</v>
      </c>
      <c r="AN479" s="38">
        <v>675</v>
      </c>
      <c r="AO479" s="39">
        <v>3444</v>
      </c>
      <c r="AP479" s="38">
        <v>81</v>
      </c>
      <c r="AQ479" s="38">
        <v>598</v>
      </c>
      <c r="AR479" s="39">
        <v>5411</v>
      </c>
      <c r="AS479" s="39">
        <v>38565</v>
      </c>
      <c r="AT479" s="38">
        <v>846</v>
      </c>
      <c r="AU479" s="39">
        <v>5778</v>
      </c>
      <c r="AV479" s="38">
        <v>628</v>
      </c>
      <c r="AW479" s="39">
        <v>1524</v>
      </c>
      <c r="AX479" s="39">
        <v>1692</v>
      </c>
      <c r="AY479" s="39">
        <v>17290</v>
      </c>
      <c r="AZ479" s="39">
        <v>4012</v>
      </c>
      <c r="BA479" s="39">
        <v>20079</v>
      </c>
      <c r="BB479" s="39">
        <v>43782</v>
      </c>
      <c r="BC479" s="42">
        <v>330923</v>
      </c>
    </row>
    <row r="480" spans="1:55" ht="15.75" customHeight="1" thickBot="1">
      <c r="A480" s="56" t="s">
        <v>7</v>
      </c>
      <c r="B480" s="58" t="s">
        <v>8</v>
      </c>
      <c r="C480" s="59"/>
      <c r="D480" s="53" t="s">
        <v>9</v>
      </c>
      <c r="E480" s="54"/>
      <c r="F480" s="53" t="s">
        <v>10</v>
      </c>
      <c r="G480" s="54"/>
      <c r="H480" s="53" t="s">
        <v>11</v>
      </c>
      <c r="I480" s="54"/>
      <c r="J480" s="53" t="s">
        <v>12</v>
      </c>
      <c r="K480" s="54"/>
      <c r="L480" s="53" t="s">
        <v>13</v>
      </c>
      <c r="M480" s="54"/>
      <c r="N480" s="53" t="s">
        <v>14</v>
      </c>
      <c r="O480" s="54"/>
      <c r="P480" s="53" t="s">
        <v>15</v>
      </c>
      <c r="Q480" s="54"/>
      <c r="R480" s="53" t="s">
        <v>16</v>
      </c>
      <c r="S480" s="54"/>
      <c r="T480" s="53" t="s">
        <v>17</v>
      </c>
      <c r="U480" s="54"/>
      <c r="V480" s="53" t="s">
        <v>18</v>
      </c>
      <c r="W480" s="54"/>
      <c r="X480" s="53" t="s">
        <v>19</v>
      </c>
      <c r="Y480" s="54"/>
      <c r="Z480" s="53" t="s">
        <v>20</v>
      </c>
      <c r="AA480" s="55"/>
      <c r="AB480" s="36"/>
      <c r="AC480" s="51" t="s">
        <v>199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29</v>
      </c>
      <c r="AO480" s="38">
        <v>483</v>
      </c>
      <c r="AP480" s="38">
        <v>0</v>
      </c>
      <c r="AQ480" s="38">
        <v>0</v>
      </c>
      <c r="AR480" s="38">
        <v>54</v>
      </c>
      <c r="AS480" s="38">
        <v>590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83</v>
      </c>
      <c r="BC480" s="42">
        <v>1073</v>
      </c>
    </row>
    <row r="481" spans="1:55" ht="26.25" thickBot="1">
      <c r="A481" s="57"/>
      <c r="B481" s="37" t="s">
        <v>21</v>
      </c>
      <c r="C481" s="37" t="s">
        <v>22</v>
      </c>
      <c r="D481" s="37" t="s">
        <v>21</v>
      </c>
      <c r="E481" s="37" t="s">
        <v>22</v>
      </c>
      <c r="F481" s="37" t="s">
        <v>21</v>
      </c>
      <c r="G481" s="37" t="s">
        <v>22</v>
      </c>
      <c r="H481" s="37" t="s">
        <v>21</v>
      </c>
      <c r="I481" s="37" t="s">
        <v>22</v>
      </c>
      <c r="J481" s="37" t="s">
        <v>21</v>
      </c>
      <c r="K481" s="37" t="s">
        <v>22</v>
      </c>
      <c r="L481" s="37" t="s">
        <v>21</v>
      </c>
      <c r="M481" s="37" t="s">
        <v>22</v>
      </c>
      <c r="N481" s="37" t="s">
        <v>21</v>
      </c>
      <c r="O481" s="37" t="s">
        <v>22</v>
      </c>
      <c r="P481" s="37" t="s">
        <v>21</v>
      </c>
      <c r="Q481" s="37" t="s">
        <v>22</v>
      </c>
      <c r="R481" s="37" t="s">
        <v>21</v>
      </c>
      <c r="S481" s="37" t="s">
        <v>22</v>
      </c>
      <c r="T481" s="37" t="s">
        <v>21</v>
      </c>
      <c r="U481" s="37" t="s">
        <v>22</v>
      </c>
      <c r="V481" s="37" t="s">
        <v>21</v>
      </c>
      <c r="W481" s="37" t="s">
        <v>22</v>
      </c>
      <c r="X481" s="37" t="s">
        <v>21</v>
      </c>
      <c r="Y481" s="37" t="s">
        <v>22</v>
      </c>
      <c r="Z481" s="37" t="s">
        <v>21</v>
      </c>
      <c r="AA481" s="40" t="s">
        <v>22</v>
      </c>
      <c r="AB481" s="36"/>
      <c r="AC481" s="51" t="s">
        <v>124</v>
      </c>
      <c r="AD481" s="39">
        <v>3925</v>
      </c>
      <c r="AE481" s="39">
        <v>71669</v>
      </c>
      <c r="AF481" s="39">
        <v>2645</v>
      </c>
      <c r="AG481" s="39">
        <v>51752</v>
      </c>
      <c r="AH481" s="39">
        <v>9919</v>
      </c>
      <c r="AI481" s="39">
        <v>27355</v>
      </c>
      <c r="AJ481" s="39">
        <v>5950</v>
      </c>
      <c r="AK481" s="39">
        <v>113273</v>
      </c>
      <c r="AL481" s="39">
        <v>1425</v>
      </c>
      <c r="AM481" s="39">
        <v>27910</v>
      </c>
      <c r="AN481" s="39">
        <v>1220</v>
      </c>
      <c r="AO481" s="39">
        <v>23703</v>
      </c>
      <c r="AP481" s="38">
        <v>250</v>
      </c>
      <c r="AQ481" s="39">
        <v>4978</v>
      </c>
      <c r="AR481" s="39">
        <v>6875</v>
      </c>
      <c r="AS481" s="39">
        <v>11930</v>
      </c>
      <c r="AT481" s="38">
        <v>237</v>
      </c>
      <c r="AU481" s="39">
        <v>1234</v>
      </c>
      <c r="AV481" s="39">
        <v>3030</v>
      </c>
      <c r="AW481" s="39">
        <v>3861</v>
      </c>
      <c r="AX481" s="39">
        <v>1120</v>
      </c>
      <c r="AY481" s="39">
        <v>14531</v>
      </c>
      <c r="AZ481" s="38">
        <v>25</v>
      </c>
      <c r="BA481" s="38">
        <v>927</v>
      </c>
      <c r="BB481" s="39">
        <v>36621</v>
      </c>
      <c r="BC481" s="42">
        <v>353123</v>
      </c>
    </row>
    <row r="482" spans="1:55" ht="15.75" thickBot="1">
      <c r="A482" s="51" t="s">
        <v>26</v>
      </c>
      <c r="B482" s="38">
        <v>0</v>
      </c>
      <c r="C482" s="38">
        <v>0</v>
      </c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0.5</v>
      </c>
      <c r="M482" s="38">
        <v>1</v>
      </c>
      <c r="N482" s="38">
        <v>0.5</v>
      </c>
      <c r="O482" s="38">
        <v>1</v>
      </c>
      <c r="P482" s="38">
        <v>0</v>
      </c>
      <c r="Q482" s="38">
        <v>0</v>
      </c>
      <c r="R482" s="38">
        <v>0</v>
      </c>
      <c r="S482" s="38">
        <v>0</v>
      </c>
      <c r="T482" s="38">
        <v>2</v>
      </c>
      <c r="U482" s="38">
        <v>3.2</v>
      </c>
      <c r="V482" s="38">
        <v>0.3</v>
      </c>
      <c r="W482" s="38">
        <v>1</v>
      </c>
      <c r="X482" s="38">
        <v>0.5</v>
      </c>
      <c r="Y482" s="38">
        <v>1</v>
      </c>
      <c r="Z482" s="38">
        <v>3.8</v>
      </c>
      <c r="AA482" s="41">
        <v>7.2</v>
      </c>
      <c r="AB482" s="36"/>
      <c r="AC482" s="51" t="s">
        <v>200</v>
      </c>
      <c r="AD482" s="38">
        <v>0</v>
      </c>
      <c r="AE482" s="38">
        <v>0</v>
      </c>
      <c r="AF482" s="38">
        <v>125</v>
      </c>
      <c r="AG482" s="39">
        <v>1256</v>
      </c>
      <c r="AH482" s="38">
        <v>50</v>
      </c>
      <c r="AI482" s="38">
        <v>732</v>
      </c>
      <c r="AJ482" s="38">
        <v>0</v>
      </c>
      <c r="AK482" s="38">
        <v>0</v>
      </c>
      <c r="AL482" s="39">
        <v>1125</v>
      </c>
      <c r="AM482" s="39">
        <v>12256</v>
      </c>
      <c r="AN482" s="38">
        <v>150</v>
      </c>
      <c r="AO482" s="39">
        <v>2365</v>
      </c>
      <c r="AP482" s="38">
        <v>400</v>
      </c>
      <c r="AQ482" s="39">
        <v>2500</v>
      </c>
      <c r="AR482" s="38">
        <v>0</v>
      </c>
      <c r="AS482" s="38">
        <v>0</v>
      </c>
      <c r="AT482" s="38">
        <v>810</v>
      </c>
      <c r="AU482" s="39">
        <v>10514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9">
        <v>2660</v>
      </c>
      <c r="BC482" s="42">
        <v>29623</v>
      </c>
    </row>
    <row r="483" spans="1:55" ht="15.75" thickBot="1">
      <c r="A483" s="52" t="s">
        <v>27</v>
      </c>
      <c r="B483" s="44">
        <v>0</v>
      </c>
      <c r="C483" s="44">
        <v>0</v>
      </c>
      <c r="D483" s="44">
        <v>0</v>
      </c>
      <c r="E483" s="44">
        <v>0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4">
        <v>0.5</v>
      </c>
      <c r="M483" s="44">
        <v>1</v>
      </c>
      <c r="N483" s="44">
        <v>0.5</v>
      </c>
      <c r="O483" s="44">
        <v>1</v>
      </c>
      <c r="P483" s="44">
        <v>0</v>
      </c>
      <c r="Q483" s="44">
        <v>0</v>
      </c>
      <c r="R483" s="44">
        <v>0</v>
      </c>
      <c r="S483" s="44">
        <v>0</v>
      </c>
      <c r="T483" s="44">
        <v>2</v>
      </c>
      <c r="U483" s="44">
        <v>3.2</v>
      </c>
      <c r="V483" s="44">
        <v>0.3</v>
      </c>
      <c r="W483" s="44">
        <v>1</v>
      </c>
      <c r="X483" s="44">
        <v>0.5</v>
      </c>
      <c r="Y483" s="44">
        <v>1</v>
      </c>
      <c r="Z483" s="44">
        <v>3.8</v>
      </c>
      <c r="AA483" s="46">
        <v>7.2</v>
      </c>
      <c r="AB483" s="36"/>
      <c r="AC483" s="51" t="s">
        <v>220</v>
      </c>
      <c r="AD483" s="38">
        <v>0</v>
      </c>
      <c r="AE483" s="38">
        <v>0</v>
      </c>
      <c r="AF483" s="38">
        <v>0</v>
      </c>
      <c r="AG483" s="38">
        <v>0</v>
      </c>
      <c r="AH483" s="38">
        <v>225</v>
      </c>
      <c r="AI483" s="39">
        <v>5948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250</v>
      </c>
      <c r="AQ483" s="39">
        <v>5126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475</v>
      </c>
      <c r="BC483" s="42">
        <v>11074</v>
      </c>
    </row>
    <row r="484" spans="1:55" ht="15.75" thickBo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51" t="s">
        <v>98</v>
      </c>
      <c r="AD484" s="39">
        <v>32610</v>
      </c>
      <c r="AE484" s="39">
        <v>455223</v>
      </c>
      <c r="AF484" s="39">
        <v>6950</v>
      </c>
      <c r="AG484" s="39">
        <v>127488</v>
      </c>
      <c r="AH484" s="39">
        <v>8800</v>
      </c>
      <c r="AI484" s="39">
        <v>102080</v>
      </c>
      <c r="AJ484" s="39">
        <v>10850</v>
      </c>
      <c r="AK484" s="39">
        <v>166865</v>
      </c>
      <c r="AL484" s="39">
        <v>7200</v>
      </c>
      <c r="AM484" s="39">
        <v>244827</v>
      </c>
      <c r="AN484" s="39">
        <v>6875</v>
      </c>
      <c r="AO484" s="39">
        <v>52960</v>
      </c>
      <c r="AP484" s="39">
        <v>16491</v>
      </c>
      <c r="AQ484" s="39">
        <v>293881</v>
      </c>
      <c r="AR484" s="39">
        <v>2225</v>
      </c>
      <c r="AS484" s="39">
        <v>75534</v>
      </c>
      <c r="AT484" s="39">
        <v>13825</v>
      </c>
      <c r="AU484" s="39">
        <v>275116</v>
      </c>
      <c r="AV484" s="39">
        <v>10100</v>
      </c>
      <c r="AW484" s="39">
        <v>158891</v>
      </c>
      <c r="AX484" s="39">
        <v>11435</v>
      </c>
      <c r="AY484" s="39">
        <v>171334</v>
      </c>
      <c r="AZ484" s="38">
        <v>60</v>
      </c>
      <c r="BA484" s="39">
        <v>2345</v>
      </c>
      <c r="BB484" s="39">
        <v>127421</v>
      </c>
      <c r="BC484" s="42">
        <v>2126544</v>
      </c>
    </row>
    <row r="485" spans="1:55" ht="19.5" thickBot="1">
      <c r="A485" s="50" t="s">
        <v>314</v>
      </c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51" t="s">
        <v>99</v>
      </c>
      <c r="AD485" s="39">
        <v>27336</v>
      </c>
      <c r="AE485" s="39">
        <v>148014</v>
      </c>
      <c r="AF485" s="39">
        <v>6000</v>
      </c>
      <c r="AG485" s="39">
        <v>43235</v>
      </c>
      <c r="AH485" s="39">
        <v>12044</v>
      </c>
      <c r="AI485" s="39">
        <v>83075</v>
      </c>
      <c r="AJ485" s="39">
        <v>32292</v>
      </c>
      <c r="AK485" s="39">
        <v>254790</v>
      </c>
      <c r="AL485" s="39">
        <v>23867</v>
      </c>
      <c r="AM485" s="39">
        <v>242119</v>
      </c>
      <c r="AN485" s="39">
        <v>24738</v>
      </c>
      <c r="AO485" s="39">
        <v>250642</v>
      </c>
      <c r="AP485" s="39">
        <v>16940</v>
      </c>
      <c r="AQ485" s="39">
        <v>66112</v>
      </c>
      <c r="AR485" s="39">
        <v>13469</v>
      </c>
      <c r="AS485" s="39">
        <v>177700</v>
      </c>
      <c r="AT485" s="39">
        <v>38978</v>
      </c>
      <c r="AU485" s="39">
        <v>154897</v>
      </c>
      <c r="AV485" s="39">
        <v>24986</v>
      </c>
      <c r="AW485" s="39">
        <v>107361</v>
      </c>
      <c r="AX485" s="39">
        <v>6283</v>
      </c>
      <c r="AY485" s="39">
        <v>23199</v>
      </c>
      <c r="AZ485" s="39">
        <v>7065</v>
      </c>
      <c r="BA485" s="39">
        <v>60654</v>
      </c>
      <c r="BB485" s="39">
        <v>233998</v>
      </c>
      <c r="BC485" s="42">
        <v>1611798</v>
      </c>
    </row>
    <row r="486" spans="1:55" ht="15.75" customHeight="1" thickBot="1">
      <c r="A486" s="56" t="s">
        <v>7</v>
      </c>
      <c r="B486" s="58" t="s">
        <v>8</v>
      </c>
      <c r="C486" s="59"/>
      <c r="D486" s="53" t="s">
        <v>9</v>
      </c>
      <c r="E486" s="54"/>
      <c r="F486" s="53" t="s">
        <v>10</v>
      </c>
      <c r="G486" s="54"/>
      <c r="H486" s="53" t="s">
        <v>11</v>
      </c>
      <c r="I486" s="54"/>
      <c r="J486" s="53" t="s">
        <v>12</v>
      </c>
      <c r="K486" s="54"/>
      <c r="L486" s="53" t="s">
        <v>13</v>
      </c>
      <c r="M486" s="54"/>
      <c r="N486" s="53" t="s">
        <v>14</v>
      </c>
      <c r="O486" s="54"/>
      <c r="P486" s="53" t="s">
        <v>15</v>
      </c>
      <c r="Q486" s="54"/>
      <c r="R486" s="53" t="s">
        <v>16</v>
      </c>
      <c r="S486" s="54"/>
      <c r="T486" s="53" t="s">
        <v>17</v>
      </c>
      <c r="U486" s="54"/>
      <c r="V486" s="53" t="s">
        <v>18</v>
      </c>
      <c r="W486" s="54"/>
      <c r="X486" s="53" t="s">
        <v>19</v>
      </c>
      <c r="Y486" s="54"/>
      <c r="Z486" s="53" t="s">
        <v>20</v>
      </c>
      <c r="AA486" s="55"/>
      <c r="AB486" s="36"/>
      <c r="AC486" s="51" t="s">
        <v>127</v>
      </c>
      <c r="AD486" s="39">
        <v>22693</v>
      </c>
      <c r="AE486" s="39">
        <v>543890</v>
      </c>
      <c r="AF486" s="39">
        <v>16515</v>
      </c>
      <c r="AG486" s="39">
        <v>311984</v>
      </c>
      <c r="AH486" s="39">
        <v>10400</v>
      </c>
      <c r="AI486" s="39">
        <v>302094</v>
      </c>
      <c r="AJ486" s="39">
        <v>35108</v>
      </c>
      <c r="AK486" s="39">
        <v>754941</v>
      </c>
      <c r="AL486" s="39">
        <v>35263</v>
      </c>
      <c r="AM486" s="39">
        <v>789929</v>
      </c>
      <c r="AN486" s="39">
        <v>13661</v>
      </c>
      <c r="AO486" s="39">
        <v>391332</v>
      </c>
      <c r="AP486" s="39">
        <v>37649</v>
      </c>
      <c r="AQ486" s="39">
        <v>835769</v>
      </c>
      <c r="AR486" s="39">
        <v>21648</v>
      </c>
      <c r="AS486" s="39">
        <v>485611</v>
      </c>
      <c r="AT486" s="39">
        <v>14620</v>
      </c>
      <c r="AU486" s="39">
        <v>301817</v>
      </c>
      <c r="AV486" s="39">
        <v>20760</v>
      </c>
      <c r="AW486" s="39">
        <v>490066</v>
      </c>
      <c r="AX486" s="38">
        <v>740</v>
      </c>
      <c r="AY486" s="39">
        <v>40786</v>
      </c>
      <c r="AZ486" s="39">
        <v>21081</v>
      </c>
      <c r="BA486" s="39">
        <v>493948</v>
      </c>
      <c r="BB486" s="39">
        <v>250138</v>
      </c>
      <c r="BC486" s="42">
        <v>5742167</v>
      </c>
    </row>
    <row r="487" spans="1:55" ht="26.25" thickBot="1">
      <c r="A487" s="57"/>
      <c r="B487" s="37" t="s">
        <v>21</v>
      </c>
      <c r="C487" s="37" t="s">
        <v>22</v>
      </c>
      <c r="D487" s="37" t="s">
        <v>21</v>
      </c>
      <c r="E487" s="37" t="s">
        <v>22</v>
      </c>
      <c r="F487" s="37" t="s">
        <v>21</v>
      </c>
      <c r="G487" s="37" t="s">
        <v>22</v>
      </c>
      <c r="H487" s="37" t="s">
        <v>21</v>
      </c>
      <c r="I487" s="37" t="s">
        <v>22</v>
      </c>
      <c r="J487" s="37" t="s">
        <v>21</v>
      </c>
      <c r="K487" s="37" t="s">
        <v>22</v>
      </c>
      <c r="L487" s="37" t="s">
        <v>21</v>
      </c>
      <c r="M487" s="37" t="s">
        <v>22</v>
      </c>
      <c r="N487" s="37" t="s">
        <v>21</v>
      </c>
      <c r="O487" s="37" t="s">
        <v>22</v>
      </c>
      <c r="P487" s="37" t="s">
        <v>21</v>
      </c>
      <c r="Q487" s="37" t="s">
        <v>22</v>
      </c>
      <c r="R487" s="37" t="s">
        <v>21</v>
      </c>
      <c r="S487" s="37" t="s">
        <v>22</v>
      </c>
      <c r="T487" s="37" t="s">
        <v>21</v>
      </c>
      <c r="U487" s="37" t="s">
        <v>22</v>
      </c>
      <c r="V487" s="37" t="s">
        <v>21</v>
      </c>
      <c r="W487" s="37" t="s">
        <v>22</v>
      </c>
      <c r="X487" s="37" t="s">
        <v>21</v>
      </c>
      <c r="Y487" s="37" t="s">
        <v>22</v>
      </c>
      <c r="Z487" s="37" t="s">
        <v>21</v>
      </c>
      <c r="AA487" s="40" t="s">
        <v>22</v>
      </c>
      <c r="AB487" s="36"/>
      <c r="AC487" s="51" t="s">
        <v>201</v>
      </c>
      <c r="AD487" s="38">
        <v>0</v>
      </c>
      <c r="AE487" s="38">
        <v>0</v>
      </c>
      <c r="AF487" s="38">
        <v>0</v>
      </c>
      <c r="AG487" s="38">
        <v>0</v>
      </c>
      <c r="AH487" s="38">
        <v>550</v>
      </c>
      <c r="AI487" s="39">
        <v>2410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500</v>
      </c>
      <c r="AS487" s="39">
        <v>2225</v>
      </c>
      <c r="AT487" s="38">
        <v>0</v>
      </c>
      <c r="AU487" s="38">
        <v>0</v>
      </c>
      <c r="AV487" s="38">
        <v>0</v>
      </c>
      <c r="AW487" s="38">
        <v>0</v>
      </c>
      <c r="AX487" s="38">
        <v>650</v>
      </c>
      <c r="AY487" s="39">
        <v>2693</v>
      </c>
      <c r="AZ487" s="38">
        <v>0</v>
      </c>
      <c r="BA487" s="38">
        <v>0</v>
      </c>
      <c r="BB487" s="39">
        <v>1700</v>
      </c>
      <c r="BC487" s="42">
        <v>7328</v>
      </c>
    </row>
    <row r="488" spans="1:55" ht="15.75" thickBot="1">
      <c r="A488" s="51" t="s">
        <v>43</v>
      </c>
      <c r="B488" s="39">
        <v>547855</v>
      </c>
      <c r="C488" s="39">
        <v>1356861.14</v>
      </c>
      <c r="D488" s="39">
        <v>598387.19999999995</v>
      </c>
      <c r="E488" s="39">
        <v>1220835.6299999999</v>
      </c>
      <c r="F488" s="39">
        <v>857292</v>
      </c>
      <c r="G488" s="39">
        <v>1573504.46</v>
      </c>
      <c r="H488" s="39">
        <v>724613.16</v>
      </c>
      <c r="I488" s="39">
        <v>1342921.75</v>
      </c>
      <c r="J488" s="39">
        <v>944413.2</v>
      </c>
      <c r="K488" s="39">
        <v>1910341.14</v>
      </c>
      <c r="L488" s="39">
        <v>547865</v>
      </c>
      <c r="M488" s="39">
        <v>1101799.22</v>
      </c>
      <c r="N488" s="39">
        <v>994699.7</v>
      </c>
      <c r="O488" s="39">
        <v>1879772.55</v>
      </c>
      <c r="P488" s="39">
        <v>854307.2</v>
      </c>
      <c r="Q488" s="39">
        <v>1858156.25</v>
      </c>
      <c r="R488" s="39">
        <v>708500.2</v>
      </c>
      <c r="S488" s="39">
        <v>1211149.6399999999</v>
      </c>
      <c r="T488" s="39">
        <v>631988</v>
      </c>
      <c r="U488" s="39">
        <v>1319695</v>
      </c>
      <c r="V488" s="39">
        <v>740625</v>
      </c>
      <c r="W488" s="39">
        <v>1699652</v>
      </c>
      <c r="X488" s="39">
        <v>501211</v>
      </c>
      <c r="Y488" s="39">
        <v>1000991.54</v>
      </c>
      <c r="Z488" s="39">
        <v>8651756.6600000001</v>
      </c>
      <c r="AA488" s="42">
        <v>17475680.32</v>
      </c>
      <c r="AB488" s="36"/>
      <c r="AC488" s="51" t="s">
        <v>128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567</v>
      </c>
      <c r="AM488" s="39">
        <v>36594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567</v>
      </c>
      <c r="BC488" s="42">
        <v>36594</v>
      </c>
    </row>
    <row r="489" spans="1:55" ht="15.75" thickBot="1">
      <c r="A489" s="51" t="s">
        <v>44</v>
      </c>
      <c r="B489" s="39">
        <v>62815</v>
      </c>
      <c r="C489" s="39">
        <v>54820.01</v>
      </c>
      <c r="D489" s="39">
        <v>1156</v>
      </c>
      <c r="E489" s="39">
        <v>4910.8900000000003</v>
      </c>
      <c r="F489" s="39">
        <v>6365.8</v>
      </c>
      <c r="G489" s="39">
        <v>8018.15</v>
      </c>
      <c r="H489" s="39">
        <v>25350</v>
      </c>
      <c r="I489" s="39">
        <v>21256.02</v>
      </c>
      <c r="J489" s="39">
        <v>33614.5</v>
      </c>
      <c r="K489" s="39">
        <v>52127.58</v>
      </c>
      <c r="L489" s="39">
        <v>32017.11</v>
      </c>
      <c r="M489" s="39">
        <v>27391.33</v>
      </c>
      <c r="N489" s="39">
        <v>10331.6</v>
      </c>
      <c r="O489" s="39">
        <v>19738.14</v>
      </c>
      <c r="P489" s="39">
        <v>9225.6</v>
      </c>
      <c r="Q489" s="39">
        <v>12253</v>
      </c>
      <c r="R489" s="39">
        <v>1240.8</v>
      </c>
      <c r="S489" s="39">
        <v>6401.07</v>
      </c>
      <c r="T489" s="39">
        <v>18198</v>
      </c>
      <c r="U489" s="39">
        <v>21663.57</v>
      </c>
      <c r="V489" s="39">
        <v>1552.5</v>
      </c>
      <c r="W489" s="39">
        <v>9331.99</v>
      </c>
      <c r="X489" s="39">
        <v>10002.799999999999</v>
      </c>
      <c r="Y489" s="39">
        <v>10613.86</v>
      </c>
      <c r="Z489" s="39">
        <v>211869.71</v>
      </c>
      <c r="AA489" s="42">
        <v>248525.61</v>
      </c>
      <c r="AB489" s="36"/>
      <c r="AC489" s="51" t="s">
        <v>172</v>
      </c>
      <c r="AD489" s="38">
        <v>0</v>
      </c>
      <c r="AE489" s="38">
        <v>0</v>
      </c>
      <c r="AF489" s="38">
        <v>0</v>
      </c>
      <c r="AG489" s="38">
        <v>0</v>
      </c>
      <c r="AH489" s="38">
        <v>14</v>
      </c>
      <c r="AI489" s="38">
        <v>189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8</v>
      </c>
      <c r="AQ489" s="38">
        <v>88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22</v>
      </c>
      <c r="BC489" s="41">
        <v>277</v>
      </c>
    </row>
    <row r="490" spans="1:55" ht="15.75" thickBot="1">
      <c r="A490" s="51" t="s">
        <v>61</v>
      </c>
      <c r="B490" s="39">
        <v>11789.4</v>
      </c>
      <c r="C490" s="39">
        <v>42128.5</v>
      </c>
      <c r="D490" s="39">
        <v>2920</v>
      </c>
      <c r="E490" s="39">
        <v>51471</v>
      </c>
      <c r="F490" s="39">
        <v>1025</v>
      </c>
      <c r="G490" s="39">
        <v>32860</v>
      </c>
      <c r="H490" s="39">
        <v>1017</v>
      </c>
      <c r="I490" s="39">
        <v>10854.75</v>
      </c>
      <c r="J490" s="39">
        <v>3250</v>
      </c>
      <c r="K490" s="39">
        <v>40316.25</v>
      </c>
      <c r="L490" s="38">
        <v>102</v>
      </c>
      <c r="M490" s="38">
        <v>765</v>
      </c>
      <c r="N490" s="39">
        <v>19025</v>
      </c>
      <c r="O490" s="39">
        <v>52342.5</v>
      </c>
      <c r="P490" s="39">
        <v>2210</v>
      </c>
      <c r="Q490" s="39">
        <v>24740</v>
      </c>
      <c r="R490" s="39">
        <v>9025</v>
      </c>
      <c r="S490" s="39">
        <v>46211.83</v>
      </c>
      <c r="T490" s="39">
        <v>20400</v>
      </c>
      <c r="U490" s="39">
        <v>31652</v>
      </c>
      <c r="V490" s="39">
        <v>1085</v>
      </c>
      <c r="W490" s="39">
        <v>12218.5</v>
      </c>
      <c r="X490" s="39">
        <v>3264.8</v>
      </c>
      <c r="Y490" s="39">
        <v>76643.23</v>
      </c>
      <c r="Z490" s="39">
        <v>75113.2</v>
      </c>
      <c r="AA490" s="42">
        <v>422203.56</v>
      </c>
      <c r="AB490" s="36"/>
      <c r="AC490" s="52" t="s">
        <v>27</v>
      </c>
      <c r="AD490" s="43">
        <v>2312976</v>
      </c>
      <c r="AE490" s="43">
        <v>9096869</v>
      </c>
      <c r="AF490" s="43">
        <v>1289151</v>
      </c>
      <c r="AG490" s="43">
        <v>5220761</v>
      </c>
      <c r="AH490" s="43">
        <v>1994442</v>
      </c>
      <c r="AI490" s="43">
        <v>6251961</v>
      </c>
      <c r="AJ490" s="43">
        <v>2484256</v>
      </c>
      <c r="AK490" s="43">
        <v>9336389</v>
      </c>
      <c r="AL490" s="43">
        <v>1891729</v>
      </c>
      <c r="AM490" s="43">
        <v>8355322</v>
      </c>
      <c r="AN490" s="43">
        <v>1120040</v>
      </c>
      <c r="AO490" s="43">
        <v>4221361</v>
      </c>
      <c r="AP490" s="43">
        <v>1574529</v>
      </c>
      <c r="AQ490" s="43">
        <v>6604577</v>
      </c>
      <c r="AR490" s="43">
        <v>1830372</v>
      </c>
      <c r="AS490" s="43">
        <v>6583970</v>
      </c>
      <c r="AT490" s="43">
        <v>1559716</v>
      </c>
      <c r="AU490" s="43">
        <v>5709702</v>
      </c>
      <c r="AV490" s="43">
        <v>2133927</v>
      </c>
      <c r="AW490" s="43">
        <v>7343764</v>
      </c>
      <c r="AX490" s="43">
        <v>1566265</v>
      </c>
      <c r="AY490" s="43">
        <v>5660179</v>
      </c>
      <c r="AZ490" s="43">
        <v>1457446</v>
      </c>
      <c r="BA490" s="43">
        <v>5166352</v>
      </c>
      <c r="BB490" s="43">
        <v>21214849</v>
      </c>
      <c r="BC490" s="45">
        <v>79551207</v>
      </c>
    </row>
    <row r="491" spans="1:55" ht="15.75" thickBot="1">
      <c r="A491" s="51" t="s">
        <v>65</v>
      </c>
      <c r="B491" s="39">
        <v>23252.82</v>
      </c>
      <c r="C491" s="39">
        <v>33585.1</v>
      </c>
      <c r="D491" s="39">
        <v>1618.3</v>
      </c>
      <c r="E491" s="39">
        <v>1782.36</v>
      </c>
      <c r="F491" s="39">
        <v>26784.400000000001</v>
      </c>
      <c r="G491" s="39">
        <v>78951.34</v>
      </c>
      <c r="H491" s="39">
        <v>22572.6</v>
      </c>
      <c r="I491" s="39">
        <v>54871.34</v>
      </c>
      <c r="J491" s="39">
        <v>47529.1</v>
      </c>
      <c r="K491" s="39">
        <v>85474.04</v>
      </c>
      <c r="L491" s="39">
        <v>38118.94</v>
      </c>
      <c r="M491" s="39">
        <v>83609.5</v>
      </c>
      <c r="N491" s="39">
        <v>22122.799999999999</v>
      </c>
      <c r="O491" s="39">
        <v>32271.9</v>
      </c>
      <c r="P491" s="39">
        <v>32382.400000000001</v>
      </c>
      <c r="Q491" s="39">
        <v>63866.84</v>
      </c>
      <c r="R491" s="39">
        <v>21042.3</v>
      </c>
      <c r="S491" s="39">
        <v>16833.599999999999</v>
      </c>
      <c r="T491" s="39">
        <v>18224.3</v>
      </c>
      <c r="U491" s="39">
        <v>41855.4</v>
      </c>
      <c r="V491" s="39">
        <v>6464</v>
      </c>
      <c r="W491" s="39">
        <v>26079.77</v>
      </c>
      <c r="X491" s="39">
        <v>5725.3</v>
      </c>
      <c r="Y491" s="39">
        <v>37884.480000000003</v>
      </c>
      <c r="Z491" s="39">
        <v>265837.26</v>
      </c>
      <c r="AA491" s="42">
        <v>557065.67000000004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</row>
    <row r="492" spans="1:55" ht="19.5" thickBot="1">
      <c r="A492" s="51" t="s">
        <v>66</v>
      </c>
      <c r="B492" s="39">
        <v>215136.6</v>
      </c>
      <c r="C492" s="39">
        <v>275470.62</v>
      </c>
      <c r="D492" s="39">
        <v>27258.799999999999</v>
      </c>
      <c r="E492" s="39">
        <v>208805.49</v>
      </c>
      <c r="F492" s="39">
        <v>1787</v>
      </c>
      <c r="G492" s="39">
        <v>153166.18</v>
      </c>
      <c r="H492" s="39">
        <v>53003.08</v>
      </c>
      <c r="I492" s="39">
        <v>166780.42000000001</v>
      </c>
      <c r="J492" s="39">
        <v>162021.85</v>
      </c>
      <c r="K492" s="39">
        <v>691058.55</v>
      </c>
      <c r="L492" s="39">
        <v>3079.5</v>
      </c>
      <c r="M492" s="39">
        <v>11125.36</v>
      </c>
      <c r="N492" s="39">
        <v>105882.5</v>
      </c>
      <c r="O492" s="39">
        <v>339628.3</v>
      </c>
      <c r="P492" s="39">
        <v>117745.1</v>
      </c>
      <c r="Q492" s="39">
        <v>611408.44999999995</v>
      </c>
      <c r="R492" s="39">
        <v>187463.32</v>
      </c>
      <c r="S492" s="39">
        <v>800796.87</v>
      </c>
      <c r="T492" s="39">
        <v>447399.86</v>
      </c>
      <c r="U492" s="39">
        <v>1181064.1200000001</v>
      </c>
      <c r="V492" s="39">
        <v>362629.95</v>
      </c>
      <c r="W492" s="39">
        <v>1204779.47</v>
      </c>
      <c r="X492" s="39">
        <v>238696.04</v>
      </c>
      <c r="Y492" s="39">
        <v>1107403.81</v>
      </c>
      <c r="Z492" s="39">
        <v>1922103.6</v>
      </c>
      <c r="AA492" s="42">
        <v>6751487.6399999997</v>
      </c>
      <c r="AB492" s="36"/>
      <c r="AC492" s="50" t="s">
        <v>315</v>
      </c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</row>
    <row r="493" spans="1:55" ht="15.75" thickBot="1">
      <c r="A493" s="51" t="s">
        <v>68</v>
      </c>
      <c r="B493" s="39">
        <v>81457</v>
      </c>
      <c r="C493" s="39">
        <v>167160.79999999999</v>
      </c>
      <c r="D493" s="39">
        <v>49652</v>
      </c>
      <c r="E493" s="39">
        <v>104933.9</v>
      </c>
      <c r="F493" s="39">
        <v>102809.04</v>
      </c>
      <c r="G493" s="39">
        <v>312194.24</v>
      </c>
      <c r="H493" s="39">
        <v>229047.1</v>
      </c>
      <c r="I493" s="39">
        <v>289827.34999999998</v>
      </c>
      <c r="J493" s="39">
        <v>110679</v>
      </c>
      <c r="K493" s="39">
        <v>216325.76000000001</v>
      </c>
      <c r="L493" s="39">
        <v>107476.7</v>
      </c>
      <c r="M493" s="39">
        <v>230982.78</v>
      </c>
      <c r="N493" s="39">
        <v>130603.04</v>
      </c>
      <c r="O493" s="39">
        <v>419909.55</v>
      </c>
      <c r="P493" s="39">
        <v>87149.1</v>
      </c>
      <c r="Q493" s="39">
        <v>187765.79</v>
      </c>
      <c r="R493" s="39">
        <v>43906</v>
      </c>
      <c r="S493" s="39">
        <v>90371.04</v>
      </c>
      <c r="T493" s="39">
        <v>71188</v>
      </c>
      <c r="U493" s="39">
        <v>164826.01</v>
      </c>
      <c r="V493" s="39">
        <v>63474.7</v>
      </c>
      <c r="W493" s="39">
        <v>165807.64000000001</v>
      </c>
      <c r="X493" s="39">
        <v>62924</v>
      </c>
      <c r="Y493" s="39">
        <v>149673.81</v>
      </c>
      <c r="Z493" s="39">
        <v>1140365.68</v>
      </c>
      <c r="AA493" s="42">
        <v>2499778.67</v>
      </c>
      <c r="AB493" s="36"/>
      <c r="AC493" s="56" t="s">
        <v>7</v>
      </c>
      <c r="AD493" s="58" t="s">
        <v>8</v>
      </c>
      <c r="AE493" s="59"/>
      <c r="AF493" s="53" t="s">
        <v>9</v>
      </c>
      <c r="AG493" s="54"/>
      <c r="AH493" s="53" t="s">
        <v>10</v>
      </c>
      <c r="AI493" s="54"/>
      <c r="AJ493" s="53" t="s">
        <v>11</v>
      </c>
      <c r="AK493" s="54"/>
      <c r="AL493" s="53" t="s">
        <v>12</v>
      </c>
      <c r="AM493" s="54"/>
      <c r="AN493" s="53" t="s">
        <v>13</v>
      </c>
      <c r="AO493" s="54"/>
      <c r="AP493" s="53" t="s">
        <v>14</v>
      </c>
      <c r="AQ493" s="54"/>
      <c r="AR493" s="53" t="s">
        <v>15</v>
      </c>
      <c r="AS493" s="54"/>
      <c r="AT493" s="53" t="s">
        <v>16</v>
      </c>
      <c r="AU493" s="54"/>
      <c r="AV493" s="53" t="s">
        <v>17</v>
      </c>
      <c r="AW493" s="54"/>
      <c r="AX493" s="53" t="s">
        <v>18</v>
      </c>
      <c r="AY493" s="54"/>
      <c r="AZ493" s="53" t="s">
        <v>19</v>
      </c>
      <c r="BA493" s="54"/>
      <c r="BB493" s="53" t="s">
        <v>20</v>
      </c>
      <c r="BC493" s="55"/>
    </row>
    <row r="494" spans="1:55" ht="26.25" thickBot="1">
      <c r="A494" s="51" t="s">
        <v>26</v>
      </c>
      <c r="B494" s="39">
        <v>191120.18</v>
      </c>
      <c r="C494" s="39">
        <v>539419.99</v>
      </c>
      <c r="D494" s="39">
        <v>147102.96</v>
      </c>
      <c r="E494" s="39">
        <v>349889.62</v>
      </c>
      <c r="F494" s="39">
        <v>242067.39</v>
      </c>
      <c r="G494" s="39">
        <v>664096.61</v>
      </c>
      <c r="H494" s="39">
        <v>277900.65000000002</v>
      </c>
      <c r="I494" s="39">
        <v>507865.57</v>
      </c>
      <c r="J494" s="39">
        <v>221268.4</v>
      </c>
      <c r="K494" s="39">
        <v>603102.18999999994</v>
      </c>
      <c r="L494" s="39">
        <v>190498.97</v>
      </c>
      <c r="M494" s="39">
        <v>485568.26</v>
      </c>
      <c r="N494" s="39">
        <v>298335.71000000002</v>
      </c>
      <c r="O494" s="39">
        <v>839481.38</v>
      </c>
      <c r="P494" s="39">
        <v>251594.75</v>
      </c>
      <c r="Q494" s="39">
        <v>679620.51</v>
      </c>
      <c r="R494" s="39">
        <v>339933.15</v>
      </c>
      <c r="S494" s="39">
        <v>946291.1</v>
      </c>
      <c r="T494" s="39">
        <v>302649.26</v>
      </c>
      <c r="U494" s="39">
        <v>862049.29</v>
      </c>
      <c r="V494" s="39">
        <v>275503.21000000002</v>
      </c>
      <c r="W494" s="39">
        <v>711868.48</v>
      </c>
      <c r="X494" s="39">
        <v>339210.6</v>
      </c>
      <c r="Y494" s="39">
        <v>875968.1</v>
      </c>
      <c r="Z494" s="39">
        <v>3077185.23</v>
      </c>
      <c r="AA494" s="42">
        <v>8065221.0999999996</v>
      </c>
      <c r="AB494" s="36"/>
      <c r="AC494" s="57"/>
      <c r="AD494" s="37" t="s">
        <v>21</v>
      </c>
      <c r="AE494" s="37" t="s">
        <v>22</v>
      </c>
      <c r="AF494" s="37" t="s">
        <v>21</v>
      </c>
      <c r="AG494" s="37" t="s">
        <v>22</v>
      </c>
      <c r="AH494" s="37" t="s">
        <v>21</v>
      </c>
      <c r="AI494" s="37" t="s">
        <v>22</v>
      </c>
      <c r="AJ494" s="37" t="s">
        <v>21</v>
      </c>
      <c r="AK494" s="37" t="s">
        <v>22</v>
      </c>
      <c r="AL494" s="37" t="s">
        <v>21</v>
      </c>
      <c r="AM494" s="37" t="s">
        <v>22</v>
      </c>
      <c r="AN494" s="37" t="s">
        <v>21</v>
      </c>
      <c r="AO494" s="37" t="s">
        <v>22</v>
      </c>
      <c r="AP494" s="37" t="s">
        <v>21</v>
      </c>
      <c r="AQ494" s="37" t="s">
        <v>22</v>
      </c>
      <c r="AR494" s="37" t="s">
        <v>21</v>
      </c>
      <c r="AS494" s="37" t="s">
        <v>22</v>
      </c>
      <c r="AT494" s="37" t="s">
        <v>21</v>
      </c>
      <c r="AU494" s="37" t="s">
        <v>22</v>
      </c>
      <c r="AV494" s="37" t="s">
        <v>21</v>
      </c>
      <c r="AW494" s="37" t="s">
        <v>22</v>
      </c>
      <c r="AX494" s="37" t="s">
        <v>21</v>
      </c>
      <c r="AY494" s="37" t="s">
        <v>22</v>
      </c>
      <c r="AZ494" s="37" t="s">
        <v>21</v>
      </c>
      <c r="BA494" s="37" t="s">
        <v>22</v>
      </c>
      <c r="BB494" s="37" t="s">
        <v>21</v>
      </c>
      <c r="BC494" s="40" t="s">
        <v>22</v>
      </c>
    </row>
    <row r="495" spans="1:55" ht="15.75" thickBot="1">
      <c r="A495" s="51" t="s">
        <v>69</v>
      </c>
      <c r="B495" s="39">
        <v>5722</v>
      </c>
      <c r="C495" s="39">
        <v>60958.04</v>
      </c>
      <c r="D495" s="39">
        <v>11355</v>
      </c>
      <c r="E495" s="39">
        <v>45511.85</v>
      </c>
      <c r="F495" s="39">
        <v>1320</v>
      </c>
      <c r="G495" s="39">
        <v>9740.7000000000007</v>
      </c>
      <c r="H495" s="39">
        <v>11404.6</v>
      </c>
      <c r="I495" s="39">
        <v>114067.92</v>
      </c>
      <c r="J495" s="39">
        <v>20890</v>
      </c>
      <c r="K495" s="39">
        <v>77289.64</v>
      </c>
      <c r="L495" s="39">
        <v>6237</v>
      </c>
      <c r="M495" s="39">
        <v>64340.07</v>
      </c>
      <c r="N495" s="39">
        <v>5910</v>
      </c>
      <c r="O495" s="39">
        <v>28749.64</v>
      </c>
      <c r="P495" s="39">
        <v>1400.9</v>
      </c>
      <c r="Q495" s="39">
        <v>20182.91</v>
      </c>
      <c r="R495" s="39">
        <v>18587</v>
      </c>
      <c r="S495" s="39">
        <v>152163.17000000001</v>
      </c>
      <c r="T495" s="39">
        <v>10845</v>
      </c>
      <c r="U495" s="39">
        <v>55351.22</v>
      </c>
      <c r="V495" s="39">
        <v>20962</v>
      </c>
      <c r="W495" s="39">
        <v>177369.67</v>
      </c>
      <c r="X495" s="39">
        <v>24616</v>
      </c>
      <c r="Y495" s="39">
        <v>164926</v>
      </c>
      <c r="Z495" s="39">
        <v>139249.5</v>
      </c>
      <c r="AA495" s="42">
        <v>970650.83</v>
      </c>
      <c r="AB495" s="36"/>
      <c r="AC495" s="51" t="s">
        <v>66</v>
      </c>
      <c r="AD495" s="39">
        <v>9239</v>
      </c>
      <c r="AE495" s="39">
        <v>15940</v>
      </c>
      <c r="AF495" s="39">
        <v>67049</v>
      </c>
      <c r="AG495" s="39">
        <v>49836</v>
      </c>
      <c r="AH495" s="39">
        <v>11005</v>
      </c>
      <c r="AI495" s="39">
        <v>16449</v>
      </c>
      <c r="AJ495" s="39">
        <v>314341</v>
      </c>
      <c r="AK495" s="39">
        <v>224366</v>
      </c>
      <c r="AL495" s="39">
        <v>233210</v>
      </c>
      <c r="AM495" s="39">
        <v>175821</v>
      </c>
      <c r="AN495" s="39">
        <v>128930</v>
      </c>
      <c r="AO495" s="39">
        <v>96237</v>
      </c>
      <c r="AP495" s="39">
        <v>1584</v>
      </c>
      <c r="AQ495" s="39">
        <v>3843</v>
      </c>
      <c r="AR495" s="39">
        <v>2817</v>
      </c>
      <c r="AS495" s="39">
        <v>6488</v>
      </c>
      <c r="AT495" s="38">
        <v>0</v>
      </c>
      <c r="AU495" s="38">
        <v>0</v>
      </c>
      <c r="AV495" s="39">
        <v>7503</v>
      </c>
      <c r="AW495" s="39">
        <v>9200</v>
      </c>
      <c r="AX495" s="38">
        <v>770</v>
      </c>
      <c r="AY495" s="39">
        <v>1637</v>
      </c>
      <c r="AZ495" s="39">
        <v>25975</v>
      </c>
      <c r="BA495" s="39">
        <v>40320</v>
      </c>
      <c r="BB495" s="39">
        <v>802423</v>
      </c>
      <c r="BC495" s="42">
        <v>640137</v>
      </c>
    </row>
    <row r="496" spans="1:55" ht="15.75" thickBot="1">
      <c r="A496" s="51" t="s">
        <v>29</v>
      </c>
      <c r="B496" s="39">
        <v>47002</v>
      </c>
      <c r="C496" s="39">
        <v>160623.98000000001</v>
      </c>
      <c r="D496" s="39">
        <v>97640.18</v>
      </c>
      <c r="E496" s="39">
        <v>334741.77</v>
      </c>
      <c r="F496" s="39">
        <v>67612.399999999994</v>
      </c>
      <c r="G496" s="39">
        <v>231433.83</v>
      </c>
      <c r="H496" s="39">
        <v>79741.259999999995</v>
      </c>
      <c r="I496" s="39">
        <v>289969.18</v>
      </c>
      <c r="J496" s="39">
        <v>22269</v>
      </c>
      <c r="K496" s="39">
        <v>65861.320000000007</v>
      </c>
      <c r="L496" s="39">
        <v>63351.7</v>
      </c>
      <c r="M496" s="39">
        <v>136299.64000000001</v>
      </c>
      <c r="N496" s="39">
        <v>46662</v>
      </c>
      <c r="O496" s="39">
        <v>220283.94</v>
      </c>
      <c r="P496" s="39">
        <v>83183.41</v>
      </c>
      <c r="Q496" s="39">
        <v>216089.19</v>
      </c>
      <c r="R496" s="39">
        <v>99460</v>
      </c>
      <c r="S496" s="39">
        <v>276256.61</v>
      </c>
      <c r="T496" s="39">
        <v>150192.6</v>
      </c>
      <c r="U496" s="39">
        <v>409821.43</v>
      </c>
      <c r="V496" s="39">
        <v>66334.320000000007</v>
      </c>
      <c r="W496" s="39">
        <v>473587.84</v>
      </c>
      <c r="X496" s="39">
        <v>63070.1</v>
      </c>
      <c r="Y496" s="39">
        <v>368378.79</v>
      </c>
      <c r="Z496" s="39">
        <v>886518.97</v>
      </c>
      <c r="AA496" s="42">
        <v>3183347.52</v>
      </c>
      <c r="AB496" s="36"/>
      <c r="AC496" s="51" t="s">
        <v>26</v>
      </c>
      <c r="AD496" s="38">
        <v>1</v>
      </c>
      <c r="AE496" s="38">
        <v>7</v>
      </c>
      <c r="AF496" s="38">
        <v>0</v>
      </c>
      <c r="AG496" s="38">
        <v>0</v>
      </c>
      <c r="AH496" s="38">
        <v>18</v>
      </c>
      <c r="AI496" s="38">
        <v>143</v>
      </c>
      <c r="AJ496" s="38">
        <v>0</v>
      </c>
      <c r="AK496" s="38">
        <v>0</v>
      </c>
      <c r="AL496" s="38">
        <v>0</v>
      </c>
      <c r="AM496" s="38">
        <v>0</v>
      </c>
      <c r="AN496" s="38">
        <v>1</v>
      </c>
      <c r="AO496" s="38">
        <v>60</v>
      </c>
      <c r="AP496" s="38">
        <v>3</v>
      </c>
      <c r="AQ496" s="38">
        <v>48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5</v>
      </c>
      <c r="BA496" s="38">
        <v>80</v>
      </c>
      <c r="BB496" s="38">
        <v>28</v>
      </c>
      <c r="BC496" s="41">
        <v>338</v>
      </c>
    </row>
    <row r="497" spans="1:55" ht="15.75" thickBot="1">
      <c r="A497" s="51" t="s">
        <v>70</v>
      </c>
      <c r="B497" s="38">
        <v>0</v>
      </c>
      <c r="C497" s="38">
        <v>0</v>
      </c>
      <c r="D497" s="38">
        <v>0</v>
      </c>
      <c r="E497" s="38">
        <v>0</v>
      </c>
      <c r="F497" s="38">
        <v>21</v>
      </c>
      <c r="G497" s="39">
        <v>1963.5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25</v>
      </c>
      <c r="S497" s="38">
        <v>532.5</v>
      </c>
      <c r="T497" s="39">
        <v>3000</v>
      </c>
      <c r="U497" s="39">
        <v>37659.360000000001</v>
      </c>
      <c r="V497" s="38">
        <v>0</v>
      </c>
      <c r="W497" s="38">
        <v>0</v>
      </c>
      <c r="X497" s="38">
        <v>0</v>
      </c>
      <c r="Y497" s="38">
        <v>0</v>
      </c>
      <c r="Z497" s="39">
        <v>3046</v>
      </c>
      <c r="AA497" s="42">
        <v>40155.360000000001</v>
      </c>
      <c r="AB497" s="36"/>
      <c r="AC497" s="51" t="s">
        <v>29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9">
        <v>23808</v>
      </c>
      <c r="AM497" s="39">
        <v>16800</v>
      </c>
      <c r="AN497" s="38">
        <v>0</v>
      </c>
      <c r="AO497" s="38">
        <v>0</v>
      </c>
      <c r="AP497" s="39">
        <v>8999</v>
      </c>
      <c r="AQ497" s="39">
        <v>8238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9">
        <v>20000</v>
      </c>
      <c r="AY497" s="39">
        <v>10939</v>
      </c>
      <c r="AZ497" s="39">
        <v>22535</v>
      </c>
      <c r="BA497" s="39">
        <v>15019</v>
      </c>
      <c r="BB497" s="39">
        <v>75342</v>
      </c>
      <c r="BC497" s="42">
        <v>50996</v>
      </c>
    </row>
    <row r="498" spans="1:55" ht="15.75" thickBot="1">
      <c r="A498" s="51" t="s">
        <v>71</v>
      </c>
      <c r="B498" s="38">
        <v>0</v>
      </c>
      <c r="C498" s="38">
        <v>0</v>
      </c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319.8</v>
      </c>
      <c r="S498" s="39">
        <v>1460.83</v>
      </c>
      <c r="T498" s="38">
        <v>0</v>
      </c>
      <c r="U498" s="38">
        <v>0</v>
      </c>
      <c r="V498" s="38">
        <v>218.4</v>
      </c>
      <c r="W498" s="38">
        <v>997.64</v>
      </c>
      <c r="X498" s="38">
        <v>0</v>
      </c>
      <c r="Y498" s="38">
        <v>0</v>
      </c>
      <c r="Z498" s="38">
        <v>538.20000000000005</v>
      </c>
      <c r="AA498" s="42">
        <v>2458.4699999999998</v>
      </c>
      <c r="AB498" s="36"/>
      <c r="AC498" s="51" t="s">
        <v>70</v>
      </c>
      <c r="AD498" s="39">
        <v>58137</v>
      </c>
      <c r="AE498" s="39">
        <v>52072</v>
      </c>
      <c r="AF498" s="39">
        <v>24500</v>
      </c>
      <c r="AG498" s="39">
        <v>17273</v>
      </c>
      <c r="AH498" s="39">
        <v>305975</v>
      </c>
      <c r="AI498" s="39">
        <v>234711</v>
      </c>
      <c r="AJ498" s="39">
        <v>144000</v>
      </c>
      <c r="AK498" s="39">
        <v>93600</v>
      </c>
      <c r="AL498" s="38">
        <v>0</v>
      </c>
      <c r="AM498" s="38">
        <v>0</v>
      </c>
      <c r="AN498" s="39">
        <v>362500</v>
      </c>
      <c r="AO498" s="39">
        <v>255357</v>
      </c>
      <c r="AP498" s="39">
        <v>348866</v>
      </c>
      <c r="AQ498" s="39">
        <v>296925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9">
        <v>1243978</v>
      </c>
      <c r="BC498" s="42">
        <v>949938</v>
      </c>
    </row>
    <row r="499" spans="1:55" ht="15.75" thickBot="1">
      <c r="A499" s="51" t="s">
        <v>45</v>
      </c>
      <c r="B499" s="38">
        <v>0</v>
      </c>
      <c r="C499" s="38">
        <v>0</v>
      </c>
      <c r="D499" s="38">
        <v>81</v>
      </c>
      <c r="E499" s="39">
        <v>1136.43</v>
      </c>
      <c r="F499" s="38">
        <v>37.5</v>
      </c>
      <c r="G499" s="38">
        <v>221.59</v>
      </c>
      <c r="H499" s="38">
        <v>88.8</v>
      </c>
      <c r="I499" s="39">
        <v>5522.63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12.96</v>
      </c>
      <c r="Q499" s="38">
        <v>204.4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12.96</v>
      </c>
      <c r="Y499" s="38">
        <v>204.4</v>
      </c>
      <c r="Z499" s="38">
        <v>233.22</v>
      </c>
      <c r="AA499" s="42">
        <v>7289.45</v>
      </c>
      <c r="AB499" s="36"/>
      <c r="AC499" s="51" t="s">
        <v>57</v>
      </c>
      <c r="AD499" s="39">
        <v>85187</v>
      </c>
      <c r="AE499" s="39">
        <v>98725</v>
      </c>
      <c r="AF499" s="38">
        <v>0</v>
      </c>
      <c r="AG499" s="38">
        <v>0</v>
      </c>
      <c r="AH499" s="39">
        <v>12200</v>
      </c>
      <c r="AI499" s="39">
        <v>13908</v>
      </c>
      <c r="AJ499" s="39">
        <v>64500</v>
      </c>
      <c r="AK499" s="39">
        <v>75612</v>
      </c>
      <c r="AL499" s="39">
        <v>97040</v>
      </c>
      <c r="AM499" s="39">
        <v>114025</v>
      </c>
      <c r="AN499" s="39">
        <v>31693</v>
      </c>
      <c r="AO499" s="39">
        <v>42078</v>
      </c>
      <c r="AP499" s="39">
        <v>67830</v>
      </c>
      <c r="AQ499" s="39">
        <v>69121</v>
      </c>
      <c r="AR499" s="39">
        <v>34525</v>
      </c>
      <c r="AS499" s="39">
        <v>50621</v>
      </c>
      <c r="AT499" s="39">
        <v>82150</v>
      </c>
      <c r="AU499" s="39">
        <v>95574</v>
      </c>
      <c r="AV499" s="39">
        <v>62200</v>
      </c>
      <c r="AW499" s="39">
        <v>71379</v>
      </c>
      <c r="AX499" s="39">
        <v>51962</v>
      </c>
      <c r="AY499" s="39">
        <v>52782</v>
      </c>
      <c r="AZ499" s="39">
        <v>82000</v>
      </c>
      <c r="BA499" s="39">
        <v>93568</v>
      </c>
      <c r="BB499" s="39">
        <v>671287</v>
      </c>
      <c r="BC499" s="42">
        <v>777393</v>
      </c>
    </row>
    <row r="500" spans="1:55" ht="15.75" thickBot="1">
      <c r="A500" s="51" t="s">
        <v>46</v>
      </c>
      <c r="B500" s="38">
        <v>240</v>
      </c>
      <c r="C500" s="39">
        <v>7470</v>
      </c>
      <c r="D500" s="38">
        <v>500</v>
      </c>
      <c r="E500" s="39">
        <v>10065</v>
      </c>
      <c r="F500" s="39">
        <v>33607</v>
      </c>
      <c r="G500" s="39">
        <v>108877.4</v>
      </c>
      <c r="H500" s="39">
        <v>23301</v>
      </c>
      <c r="I500" s="39">
        <v>14197.75</v>
      </c>
      <c r="J500" s="39">
        <v>10180</v>
      </c>
      <c r="K500" s="39">
        <v>33403.25</v>
      </c>
      <c r="L500" s="39">
        <v>1699.52</v>
      </c>
      <c r="M500" s="39">
        <v>76805.5</v>
      </c>
      <c r="N500" s="39">
        <v>21800</v>
      </c>
      <c r="O500" s="39">
        <v>18470</v>
      </c>
      <c r="P500" s="38">
        <v>300</v>
      </c>
      <c r="Q500" s="39">
        <v>3855</v>
      </c>
      <c r="R500" s="38">
        <v>634.9</v>
      </c>
      <c r="S500" s="39">
        <v>26791.02</v>
      </c>
      <c r="T500" s="39">
        <v>1436</v>
      </c>
      <c r="U500" s="39">
        <v>88703</v>
      </c>
      <c r="V500" s="38">
        <v>725</v>
      </c>
      <c r="W500" s="39">
        <v>10665</v>
      </c>
      <c r="X500" s="39">
        <v>20605</v>
      </c>
      <c r="Y500" s="39">
        <v>49820</v>
      </c>
      <c r="Z500" s="39">
        <v>115028.42</v>
      </c>
      <c r="AA500" s="42">
        <v>449122.92</v>
      </c>
      <c r="AB500" s="36"/>
      <c r="AC500" s="51" t="s">
        <v>72</v>
      </c>
      <c r="AD500" s="39">
        <v>100000</v>
      </c>
      <c r="AE500" s="39">
        <v>27500</v>
      </c>
      <c r="AF500" s="39">
        <v>100000</v>
      </c>
      <c r="AG500" s="39">
        <v>27500</v>
      </c>
      <c r="AH500" s="39">
        <v>140000</v>
      </c>
      <c r="AI500" s="39">
        <v>31248</v>
      </c>
      <c r="AJ500" s="39">
        <v>200000</v>
      </c>
      <c r="AK500" s="39">
        <v>54500</v>
      </c>
      <c r="AL500" s="39">
        <v>100000</v>
      </c>
      <c r="AM500" s="39">
        <v>27000</v>
      </c>
      <c r="AN500" s="39">
        <v>200000</v>
      </c>
      <c r="AO500" s="39">
        <v>53500</v>
      </c>
      <c r="AP500" s="39">
        <v>120000</v>
      </c>
      <c r="AQ500" s="39">
        <v>30000</v>
      </c>
      <c r="AR500" s="39">
        <v>300000</v>
      </c>
      <c r="AS500" s="39">
        <v>75000</v>
      </c>
      <c r="AT500" s="39">
        <v>420000</v>
      </c>
      <c r="AU500" s="39">
        <v>107960</v>
      </c>
      <c r="AV500" s="39">
        <v>120000</v>
      </c>
      <c r="AW500" s="39">
        <v>30960</v>
      </c>
      <c r="AX500" s="39">
        <v>220000</v>
      </c>
      <c r="AY500" s="39">
        <v>55500</v>
      </c>
      <c r="AZ500" s="39">
        <v>220000</v>
      </c>
      <c r="BA500" s="39">
        <v>56000</v>
      </c>
      <c r="BB500" s="39">
        <v>2240000</v>
      </c>
      <c r="BC500" s="42">
        <v>576668</v>
      </c>
    </row>
    <row r="501" spans="1:55" ht="15.75" thickBot="1">
      <c r="A501" s="51" t="s">
        <v>47</v>
      </c>
      <c r="B501" s="38">
        <v>0</v>
      </c>
      <c r="C501" s="38">
        <v>0</v>
      </c>
      <c r="D501" s="38">
        <v>0</v>
      </c>
      <c r="E501" s="38">
        <v>0</v>
      </c>
      <c r="F501" s="38">
        <v>125</v>
      </c>
      <c r="G501" s="39">
        <v>2732.45</v>
      </c>
      <c r="H501" s="38">
        <v>20</v>
      </c>
      <c r="I501" s="38">
        <v>770</v>
      </c>
      <c r="J501" s="38">
        <v>0</v>
      </c>
      <c r="K501" s="38">
        <v>0</v>
      </c>
      <c r="L501" s="38">
        <v>0</v>
      </c>
      <c r="M501" s="38">
        <v>0</v>
      </c>
      <c r="N501" s="38">
        <v>102</v>
      </c>
      <c r="O501" s="39">
        <v>1919.98</v>
      </c>
      <c r="P501" s="38">
        <v>30</v>
      </c>
      <c r="Q501" s="39">
        <v>1190</v>
      </c>
      <c r="R501" s="38">
        <v>566</v>
      </c>
      <c r="S501" s="38">
        <v>612.08000000000004</v>
      </c>
      <c r="T501" s="38">
        <v>0</v>
      </c>
      <c r="U501" s="38">
        <v>0</v>
      </c>
      <c r="V501" s="39">
        <v>1006</v>
      </c>
      <c r="W501" s="38">
        <v>207.99</v>
      </c>
      <c r="X501" s="38">
        <v>420</v>
      </c>
      <c r="Y501" s="38">
        <v>808.34</v>
      </c>
      <c r="Z501" s="39">
        <v>2269</v>
      </c>
      <c r="AA501" s="42">
        <v>8240.84</v>
      </c>
      <c r="AB501" s="36"/>
      <c r="AC501" s="51" t="s">
        <v>240</v>
      </c>
      <c r="AD501" s="38">
        <v>0</v>
      </c>
      <c r="AE501" s="38">
        <v>0</v>
      </c>
      <c r="AF501" s="38">
        <v>0</v>
      </c>
      <c r="AG501" s="38">
        <v>0</v>
      </c>
      <c r="AH501" s="39">
        <v>22180</v>
      </c>
      <c r="AI501" s="39">
        <v>40686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9">
        <v>22180</v>
      </c>
      <c r="BC501" s="42">
        <v>40686</v>
      </c>
    </row>
    <row r="502" spans="1:55" ht="15.75" thickBot="1">
      <c r="A502" s="51" t="s">
        <v>57</v>
      </c>
      <c r="B502" s="39">
        <v>2600.5300000000002</v>
      </c>
      <c r="C502" s="39">
        <v>54068.05</v>
      </c>
      <c r="D502" s="39">
        <v>14002.7</v>
      </c>
      <c r="E502" s="39">
        <v>437526.26</v>
      </c>
      <c r="F502" s="38">
        <v>212.8</v>
      </c>
      <c r="G502" s="39">
        <v>39500.29</v>
      </c>
      <c r="H502" s="38">
        <v>0</v>
      </c>
      <c r="I502" s="38">
        <v>0</v>
      </c>
      <c r="J502" s="39">
        <v>10150</v>
      </c>
      <c r="K502" s="39">
        <v>201194</v>
      </c>
      <c r="L502" s="39">
        <v>13100</v>
      </c>
      <c r="M502" s="39">
        <v>219149</v>
      </c>
      <c r="N502" s="38">
        <v>412</v>
      </c>
      <c r="O502" s="39">
        <v>19630.64</v>
      </c>
      <c r="P502" s="39">
        <v>112272.99</v>
      </c>
      <c r="Q502" s="39">
        <v>342432.91</v>
      </c>
      <c r="R502" s="38">
        <v>0</v>
      </c>
      <c r="S502" s="38">
        <v>0</v>
      </c>
      <c r="T502" s="39">
        <v>14141.5</v>
      </c>
      <c r="U502" s="39">
        <v>286416.71000000002</v>
      </c>
      <c r="V502" s="39">
        <v>7525</v>
      </c>
      <c r="W502" s="39">
        <v>259895.4</v>
      </c>
      <c r="X502" s="38">
        <v>417</v>
      </c>
      <c r="Y502" s="39">
        <v>17187.97</v>
      </c>
      <c r="Z502" s="39">
        <v>174834.52</v>
      </c>
      <c r="AA502" s="42">
        <v>1877001.23</v>
      </c>
      <c r="AB502" s="36"/>
      <c r="AC502" s="51" t="s">
        <v>164</v>
      </c>
      <c r="AD502" s="39">
        <v>15200</v>
      </c>
      <c r="AE502" s="39">
        <v>13221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9">
        <v>16500</v>
      </c>
      <c r="AQ502" s="39">
        <v>13885</v>
      </c>
      <c r="AR502" s="38">
        <v>0</v>
      </c>
      <c r="AS502" s="38">
        <v>0</v>
      </c>
      <c r="AT502" s="39">
        <v>9742</v>
      </c>
      <c r="AU502" s="39">
        <v>18729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9">
        <v>41442</v>
      </c>
      <c r="BC502" s="42">
        <v>45835</v>
      </c>
    </row>
    <row r="503" spans="1:55" ht="15.75" thickBot="1">
      <c r="A503" s="51" t="s">
        <v>72</v>
      </c>
      <c r="B503" s="38">
        <v>0</v>
      </c>
      <c r="C503" s="38">
        <v>0</v>
      </c>
      <c r="D503" s="38">
        <v>0</v>
      </c>
      <c r="E503" s="38">
        <v>0</v>
      </c>
      <c r="F503" s="38">
        <v>57</v>
      </c>
      <c r="G503" s="39">
        <v>14521.94</v>
      </c>
      <c r="H503" s="38">
        <v>88</v>
      </c>
      <c r="I503" s="39">
        <v>13768.18</v>
      </c>
      <c r="J503" s="38">
        <v>0</v>
      </c>
      <c r="K503" s="38">
        <v>0</v>
      </c>
      <c r="L503" s="38">
        <v>148.52000000000001</v>
      </c>
      <c r="M503" s="39">
        <v>23376.45</v>
      </c>
      <c r="N503" s="38">
        <v>0</v>
      </c>
      <c r="O503" s="38">
        <v>0</v>
      </c>
      <c r="P503" s="38">
        <v>0</v>
      </c>
      <c r="Q503" s="38">
        <v>0</v>
      </c>
      <c r="R503" s="38">
        <v>450.5</v>
      </c>
      <c r="S503" s="39">
        <v>27611.87</v>
      </c>
      <c r="T503" s="38">
        <v>5</v>
      </c>
      <c r="U503" s="39">
        <v>8250</v>
      </c>
      <c r="V503" s="38">
        <v>0</v>
      </c>
      <c r="W503" s="38">
        <v>0</v>
      </c>
      <c r="X503" s="38">
        <v>47.5</v>
      </c>
      <c r="Y503" s="39">
        <v>16569.650000000001</v>
      </c>
      <c r="Z503" s="38">
        <v>796.52</v>
      </c>
      <c r="AA503" s="42">
        <v>104098.09</v>
      </c>
      <c r="AB503" s="36"/>
      <c r="AC503" s="51" t="s">
        <v>31</v>
      </c>
      <c r="AD503" s="39">
        <v>8053</v>
      </c>
      <c r="AE503" s="39">
        <v>11987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9">
        <v>48080</v>
      </c>
      <c r="AQ503" s="39">
        <v>67649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9">
        <v>56133</v>
      </c>
      <c r="BC503" s="42">
        <v>79636</v>
      </c>
    </row>
    <row r="504" spans="1:55" ht="15.75" thickBot="1">
      <c r="A504" s="51" t="s">
        <v>73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54.65</v>
      </c>
      <c r="K504" s="38">
        <v>120</v>
      </c>
      <c r="L504" s="38">
        <v>0</v>
      </c>
      <c r="M504" s="38">
        <v>0</v>
      </c>
      <c r="N504" s="38">
        <v>0</v>
      </c>
      <c r="O504" s="38">
        <v>0</v>
      </c>
      <c r="P504" s="39">
        <v>96800</v>
      </c>
      <c r="Q504" s="39">
        <v>103600</v>
      </c>
      <c r="R504" s="39">
        <v>46450</v>
      </c>
      <c r="S504" s="39">
        <v>92900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9">
        <v>143304.65</v>
      </c>
      <c r="AA504" s="42">
        <v>196620</v>
      </c>
      <c r="AB504" s="36"/>
      <c r="AC504" s="51" t="s">
        <v>166</v>
      </c>
      <c r="AD504" s="39">
        <v>66000</v>
      </c>
      <c r="AE504" s="39">
        <v>46200</v>
      </c>
      <c r="AF504" s="38">
        <v>0</v>
      </c>
      <c r="AG504" s="38">
        <v>0</v>
      </c>
      <c r="AH504" s="39">
        <v>500000</v>
      </c>
      <c r="AI504" s="39">
        <v>404250</v>
      </c>
      <c r="AJ504" s="39">
        <v>225000</v>
      </c>
      <c r="AK504" s="39">
        <v>216000</v>
      </c>
      <c r="AL504" s="39">
        <v>200000</v>
      </c>
      <c r="AM504" s="39">
        <v>165000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9">
        <v>991000</v>
      </c>
      <c r="BC504" s="42">
        <v>831450</v>
      </c>
    </row>
    <row r="505" spans="1:55" ht="15.75" thickBot="1">
      <c r="A505" s="51" t="s">
        <v>48</v>
      </c>
      <c r="B505" s="39">
        <v>60657</v>
      </c>
      <c r="C505" s="39">
        <v>116279.88</v>
      </c>
      <c r="D505" s="39">
        <v>32146</v>
      </c>
      <c r="E505" s="39">
        <v>62262.2</v>
      </c>
      <c r="F505" s="39">
        <v>19431.93</v>
      </c>
      <c r="G505" s="39">
        <v>28464.5</v>
      </c>
      <c r="H505" s="39">
        <v>10193</v>
      </c>
      <c r="I505" s="39">
        <v>16125.5</v>
      </c>
      <c r="J505" s="39">
        <v>13308</v>
      </c>
      <c r="K505" s="39">
        <v>28673.01</v>
      </c>
      <c r="L505" s="39">
        <v>7751</v>
      </c>
      <c r="M505" s="39">
        <v>14446.05</v>
      </c>
      <c r="N505" s="39">
        <v>15446.2</v>
      </c>
      <c r="O505" s="39">
        <v>59514.05</v>
      </c>
      <c r="P505" s="39">
        <v>11645</v>
      </c>
      <c r="Q505" s="39">
        <v>25515.75</v>
      </c>
      <c r="R505" s="39">
        <v>9731</v>
      </c>
      <c r="S505" s="39">
        <v>18991.8</v>
      </c>
      <c r="T505" s="39">
        <v>10503</v>
      </c>
      <c r="U505" s="39">
        <v>22710.33</v>
      </c>
      <c r="V505" s="39">
        <v>14642</v>
      </c>
      <c r="W505" s="39">
        <v>32129.3</v>
      </c>
      <c r="X505" s="39">
        <v>12435</v>
      </c>
      <c r="Y505" s="39">
        <v>21526.1</v>
      </c>
      <c r="Z505" s="39">
        <v>217889.13</v>
      </c>
      <c r="AA505" s="42">
        <v>446638.47</v>
      </c>
      <c r="AB505" s="36"/>
      <c r="AC505" s="51" t="s">
        <v>182</v>
      </c>
      <c r="AD505" s="39">
        <v>120000</v>
      </c>
      <c r="AE505" s="39">
        <v>101400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9">
        <v>120000</v>
      </c>
      <c r="AO505" s="39">
        <v>105600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9">
        <v>240000</v>
      </c>
      <c r="BC505" s="42">
        <v>207000</v>
      </c>
    </row>
    <row r="506" spans="1:55" ht="15.75" thickBot="1">
      <c r="A506" s="51" t="s">
        <v>162</v>
      </c>
      <c r="B506" s="38">
        <v>0</v>
      </c>
      <c r="C506" s="38">
        <v>0</v>
      </c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9">
        <v>6000</v>
      </c>
      <c r="Q506" s="39">
        <v>16637.52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9">
        <v>6000</v>
      </c>
      <c r="AA506" s="42">
        <v>16637.52</v>
      </c>
      <c r="AB506" s="36"/>
      <c r="AC506" s="51" t="s">
        <v>168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9">
        <v>167000</v>
      </c>
      <c r="AW506" s="39">
        <v>100200</v>
      </c>
      <c r="AX506" s="38">
        <v>0</v>
      </c>
      <c r="AY506" s="38">
        <v>0</v>
      </c>
      <c r="AZ506" s="39">
        <v>46000</v>
      </c>
      <c r="BA506" s="39">
        <v>28520</v>
      </c>
      <c r="BB506" s="39">
        <v>213000</v>
      </c>
      <c r="BC506" s="42">
        <v>128720</v>
      </c>
    </row>
    <row r="507" spans="1:55" ht="15.75" thickBot="1">
      <c r="A507" s="51" t="s">
        <v>75</v>
      </c>
      <c r="B507" s="38">
        <v>0</v>
      </c>
      <c r="C507" s="38">
        <v>0</v>
      </c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9">
        <v>14000</v>
      </c>
      <c r="U507" s="39">
        <v>42500</v>
      </c>
      <c r="V507" s="38">
        <v>0</v>
      </c>
      <c r="W507" s="38">
        <v>0</v>
      </c>
      <c r="X507" s="38">
        <v>0</v>
      </c>
      <c r="Y507" s="38">
        <v>0</v>
      </c>
      <c r="Z507" s="39">
        <v>14000</v>
      </c>
      <c r="AA507" s="42">
        <v>42500</v>
      </c>
      <c r="AB507" s="36"/>
      <c r="AC507" s="51" t="s">
        <v>150</v>
      </c>
      <c r="AD507" s="39">
        <v>5165</v>
      </c>
      <c r="AE507" s="39">
        <v>7995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9">
        <v>5165</v>
      </c>
      <c r="BC507" s="42">
        <v>7995</v>
      </c>
    </row>
    <row r="508" spans="1:55" ht="15.75" thickBot="1">
      <c r="A508" s="51" t="s">
        <v>164</v>
      </c>
      <c r="B508" s="38">
        <v>0</v>
      </c>
      <c r="C508" s="38">
        <v>0</v>
      </c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50</v>
      </c>
      <c r="O508" s="39">
        <v>1210</v>
      </c>
      <c r="P508" s="38">
        <v>200</v>
      </c>
      <c r="Q508" s="39">
        <v>5187.47</v>
      </c>
      <c r="R508" s="38">
        <v>0</v>
      </c>
      <c r="S508" s="38">
        <v>0</v>
      </c>
      <c r="T508" s="38">
        <v>500</v>
      </c>
      <c r="U508" s="39">
        <v>9157.57</v>
      </c>
      <c r="V508" s="38">
        <v>0</v>
      </c>
      <c r="W508" s="38">
        <v>0</v>
      </c>
      <c r="X508" s="38">
        <v>0</v>
      </c>
      <c r="Y508" s="38">
        <v>0</v>
      </c>
      <c r="Z508" s="38">
        <v>750</v>
      </c>
      <c r="AA508" s="42">
        <v>15555.04</v>
      </c>
      <c r="AB508" s="36"/>
      <c r="AC508" s="51" t="s">
        <v>86</v>
      </c>
      <c r="AD508" s="39">
        <v>703975</v>
      </c>
      <c r="AE508" s="39">
        <v>477956</v>
      </c>
      <c r="AF508" s="39">
        <v>2084030</v>
      </c>
      <c r="AG508" s="39">
        <v>1785952</v>
      </c>
      <c r="AH508" s="39">
        <v>3904376</v>
      </c>
      <c r="AI508" s="39">
        <v>3388325</v>
      </c>
      <c r="AJ508" s="39">
        <v>2672995</v>
      </c>
      <c r="AK508" s="39">
        <v>2305991</v>
      </c>
      <c r="AL508" s="39">
        <v>361700</v>
      </c>
      <c r="AM508" s="39">
        <v>269436</v>
      </c>
      <c r="AN508" s="39">
        <v>184000</v>
      </c>
      <c r="AO508" s="39">
        <v>175720</v>
      </c>
      <c r="AP508" s="39">
        <v>67850</v>
      </c>
      <c r="AQ508" s="39">
        <v>56411</v>
      </c>
      <c r="AR508" s="39">
        <v>755485</v>
      </c>
      <c r="AS508" s="39">
        <v>653803</v>
      </c>
      <c r="AT508" s="39">
        <v>814150</v>
      </c>
      <c r="AU508" s="39">
        <v>697651</v>
      </c>
      <c r="AV508" s="39">
        <v>368568</v>
      </c>
      <c r="AW508" s="39">
        <v>316785</v>
      </c>
      <c r="AX508" s="39">
        <v>219982</v>
      </c>
      <c r="AY508" s="39">
        <v>189201</v>
      </c>
      <c r="AZ508" s="39">
        <v>46540</v>
      </c>
      <c r="BA508" s="39">
        <v>37465</v>
      </c>
      <c r="BB508" s="39">
        <v>12183651</v>
      </c>
      <c r="BC508" s="42">
        <v>10354696</v>
      </c>
    </row>
    <row r="509" spans="1:55" ht="15.75" thickBot="1">
      <c r="A509" s="51" t="s">
        <v>31</v>
      </c>
      <c r="B509" s="38">
        <v>36</v>
      </c>
      <c r="C509" s="38">
        <v>84.6</v>
      </c>
      <c r="D509" s="38">
        <v>243.25</v>
      </c>
      <c r="E509" s="39">
        <v>1335.15</v>
      </c>
      <c r="F509" s="38">
        <v>0</v>
      </c>
      <c r="G509" s="38">
        <v>0</v>
      </c>
      <c r="H509" s="39">
        <v>1240</v>
      </c>
      <c r="I509" s="39">
        <v>6497.6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12</v>
      </c>
      <c r="S509" s="38">
        <v>57</v>
      </c>
      <c r="T509" s="38">
        <v>24</v>
      </c>
      <c r="U509" s="38">
        <v>14.56</v>
      </c>
      <c r="V509" s="38">
        <v>0</v>
      </c>
      <c r="W509" s="38">
        <v>0</v>
      </c>
      <c r="X509" s="38">
        <v>0</v>
      </c>
      <c r="Y509" s="38">
        <v>0</v>
      </c>
      <c r="Z509" s="39">
        <v>1555.25</v>
      </c>
      <c r="AA509" s="42">
        <v>7988.91</v>
      </c>
      <c r="AB509" s="36"/>
      <c r="AC509" s="51" t="s">
        <v>95</v>
      </c>
      <c r="AD509" s="39">
        <v>3035</v>
      </c>
      <c r="AE509" s="39">
        <v>8095</v>
      </c>
      <c r="AF509" s="38">
        <v>440</v>
      </c>
      <c r="AG509" s="39">
        <v>1553</v>
      </c>
      <c r="AH509" s="38">
        <v>75</v>
      </c>
      <c r="AI509" s="38">
        <v>769</v>
      </c>
      <c r="AJ509" s="38">
        <v>0</v>
      </c>
      <c r="AK509" s="38">
        <v>0</v>
      </c>
      <c r="AL509" s="39">
        <v>3894</v>
      </c>
      <c r="AM509" s="39">
        <v>10108</v>
      </c>
      <c r="AN509" s="38">
        <v>68</v>
      </c>
      <c r="AO509" s="38">
        <v>864</v>
      </c>
      <c r="AP509" s="38">
        <v>269</v>
      </c>
      <c r="AQ509" s="39">
        <v>1296</v>
      </c>
      <c r="AR509" s="38">
        <v>0</v>
      </c>
      <c r="AS509" s="38">
        <v>0</v>
      </c>
      <c r="AT509" s="39">
        <v>22500</v>
      </c>
      <c r="AU509" s="39">
        <v>17100</v>
      </c>
      <c r="AV509" s="38">
        <v>250</v>
      </c>
      <c r="AW509" s="39">
        <v>1203</v>
      </c>
      <c r="AX509" s="38">
        <v>0</v>
      </c>
      <c r="AY509" s="38">
        <v>0</v>
      </c>
      <c r="AZ509" s="38">
        <v>294</v>
      </c>
      <c r="BA509" s="39">
        <v>1426</v>
      </c>
      <c r="BB509" s="39">
        <v>30825</v>
      </c>
      <c r="BC509" s="42">
        <v>42414</v>
      </c>
    </row>
    <row r="510" spans="1:55" ht="15.75" thickBot="1">
      <c r="A510" s="51" t="s">
        <v>58</v>
      </c>
      <c r="B510" s="38">
        <v>406</v>
      </c>
      <c r="C510" s="39">
        <v>2380.44</v>
      </c>
      <c r="D510" s="38">
        <v>108</v>
      </c>
      <c r="E510" s="38">
        <v>751.07</v>
      </c>
      <c r="F510" s="38">
        <v>403</v>
      </c>
      <c r="G510" s="39">
        <v>1520.31</v>
      </c>
      <c r="H510" s="38">
        <v>233</v>
      </c>
      <c r="I510" s="39">
        <v>1557.05</v>
      </c>
      <c r="J510" s="38">
        <v>317</v>
      </c>
      <c r="K510" s="39">
        <v>2398.85</v>
      </c>
      <c r="L510" s="38">
        <v>81</v>
      </c>
      <c r="M510" s="38">
        <v>511.28</v>
      </c>
      <c r="N510" s="38">
        <v>0</v>
      </c>
      <c r="O510" s="38">
        <v>0</v>
      </c>
      <c r="P510" s="38">
        <v>117</v>
      </c>
      <c r="Q510" s="38">
        <v>758.94</v>
      </c>
      <c r="R510" s="38">
        <v>253</v>
      </c>
      <c r="S510" s="39">
        <v>1538.86</v>
      </c>
      <c r="T510" s="38">
        <v>105</v>
      </c>
      <c r="U510" s="38">
        <v>410.53</v>
      </c>
      <c r="V510" s="38">
        <v>282</v>
      </c>
      <c r="W510" s="39">
        <v>1192.53</v>
      </c>
      <c r="X510" s="38">
        <v>147</v>
      </c>
      <c r="Y510" s="38">
        <v>631.72</v>
      </c>
      <c r="Z510" s="39">
        <v>2452</v>
      </c>
      <c r="AA510" s="42">
        <v>13651.58</v>
      </c>
      <c r="AB510" s="36"/>
      <c r="AC510" s="51" t="s">
        <v>121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0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9">
        <v>150000</v>
      </c>
      <c r="AQ510" s="39">
        <v>93000</v>
      </c>
      <c r="AR510" s="39">
        <v>444475</v>
      </c>
      <c r="AS510" s="39">
        <v>269685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9">
        <v>594475</v>
      </c>
      <c r="BC510" s="42">
        <v>362685</v>
      </c>
    </row>
    <row r="511" spans="1:55" ht="15.75" thickBot="1">
      <c r="A511" s="51" t="s">
        <v>166</v>
      </c>
      <c r="B511" s="38">
        <v>350</v>
      </c>
      <c r="C511" s="39">
        <v>3965.5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9">
        <v>3400</v>
      </c>
      <c r="S511" s="39">
        <v>65475.32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9">
        <v>3750</v>
      </c>
      <c r="AA511" s="42">
        <v>69440.820000000007</v>
      </c>
      <c r="AB511" s="36"/>
      <c r="AC511" s="51" t="s">
        <v>97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900</v>
      </c>
      <c r="AM511" s="38">
        <v>782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900</v>
      </c>
      <c r="BC511" s="41">
        <v>782</v>
      </c>
    </row>
    <row r="512" spans="1:55" ht="15.75" thickBot="1">
      <c r="A512" s="51" t="s">
        <v>81</v>
      </c>
      <c r="B512" s="38">
        <v>0</v>
      </c>
      <c r="C512" s="38">
        <v>0</v>
      </c>
      <c r="D512" s="39">
        <v>6690</v>
      </c>
      <c r="E512" s="39">
        <v>5107.3999999999996</v>
      </c>
      <c r="F512" s="39">
        <v>3540</v>
      </c>
      <c r="G512" s="39">
        <v>2839.2</v>
      </c>
      <c r="H512" s="39">
        <v>1425</v>
      </c>
      <c r="I512" s="39">
        <v>1214.0999999999999</v>
      </c>
      <c r="J512" s="39">
        <v>5214</v>
      </c>
      <c r="K512" s="39">
        <v>5456.25</v>
      </c>
      <c r="L512" s="38">
        <v>0</v>
      </c>
      <c r="M512" s="38">
        <v>0</v>
      </c>
      <c r="N512" s="39">
        <v>4250</v>
      </c>
      <c r="O512" s="39">
        <v>2930</v>
      </c>
      <c r="P512" s="38">
        <v>0</v>
      </c>
      <c r="Q512" s="38">
        <v>0</v>
      </c>
      <c r="R512" s="38">
        <v>948</v>
      </c>
      <c r="S512" s="38">
        <v>900.2</v>
      </c>
      <c r="T512" s="39">
        <v>1575</v>
      </c>
      <c r="U512" s="39">
        <v>2588.3000000000002</v>
      </c>
      <c r="V512" s="38">
        <v>581</v>
      </c>
      <c r="W512" s="39">
        <v>1235.7</v>
      </c>
      <c r="X512" s="38">
        <v>272.5</v>
      </c>
      <c r="Y512" s="38">
        <v>320</v>
      </c>
      <c r="Z512" s="39">
        <v>24495.5</v>
      </c>
      <c r="AA512" s="42">
        <v>22591.15</v>
      </c>
      <c r="AB512" s="36"/>
      <c r="AC512" s="51" t="s">
        <v>124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900</v>
      </c>
      <c r="AY512" s="39">
        <v>1224</v>
      </c>
      <c r="AZ512" s="38">
        <v>0</v>
      </c>
      <c r="BA512" s="38">
        <v>0</v>
      </c>
      <c r="BB512" s="38">
        <v>900</v>
      </c>
      <c r="BC512" s="42">
        <v>1224</v>
      </c>
    </row>
    <row r="513" spans="1:55" ht="15.75" thickBot="1">
      <c r="A513" s="51" t="s">
        <v>86</v>
      </c>
      <c r="B513" s="39">
        <v>43886</v>
      </c>
      <c r="C513" s="39">
        <v>162210.72</v>
      </c>
      <c r="D513" s="39">
        <v>7726.6</v>
      </c>
      <c r="E513" s="39">
        <v>36497.82</v>
      </c>
      <c r="F513" s="39">
        <v>1236</v>
      </c>
      <c r="G513" s="39">
        <v>24494.45</v>
      </c>
      <c r="H513" s="38">
        <v>352</v>
      </c>
      <c r="I513" s="39">
        <v>20865.080000000002</v>
      </c>
      <c r="J513" s="39">
        <v>22483.5</v>
      </c>
      <c r="K513" s="39">
        <v>62038.64</v>
      </c>
      <c r="L513" s="39">
        <v>10298.700000000001</v>
      </c>
      <c r="M513" s="39">
        <v>39133.089999999997</v>
      </c>
      <c r="N513" s="39">
        <v>14934</v>
      </c>
      <c r="O513" s="39">
        <v>69570.31</v>
      </c>
      <c r="P513" s="39">
        <v>33372.5</v>
      </c>
      <c r="Q513" s="39">
        <v>134729.79</v>
      </c>
      <c r="R513" s="39">
        <v>10967.6</v>
      </c>
      <c r="S513" s="39">
        <v>40953.89</v>
      </c>
      <c r="T513" s="39">
        <v>19479</v>
      </c>
      <c r="U513" s="39">
        <v>71260.479999999996</v>
      </c>
      <c r="V513" s="39">
        <v>37080</v>
      </c>
      <c r="W513" s="39">
        <v>127625.41</v>
      </c>
      <c r="X513" s="39">
        <v>18449.080000000002</v>
      </c>
      <c r="Y513" s="39">
        <v>80508.47</v>
      </c>
      <c r="Z513" s="39">
        <v>220264.98</v>
      </c>
      <c r="AA513" s="42">
        <v>869888.15</v>
      </c>
      <c r="AB513" s="36"/>
      <c r="AC513" s="51" t="s">
        <v>127</v>
      </c>
      <c r="AD513" s="39">
        <v>112500</v>
      </c>
      <c r="AE513" s="39">
        <v>63727</v>
      </c>
      <c r="AF513" s="39">
        <v>203750</v>
      </c>
      <c r="AG513" s="39">
        <v>119234</v>
      </c>
      <c r="AH513" s="39">
        <v>91250</v>
      </c>
      <c r="AI513" s="39">
        <v>55097</v>
      </c>
      <c r="AJ513" s="39">
        <v>57500</v>
      </c>
      <c r="AK513" s="39">
        <v>43212</v>
      </c>
      <c r="AL513" s="39">
        <v>110000</v>
      </c>
      <c r="AM513" s="39">
        <v>65039</v>
      </c>
      <c r="AN513" s="39">
        <v>37500</v>
      </c>
      <c r="AO513" s="39">
        <v>21202</v>
      </c>
      <c r="AP513" s="39">
        <v>182500</v>
      </c>
      <c r="AQ513" s="39">
        <v>110462</v>
      </c>
      <c r="AR513" s="39">
        <v>91250</v>
      </c>
      <c r="AS513" s="39">
        <v>53991</v>
      </c>
      <c r="AT513" s="39">
        <v>76250</v>
      </c>
      <c r="AU513" s="39">
        <v>52010</v>
      </c>
      <c r="AV513" s="39">
        <v>112500</v>
      </c>
      <c r="AW513" s="39">
        <v>62147</v>
      </c>
      <c r="AX513" s="39">
        <v>163750</v>
      </c>
      <c r="AY513" s="39">
        <v>98973</v>
      </c>
      <c r="AZ513" s="39">
        <v>114500</v>
      </c>
      <c r="BA513" s="39">
        <v>64427</v>
      </c>
      <c r="BB513" s="39">
        <v>1353250</v>
      </c>
      <c r="BC513" s="42">
        <v>809521</v>
      </c>
    </row>
    <row r="514" spans="1:55" ht="15.75" thickBot="1">
      <c r="A514" s="51" t="s">
        <v>49</v>
      </c>
      <c r="B514" s="38">
        <v>0</v>
      </c>
      <c r="C514" s="38">
        <v>0</v>
      </c>
      <c r="D514" s="38">
        <v>119</v>
      </c>
      <c r="E514" s="39">
        <v>4326.79</v>
      </c>
      <c r="F514" s="38">
        <v>70</v>
      </c>
      <c r="G514" s="39">
        <v>10479</v>
      </c>
      <c r="H514" s="38">
        <v>22.2</v>
      </c>
      <c r="I514" s="39">
        <v>1495.29</v>
      </c>
      <c r="J514" s="38">
        <v>100</v>
      </c>
      <c r="K514" s="38">
        <v>390</v>
      </c>
      <c r="L514" s="38">
        <v>0</v>
      </c>
      <c r="M514" s="38">
        <v>0</v>
      </c>
      <c r="N514" s="38">
        <v>64</v>
      </c>
      <c r="O514" s="39">
        <v>4171.75</v>
      </c>
      <c r="P514" s="38">
        <v>110</v>
      </c>
      <c r="Q514" s="39">
        <v>3045</v>
      </c>
      <c r="R514" s="38">
        <v>100</v>
      </c>
      <c r="S514" s="38">
        <v>100</v>
      </c>
      <c r="T514" s="38">
        <v>0</v>
      </c>
      <c r="U514" s="38">
        <v>0</v>
      </c>
      <c r="V514" s="38">
        <v>122</v>
      </c>
      <c r="W514" s="39">
        <v>1938.4</v>
      </c>
      <c r="X514" s="38">
        <v>20</v>
      </c>
      <c r="Y514" s="39">
        <v>2600</v>
      </c>
      <c r="Z514" s="38">
        <v>727.2</v>
      </c>
      <c r="AA514" s="42">
        <v>28546.23</v>
      </c>
      <c r="AB514" s="36"/>
      <c r="AC514" s="52" t="s">
        <v>27</v>
      </c>
      <c r="AD514" s="43">
        <v>1286492</v>
      </c>
      <c r="AE514" s="43">
        <v>924825</v>
      </c>
      <c r="AF514" s="43">
        <v>2479769</v>
      </c>
      <c r="AG514" s="43">
        <v>2001348</v>
      </c>
      <c r="AH514" s="43">
        <v>4987079</v>
      </c>
      <c r="AI514" s="43">
        <v>4185586</v>
      </c>
      <c r="AJ514" s="43">
        <v>3678336</v>
      </c>
      <c r="AK514" s="43">
        <v>3013281</v>
      </c>
      <c r="AL514" s="43">
        <v>1130552</v>
      </c>
      <c r="AM514" s="43">
        <v>844011</v>
      </c>
      <c r="AN514" s="43">
        <v>1064692</v>
      </c>
      <c r="AO514" s="43">
        <v>750618</v>
      </c>
      <c r="AP514" s="43">
        <v>1012481</v>
      </c>
      <c r="AQ514" s="43">
        <v>750878</v>
      </c>
      <c r="AR514" s="43">
        <v>1628552</v>
      </c>
      <c r="AS514" s="43">
        <v>1109588</v>
      </c>
      <c r="AT514" s="43">
        <v>1424792</v>
      </c>
      <c r="AU514" s="43">
        <v>989024</v>
      </c>
      <c r="AV514" s="43">
        <v>838021</v>
      </c>
      <c r="AW514" s="43">
        <v>591874</v>
      </c>
      <c r="AX514" s="43">
        <v>677364</v>
      </c>
      <c r="AY514" s="43">
        <v>410256</v>
      </c>
      <c r="AZ514" s="43">
        <v>557849</v>
      </c>
      <c r="BA514" s="43">
        <v>336825</v>
      </c>
      <c r="BB514" s="43">
        <v>20765979</v>
      </c>
      <c r="BC514" s="45">
        <v>15908114</v>
      </c>
    </row>
    <row r="515" spans="1:55" ht="15.75" thickBot="1">
      <c r="A515" s="51" t="s">
        <v>92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9">
        <v>20000</v>
      </c>
      <c r="I515" s="39">
        <v>62500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9">
        <v>20000</v>
      </c>
      <c r="AA515" s="42">
        <v>62500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</row>
    <row r="516" spans="1:55" ht="19.5" thickBot="1">
      <c r="A516" s="51" t="s">
        <v>32</v>
      </c>
      <c r="B516" s="39">
        <v>94194.4</v>
      </c>
      <c r="C516" s="39">
        <v>32233.32</v>
      </c>
      <c r="D516" s="39">
        <v>54993.51</v>
      </c>
      <c r="E516" s="39">
        <v>32173.17</v>
      </c>
      <c r="F516" s="39">
        <v>86271.46</v>
      </c>
      <c r="G516" s="39">
        <v>34397.68</v>
      </c>
      <c r="H516" s="39">
        <v>43463.24</v>
      </c>
      <c r="I516" s="39">
        <v>17410.060000000001</v>
      </c>
      <c r="J516" s="39">
        <v>96760.92</v>
      </c>
      <c r="K516" s="39">
        <v>29945.42</v>
      </c>
      <c r="L516" s="39">
        <v>58573.4</v>
      </c>
      <c r="M516" s="39">
        <v>18159.009999999998</v>
      </c>
      <c r="N516" s="39">
        <v>12186.71</v>
      </c>
      <c r="O516" s="39">
        <v>19314.11</v>
      </c>
      <c r="P516" s="39">
        <v>20389.86</v>
      </c>
      <c r="Q516" s="39">
        <v>5453.44</v>
      </c>
      <c r="R516" s="39">
        <v>13698.59</v>
      </c>
      <c r="S516" s="39">
        <v>8216.1200000000008</v>
      </c>
      <c r="T516" s="39">
        <v>46302.35</v>
      </c>
      <c r="U516" s="39">
        <v>14194.17</v>
      </c>
      <c r="V516" s="39">
        <v>33221.440000000002</v>
      </c>
      <c r="W516" s="39">
        <v>11815.45</v>
      </c>
      <c r="X516" s="39">
        <v>27615.439999999999</v>
      </c>
      <c r="Y516" s="39">
        <v>7957.08</v>
      </c>
      <c r="Z516" s="39">
        <v>587671.31999999995</v>
      </c>
      <c r="AA516" s="42">
        <v>231269.03</v>
      </c>
      <c r="AB516" s="36"/>
      <c r="AC516" s="50" t="s">
        <v>316</v>
      </c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</row>
    <row r="517" spans="1:55" ht="15.75" thickBot="1">
      <c r="A517" s="51" t="s">
        <v>95</v>
      </c>
      <c r="B517" s="38">
        <v>584</v>
      </c>
      <c r="C517" s="39">
        <v>18777</v>
      </c>
      <c r="D517" s="39">
        <v>9308.8799999999992</v>
      </c>
      <c r="E517" s="39">
        <v>79165.25</v>
      </c>
      <c r="F517" s="39">
        <v>11348.34</v>
      </c>
      <c r="G517" s="39">
        <v>104756</v>
      </c>
      <c r="H517" s="39">
        <v>35005</v>
      </c>
      <c r="I517" s="39">
        <v>134764.75</v>
      </c>
      <c r="J517" s="39">
        <v>22043.1</v>
      </c>
      <c r="K517" s="39">
        <v>16936.7</v>
      </c>
      <c r="L517" s="39">
        <v>22060</v>
      </c>
      <c r="M517" s="39">
        <v>16521</v>
      </c>
      <c r="N517" s="39">
        <v>16500</v>
      </c>
      <c r="O517" s="39">
        <v>201355</v>
      </c>
      <c r="P517" s="39">
        <v>117865</v>
      </c>
      <c r="Q517" s="39">
        <v>1075151.2</v>
      </c>
      <c r="R517" s="39">
        <v>98313.11</v>
      </c>
      <c r="S517" s="39">
        <v>211923</v>
      </c>
      <c r="T517" s="39">
        <v>65771</v>
      </c>
      <c r="U517" s="39">
        <v>131263.6</v>
      </c>
      <c r="V517" s="39">
        <v>47065</v>
      </c>
      <c r="W517" s="39">
        <v>212246</v>
      </c>
      <c r="X517" s="39">
        <v>22925</v>
      </c>
      <c r="Y517" s="39">
        <v>49734.25</v>
      </c>
      <c r="Z517" s="39">
        <v>468788.43</v>
      </c>
      <c r="AA517" s="42">
        <v>2252593.75</v>
      </c>
      <c r="AB517" s="36"/>
      <c r="AC517" s="56" t="s">
        <v>7</v>
      </c>
      <c r="AD517" s="58" t="s">
        <v>8</v>
      </c>
      <c r="AE517" s="59"/>
      <c r="AF517" s="53" t="s">
        <v>9</v>
      </c>
      <c r="AG517" s="54"/>
      <c r="AH517" s="53" t="s">
        <v>10</v>
      </c>
      <c r="AI517" s="54"/>
      <c r="AJ517" s="53" t="s">
        <v>11</v>
      </c>
      <c r="AK517" s="54"/>
      <c r="AL517" s="53" t="s">
        <v>12</v>
      </c>
      <c r="AM517" s="54"/>
      <c r="AN517" s="53" t="s">
        <v>13</v>
      </c>
      <c r="AO517" s="54"/>
      <c r="AP517" s="53" t="s">
        <v>14</v>
      </c>
      <c r="AQ517" s="54"/>
      <c r="AR517" s="53" t="s">
        <v>15</v>
      </c>
      <c r="AS517" s="54"/>
      <c r="AT517" s="53" t="s">
        <v>16</v>
      </c>
      <c r="AU517" s="54"/>
      <c r="AV517" s="53" t="s">
        <v>17</v>
      </c>
      <c r="AW517" s="54"/>
      <c r="AX517" s="53" t="s">
        <v>18</v>
      </c>
      <c r="AY517" s="54"/>
      <c r="AZ517" s="53" t="s">
        <v>19</v>
      </c>
      <c r="BA517" s="54"/>
      <c r="BB517" s="53" t="s">
        <v>20</v>
      </c>
      <c r="BC517" s="55"/>
    </row>
    <row r="518" spans="1:55" ht="26.25" thickBot="1">
      <c r="A518" s="51" t="s">
        <v>119</v>
      </c>
      <c r="B518" s="38">
        <v>0</v>
      </c>
      <c r="C518" s="38">
        <v>0</v>
      </c>
      <c r="D518" s="39">
        <v>1000</v>
      </c>
      <c r="E518" s="39">
        <v>8000</v>
      </c>
      <c r="F518" s="38">
        <v>100</v>
      </c>
      <c r="G518" s="38">
        <v>967.75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30</v>
      </c>
      <c r="O518" s="38">
        <v>627.64</v>
      </c>
      <c r="P518" s="39">
        <v>1660</v>
      </c>
      <c r="Q518" s="39">
        <v>4648</v>
      </c>
      <c r="R518" s="38">
        <v>0</v>
      </c>
      <c r="S518" s="38">
        <v>0</v>
      </c>
      <c r="T518" s="39">
        <v>1135</v>
      </c>
      <c r="U518" s="39">
        <v>1770</v>
      </c>
      <c r="V518" s="38">
        <v>30.5</v>
      </c>
      <c r="W518" s="38">
        <v>542.5</v>
      </c>
      <c r="X518" s="38">
        <v>0</v>
      </c>
      <c r="Y518" s="38">
        <v>0</v>
      </c>
      <c r="Z518" s="39">
        <v>3955.5</v>
      </c>
      <c r="AA518" s="42">
        <v>16555.89</v>
      </c>
      <c r="AB518" s="36"/>
      <c r="AC518" s="57"/>
      <c r="AD518" s="37" t="s">
        <v>21</v>
      </c>
      <c r="AE518" s="37" t="s">
        <v>22</v>
      </c>
      <c r="AF518" s="37" t="s">
        <v>21</v>
      </c>
      <c r="AG518" s="37" t="s">
        <v>22</v>
      </c>
      <c r="AH518" s="37" t="s">
        <v>21</v>
      </c>
      <c r="AI518" s="37" t="s">
        <v>22</v>
      </c>
      <c r="AJ518" s="37" t="s">
        <v>21</v>
      </c>
      <c r="AK518" s="37" t="s">
        <v>22</v>
      </c>
      <c r="AL518" s="37" t="s">
        <v>21</v>
      </c>
      <c r="AM518" s="37" t="s">
        <v>22</v>
      </c>
      <c r="AN518" s="37" t="s">
        <v>21</v>
      </c>
      <c r="AO518" s="37" t="s">
        <v>22</v>
      </c>
      <c r="AP518" s="37" t="s">
        <v>21</v>
      </c>
      <c r="AQ518" s="37" t="s">
        <v>22</v>
      </c>
      <c r="AR518" s="37" t="s">
        <v>21</v>
      </c>
      <c r="AS518" s="37" t="s">
        <v>22</v>
      </c>
      <c r="AT518" s="37" t="s">
        <v>21</v>
      </c>
      <c r="AU518" s="37" t="s">
        <v>22</v>
      </c>
      <c r="AV518" s="37" t="s">
        <v>21</v>
      </c>
      <c r="AW518" s="37" t="s">
        <v>22</v>
      </c>
      <c r="AX518" s="37" t="s">
        <v>21</v>
      </c>
      <c r="AY518" s="37" t="s">
        <v>22</v>
      </c>
      <c r="AZ518" s="37" t="s">
        <v>21</v>
      </c>
      <c r="BA518" s="37" t="s">
        <v>22</v>
      </c>
      <c r="BB518" s="37" t="s">
        <v>21</v>
      </c>
      <c r="BC518" s="40" t="s">
        <v>22</v>
      </c>
    </row>
    <row r="519" spans="1:55" ht="15.75" thickBot="1">
      <c r="A519" s="51" t="s">
        <v>121</v>
      </c>
      <c r="B519" s="38">
        <v>0</v>
      </c>
      <c r="C519" s="38">
        <v>0</v>
      </c>
      <c r="D519" s="38">
        <v>0</v>
      </c>
      <c r="E519" s="38">
        <v>0</v>
      </c>
      <c r="F519" s="39">
        <v>14640.1</v>
      </c>
      <c r="G519" s="39">
        <v>13741.58</v>
      </c>
      <c r="H519" s="38">
        <v>0</v>
      </c>
      <c r="I519" s="38">
        <v>0</v>
      </c>
      <c r="J519" s="39">
        <v>27000</v>
      </c>
      <c r="K519" s="39">
        <v>127183</v>
      </c>
      <c r="L519" s="38">
        <v>0</v>
      </c>
      <c r="M519" s="38">
        <v>0</v>
      </c>
      <c r="N519" s="38">
        <v>500</v>
      </c>
      <c r="O519" s="39">
        <v>8125</v>
      </c>
      <c r="P519" s="38">
        <v>0</v>
      </c>
      <c r="Q519" s="38">
        <v>0</v>
      </c>
      <c r="R519" s="38">
        <v>0</v>
      </c>
      <c r="S519" s="38">
        <v>0</v>
      </c>
      <c r="T519" s="38">
        <v>500</v>
      </c>
      <c r="U519" s="39">
        <v>8125</v>
      </c>
      <c r="V519" s="38">
        <v>0</v>
      </c>
      <c r="W519" s="38">
        <v>0</v>
      </c>
      <c r="X519" s="38">
        <v>0</v>
      </c>
      <c r="Y519" s="38">
        <v>0</v>
      </c>
      <c r="Z519" s="39">
        <v>42640.1</v>
      </c>
      <c r="AA519" s="42">
        <v>157174.57999999999</v>
      </c>
      <c r="AB519" s="36"/>
      <c r="AC519" s="51" t="s">
        <v>66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400</v>
      </c>
      <c r="AS519" s="39">
        <v>6960</v>
      </c>
      <c r="AT519" s="38">
        <v>0</v>
      </c>
      <c r="AU519" s="38">
        <v>0</v>
      </c>
      <c r="AV519" s="38">
        <v>0</v>
      </c>
      <c r="AW519" s="38">
        <v>0</v>
      </c>
      <c r="AX519" s="38">
        <v>1</v>
      </c>
      <c r="AY519" s="38">
        <v>34</v>
      </c>
      <c r="AZ519" s="38">
        <v>0</v>
      </c>
      <c r="BA519" s="38">
        <v>0</v>
      </c>
      <c r="BB519" s="38">
        <v>401</v>
      </c>
      <c r="BC519" s="42">
        <v>6994</v>
      </c>
    </row>
    <row r="520" spans="1:55" ht="15.75" thickBot="1">
      <c r="A520" s="51" t="s">
        <v>194</v>
      </c>
      <c r="B520" s="38">
        <v>0</v>
      </c>
      <c r="C520" s="38">
        <v>0</v>
      </c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9">
        <v>5000</v>
      </c>
      <c r="Q520" s="39">
        <v>54500</v>
      </c>
      <c r="R520" s="39">
        <v>1000</v>
      </c>
      <c r="S520" s="39">
        <v>12500</v>
      </c>
      <c r="T520" s="39">
        <v>2000</v>
      </c>
      <c r="U520" s="39">
        <v>25000</v>
      </c>
      <c r="V520" s="38">
        <v>0</v>
      </c>
      <c r="W520" s="38">
        <v>0</v>
      </c>
      <c r="X520" s="38">
        <v>0</v>
      </c>
      <c r="Y520" s="38">
        <v>0</v>
      </c>
      <c r="Z520" s="39">
        <v>8000</v>
      </c>
      <c r="AA520" s="42">
        <v>92000</v>
      </c>
      <c r="AB520" s="36"/>
      <c r="AC520" s="51" t="s">
        <v>29</v>
      </c>
      <c r="AD520" s="38">
        <v>0</v>
      </c>
      <c r="AE520" s="38">
        <v>0</v>
      </c>
      <c r="AF520" s="38">
        <v>0</v>
      </c>
      <c r="AG520" s="38">
        <v>0</v>
      </c>
      <c r="AH520" s="39">
        <v>1760</v>
      </c>
      <c r="AI520" s="39">
        <v>3724</v>
      </c>
      <c r="AJ520" s="39">
        <v>1310</v>
      </c>
      <c r="AK520" s="39">
        <v>5655</v>
      </c>
      <c r="AL520" s="38">
        <v>770</v>
      </c>
      <c r="AM520" s="39">
        <v>3264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9">
        <v>3840</v>
      </c>
      <c r="BC520" s="42">
        <v>12643</v>
      </c>
    </row>
    <row r="521" spans="1:55" ht="15.75" thickBot="1">
      <c r="A521" s="51" t="s">
        <v>122</v>
      </c>
      <c r="B521" s="38">
        <v>0</v>
      </c>
      <c r="C521" s="38">
        <v>0</v>
      </c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9">
        <v>27000</v>
      </c>
      <c r="M521" s="39">
        <v>200000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9">
        <v>27000</v>
      </c>
      <c r="AA521" s="42">
        <v>200000</v>
      </c>
      <c r="AB521" s="36"/>
      <c r="AC521" s="51" t="s">
        <v>99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0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1</v>
      </c>
      <c r="AS521" s="38">
        <v>63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1</v>
      </c>
      <c r="BC521" s="41">
        <v>63</v>
      </c>
    </row>
    <row r="522" spans="1:55" ht="15.75" thickBot="1">
      <c r="A522" s="51" t="s">
        <v>317</v>
      </c>
      <c r="B522" s="39">
        <v>23760</v>
      </c>
      <c r="C522" s="39">
        <v>97856</v>
      </c>
      <c r="D522" s="39">
        <v>21145</v>
      </c>
      <c r="E522" s="39">
        <v>81009.75</v>
      </c>
      <c r="F522" s="38">
        <v>0</v>
      </c>
      <c r="G522" s="38">
        <v>0</v>
      </c>
      <c r="H522" s="39">
        <v>17185</v>
      </c>
      <c r="I522" s="39">
        <v>66253.95</v>
      </c>
      <c r="J522" s="39">
        <v>26450</v>
      </c>
      <c r="K522" s="39">
        <v>99663.6</v>
      </c>
      <c r="L522" s="38">
        <v>0</v>
      </c>
      <c r="M522" s="38">
        <v>0</v>
      </c>
      <c r="N522" s="39">
        <v>7920</v>
      </c>
      <c r="O522" s="39">
        <v>31416</v>
      </c>
      <c r="P522" s="39">
        <v>13225</v>
      </c>
      <c r="Q522" s="39">
        <v>50545.95</v>
      </c>
      <c r="R522" s="39">
        <v>13225</v>
      </c>
      <c r="S522" s="39">
        <v>49117.65</v>
      </c>
      <c r="T522" s="39">
        <v>25105</v>
      </c>
      <c r="U522" s="39">
        <v>98164.95</v>
      </c>
      <c r="V522" s="39">
        <v>21145</v>
      </c>
      <c r="W522" s="39">
        <v>82291.95</v>
      </c>
      <c r="X522" s="39">
        <v>17185</v>
      </c>
      <c r="Y522" s="39">
        <v>65501.49</v>
      </c>
      <c r="Z522" s="39">
        <v>186345</v>
      </c>
      <c r="AA522" s="42">
        <v>721821.29</v>
      </c>
      <c r="AB522" s="36"/>
      <c r="AC522" s="52" t="s">
        <v>27</v>
      </c>
      <c r="AD522" s="44">
        <v>0</v>
      </c>
      <c r="AE522" s="44">
        <v>0</v>
      </c>
      <c r="AF522" s="44">
        <v>0</v>
      </c>
      <c r="AG522" s="44">
        <v>0</v>
      </c>
      <c r="AH522" s="43">
        <v>1760</v>
      </c>
      <c r="AI522" s="43">
        <v>3724</v>
      </c>
      <c r="AJ522" s="43">
        <v>1310</v>
      </c>
      <c r="AK522" s="43">
        <v>5655</v>
      </c>
      <c r="AL522" s="44">
        <v>770</v>
      </c>
      <c r="AM522" s="43">
        <v>3264</v>
      </c>
      <c r="AN522" s="44">
        <v>0</v>
      </c>
      <c r="AO522" s="44">
        <v>0</v>
      </c>
      <c r="AP522" s="44">
        <v>0</v>
      </c>
      <c r="AQ522" s="44">
        <v>0</v>
      </c>
      <c r="AR522" s="44">
        <v>401</v>
      </c>
      <c r="AS522" s="43">
        <v>7023</v>
      </c>
      <c r="AT522" s="44">
        <v>0</v>
      </c>
      <c r="AU522" s="44">
        <v>0</v>
      </c>
      <c r="AV522" s="44">
        <v>0</v>
      </c>
      <c r="AW522" s="44">
        <v>0</v>
      </c>
      <c r="AX522" s="44">
        <v>1</v>
      </c>
      <c r="AY522" s="44">
        <v>34</v>
      </c>
      <c r="AZ522" s="44">
        <v>0</v>
      </c>
      <c r="BA522" s="44">
        <v>0</v>
      </c>
      <c r="BB522" s="43">
        <v>4242</v>
      </c>
      <c r="BC522" s="45">
        <v>19700</v>
      </c>
    </row>
    <row r="523" spans="1:55" ht="15.75" thickBot="1">
      <c r="A523" s="51" t="s">
        <v>152</v>
      </c>
      <c r="B523" s="39">
        <v>65606.399999999994</v>
      </c>
      <c r="C523" s="39">
        <v>308691.84000000003</v>
      </c>
      <c r="D523" s="39">
        <v>20361.599999999999</v>
      </c>
      <c r="E523" s="39">
        <v>92880.960000000006</v>
      </c>
      <c r="F523" s="39">
        <v>36763.199999999997</v>
      </c>
      <c r="G523" s="39">
        <v>170053.92</v>
      </c>
      <c r="H523" s="39">
        <v>32803.199999999997</v>
      </c>
      <c r="I523" s="39">
        <v>154345.92000000001</v>
      </c>
      <c r="J523" s="39">
        <v>12441.6</v>
      </c>
      <c r="K523" s="39">
        <v>61464.959999999999</v>
      </c>
      <c r="L523" s="38">
        <v>0</v>
      </c>
      <c r="M523" s="38">
        <v>0</v>
      </c>
      <c r="N523" s="39">
        <v>49766.400000000001</v>
      </c>
      <c r="O523" s="39">
        <v>245859.84</v>
      </c>
      <c r="P523" s="39">
        <v>37324.800000000003</v>
      </c>
      <c r="Q523" s="39">
        <v>184394.88</v>
      </c>
      <c r="R523" s="38">
        <v>0</v>
      </c>
      <c r="S523" s="38">
        <v>0</v>
      </c>
      <c r="T523" s="38">
        <v>0</v>
      </c>
      <c r="U523" s="38">
        <v>0</v>
      </c>
      <c r="V523" s="39">
        <v>37324.800000000003</v>
      </c>
      <c r="W523" s="39">
        <v>174597.12</v>
      </c>
      <c r="X523" s="39">
        <v>45244.800000000003</v>
      </c>
      <c r="Y523" s="39">
        <v>206343.12</v>
      </c>
      <c r="Z523" s="39">
        <v>337636.8</v>
      </c>
      <c r="AA523" s="42">
        <v>1598632.56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</row>
    <row r="524" spans="1:55" ht="19.5" thickBot="1">
      <c r="A524" s="51" t="s">
        <v>318</v>
      </c>
      <c r="B524" s="39">
        <v>37324.800000000003</v>
      </c>
      <c r="C524" s="39">
        <v>184394.88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9">
        <v>12441.6</v>
      </c>
      <c r="K524" s="39">
        <v>61464.959999999999</v>
      </c>
      <c r="L524" s="39">
        <v>12441.6</v>
      </c>
      <c r="M524" s="39">
        <v>61464.959999999999</v>
      </c>
      <c r="N524" s="39">
        <v>12441.6</v>
      </c>
      <c r="O524" s="39">
        <v>61464.959999999999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9">
        <v>74649.600000000006</v>
      </c>
      <c r="AA524" s="42">
        <v>368789.76000000001</v>
      </c>
      <c r="AB524" s="36"/>
      <c r="AC524" s="50" t="s">
        <v>319</v>
      </c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</row>
    <row r="525" spans="1:55" ht="15.75" thickBot="1">
      <c r="A525" s="51" t="s">
        <v>133</v>
      </c>
      <c r="B525" s="38">
        <v>259.2</v>
      </c>
      <c r="C525" s="38">
        <v>751.61</v>
      </c>
      <c r="D525" s="39">
        <v>17136</v>
      </c>
      <c r="E525" s="39">
        <v>66494.880000000005</v>
      </c>
      <c r="F525" s="38">
        <v>0</v>
      </c>
      <c r="G525" s="38">
        <v>0</v>
      </c>
      <c r="H525" s="38">
        <v>0</v>
      </c>
      <c r="I525" s="38">
        <v>0</v>
      </c>
      <c r="J525" s="38">
        <v>16</v>
      </c>
      <c r="K525" s="38">
        <v>701</v>
      </c>
      <c r="L525" s="38">
        <v>0</v>
      </c>
      <c r="M525" s="38">
        <v>0</v>
      </c>
      <c r="N525" s="38">
        <v>0</v>
      </c>
      <c r="O525" s="38">
        <v>0</v>
      </c>
      <c r="P525" s="39">
        <v>5216</v>
      </c>
      <c r="Q525" s="39">
        <v>19416</v>
      </c>
      <c r="R525" s="38">
        <v>270</v>
      </c>
      <c r="S525" s="39">
        <v>6094</v>
      </c>
      <c r="T525" s="38">
        <v>100</v>
      </c>
      <c r="U525" s="39">
        <v>2380</v>
      </c>
      <c r="V525" s="38">
        <v>0</v>
      </c>
      <c r="W525" s="38">
        <v>0</v>
      </c>
      <c r="X525" s="38">
        <v>0</v>
      </c>
      <c r="Y525" s="38">
        <v>0</v>
      </c>
      <c r="Z525" s="39">
        <v>22997.200000000001</v>
      </c>
      <c r="AA525" s="42">
        <v>95837.49</v>
      </c>
      <c r="AB525" s="36"/>
      <c r="AC525" s="56" t="s">
        <v>7</v>
      </c>
      <c r="AD525" s="58" t="s">
        <v>8</v>
      </c>
      <c r="AE525" s="59"/>
      <c r="AF525" s="53" t="s">
        <v>9</v>
      </c>
      <c r="AG525" s="54"/>
      <c r="AH525" s="53" t="s">
        <v>10</v>
      </c>
      <c r="AI525" s="54"/>
      <c r="AJ525" s="53" t="s">
        <v>11</v>
      </c>
      <c r="AK525" s="54"/>
      <c r="AL525" s="53" t="s">
        <v>12</v>
      </c>
      <c r="AM525" s="54"/>
      <c r="AN525" s="53" t="s">
        <v>13</v>
      </c>
      <c r="AO525" s="54"/>
      <c r="AP525" s="53" t="s">
        <v>14</v>
      </c>
      <c r="AQ525" s="54"/>
      <c r="AR525" s="53" t="s">
        <v>15</v>
      </c>
      <c r="AS525" s="54"/>
      <c r="AT525" s="53" t="s">
        <v>16</v>
      </c>
      <c r="AU525" s="54"/>
      <c r="AV525" s="53" t="s">
        <v>17</v>
      </c>
      <c r="AW525" s="54"/>
      <c r="AX525" s="53" t="s">
        <v>18</v>
      </c>
      <c r="AY525" s="54"/>
      <c r="AZ525" s="53" t="s">
        <v>19</v>
      </c>
      <c r="BA525" s="54"/>
      <c r="BB525" s="53" t="s">
        <v>20</v>
      </c>
      <c r="BC525" s="55"/>
    </row>
    <row r="526" spans="1:55" ht="26.25" thickBot="1">
      <c r="A526" s="51" t="s">
        <v>96</v>
      </c>
      <c r="B526" s="38">
        <v>0</v>
      </c>
      <c r="C526" s="38">
        <v>0</v>
      </c>
      <c r="D526" s="39">
        <v>5922.8</v>
      </c>
      <c r="E526" s="39">
        <v>25112.9</v>
      </c>
      <c r="F526" s="39">
        <v>5699</v>
      </c>
      <c r="G526" s="39">
        <v>16252.5</v>
      </c>
      <c r="H526" s="39">
        <v>1756.2</v>
      </c>
      <c r="I526" s="39">
        <v>20554.2</v>
      </c>
      <c r="J526" s="39">
        <v>4066.7</v>
      </c>
      <c r="K526" s="39">
        <v>5051.8999999999996</v>
      </c>
      <c r="L526" s="38">
        <v>43</v>
      </c>
      <c r="M526" s="38">
        <v>240</v>
      </c>
      <c r="N526" s="38">
        <v>205.68</v>
      </c>
      <c r="O526" s="39">
        <v>3721.2</v>
      </c>
      <c r="P526" s="38">
        <v>206</v>
      </c>
      <c r="Q526" s="38">
        <v>61.8</v>
      </c>
      <c r="R526" s="39">
        <v>41394</v>
      </c>
      <c r="S526" s="39">
        <v>77383.34</v>
      </c>
      <c r="T526" s="39">
        <v>54090.7</v>
      </c>
      <c r="U526" s="39">
        <v>79503.48</v>
      </c>
      <c r="V526" s="39">
        <v>77785.600000000006</v>
      </c>
      <c r="W526" s="39">
        <v>115989.65</v>
      </c>
      <c r="X526" s="39">
        <v>89409.2</v>
      </c>
      <c r="Y526" s="39">
        <v>132236.73000000001</v>
      </c>
      <c r="Z526" s="39">
        <v>280578.88</v>
      </c>
      <c r="AA526" s="42">
        <v>476107.7</v>
      </c>
      <c r="AB526" s="36"/>
      <c r="AC526" s="57"/>
      <c r="AD526" s="37" t="s">
        <v>21</v>
      </c>
      <c r="AE526" s="37" t="s">
        <v>22</v>
      </c>
      <c r="AF526" s="37" t="s">
        <v>21</v>
      </c>
      <c r="AG526" s="37" t="s">
        <v>22</v>
      </c>
      <c r="AH526" s="37" t="s">
        <v>21</v>
      </c>
      <c r="AI526" s="37" t="s">
        <v>22</v>
      </c>
      <c r="AJ526" s="37" t="s">
        <v>21</v>
      </c>
      <c r="AK526" s="37" t="s">
        <v>22</v>
      </c>
      <c r="AL526" s="37" t="s">
        <v>21</v>
      </c>
      <c r="AM526" s="37" t="s">
        <v>22</v>
      </c>
      <c r="AN526" s="37" t="s">
        <v>21</v>
      </c>
      <c r="AO526" s="37" t="s">
        <v>22</v>
      </c>
      <c r="AP526" s="37" t="s">
        <v>21</v>
      </c>
      <c r="AQ526" s="37" t="s">
        <v>22</v>
      </c>
      <c r="AR526" s="37" t="s">
        <v>21</v>
      </c>
      <c r="AS526" s="37" t="s">
        <v>22</v>
      </c>
      <c r="AT526" s="37" t="s">
        <v>21</v>
      </c>
      <c r="AU526" s="37" t="s">
        <v>22</v>
      </c>
      <c r="AV526" s="37" t="s">
        <v>21</v>
      </c>
      <c r="AW526" s="37" t="s">
        <v>22</v>
      </c>
      <c r="AX526" s="37" t="s">
        <v>21</v>
      </c>
      <c r="AY526" s="37" t="s">
        <v>22</v>
      </c>
      <c r="AZ526" s="37" t="s">
        <v>21</v>
      </c>
      <c r="BA526" s="37" t="s">
        <v>22</v>
      </c>
      <c r="BB526" s="37" t="s">
        <v>21</v>
      </c>
      <c r="BC526" s="40" t="s">
        <v>22</v>
      </c>
    </row>
    <row r="527" spans="1:55" ht="15.75" thickBot="1">
      <c r="A527" s="51" t="s">
        <v>109</v>
      </c>
      <c r="B527" s="39">
        <v>10000</v>
      </c>
      <c r="C527" s="39">
        <v>156250</v>
      </c>
      <c r="D527" s="38">
        <v>0</v>
      </c>
      <c r="E527" s="38">
        <v>0</v>
      </c>
      <c r="F527" s="38">
        <v>0</v>
      </c>
      <c r="G527" s="38">
        <v>0</v>
      </c>
      <c r="H527" s="39">
        <v>5000</v>
      </c>
      <c r="I527" s="39">
        <v>89305</v>
      </c>
      <c r="J527" s="38">
        <v>12</v>
      </c>
      <c r="K527" s="38">
        <v>613</v>
      </c>
      <c r="L527" s="39">
        <v>5015</v>
      </c>
      <c r="M527" s="39">
        <v>86640.9</v>
      </c>
      <c r="N527" s="38">
        <v>16</v>
      </c>
      <c r="O527" s="38">
        <v>634</v>
      </c>
      <c r="P527" s="38">
        <v>7.5</v>
      </c>
      <c r="Q527" s="38">
        <v>280</v>
      </c>
      <c r="R527" s="39">
        <v>4032</v>
      </c>
      <c r="S527" s="39">
        <v>73004.639999999999</v>
      </c>
      <c r="T527" s="38">
        <v>100</v>
      </c>
      <c r="U527" s="39">
        <v>14500</v>
      </c>
      <c r="V527" s="39">
        <v>5000</v>
      </c>
      <c r="W527" s="39">
        <v>90039.3</v>
      </c>
      <c r="X527" s="38">
        <v>0</v>
      </c>
      <c r="Y527" s="38">
        <v>0</v>
      </c>
      <c r="Z527" s="39">
        <v>29182.5</v>
      </c>
      <c r="AA527" s="42">
        <v>511266.84</v>
      </c>
      <c r="AB527" s="36"/>
      <c r="AC527" s="51" t="s">
        <v>66</v>
      </c>
      <c r="AD527" s="39">
        <v>53640</v>
      </c>
      <c r="AE527" s="39">
        <v>41850</v>
      </c>
      <c r="AF527" s="39">
        <v>71280</v>
      </c>
      <c r="AG527" s="39">
        <v>55800</v>
      </c>
      <c r="AH527" s="39">
        <v>71280</v>
      </c>
      <c r="AI527" s="39">
        <v>56700</v>
      </c>
      <c r="AJ527" s="38">
        <v>0</v>
      </c>
      <c r="AK527" s="38">
        <v>0</v>
      </c>
      <c r="AL527" s="39">
        <v>17820</v>
      </c>
      <c r="AM527" s="39">
        <v>14175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9">
        <v>214020</v>
      </c>
      <c r="BC527" s="42">
        <v>168525</v>
      </c>
    </row>
    <row r="528" spans="1:55" ht="15.75" thickBot="1">
      <c r="A528" s="51" t="s">
        <v>97</v>
      </c>
      <c r="B528" s="38">
        <v>0</v>
      </c>
      <c r="C528" s="38">
        <v>0</v>
      </c>
      <c r="D528" s="38">
        <v>622</v>
      </c>
      <c r="E528" s="39">
        <v>4524</v>
      </c>
      <c r="F528" s="38">
        <v>0</v>
      </c>
      <c r="G528" s="38">
        <v>0</v>
      </c>
      <c r="H528" s="39">
        <v>2000</v>
      </c>
      <c r="I528" s="39">
        <v>41313.81</v>
      </c>
      <c r="J528" s="38">
        <v>4.8</v>
      </c>
      <c r="K528" s="38">
        <v>72.040000000000006</v>
      </c>
      <c r="L528" s="38">
        <v>0</v>
      </c>
      <c r="M528" s="38">
        <v>0</v>
      </c>
      <c r="N528" s="38">
        <v>0</v>
      </c>
      <c r="O528" s="38">
        <v>0</v>
      </c>
      <c r="P528" s="39">
        <v>2000</v>
      </c>
      <c r="Q528" s="39">
        <v>30728</v>
      </c>
      <c r="R528" s="39">
        <v>2010</v>
      </c>
      <c r="S528" s="39">
        <v>30998</v>
      </c>
      <c r="T528" s="39">
        <v>10000</v>
      </c>
      <c r="U528" s="39">
        <v>152474.34</v>
      </c>
      <c r="V528" s="38">
        <v>26.1</v>
      </c>
      <c r="W528" s="38">
        <v>253</v>
      </c>
      <c r="X528" s="39">
        <v>10000</v>
      </c>
      <c r="Y528" s="39">
        <v>153329.78</v>
      </c>
      <c r="Z528" s="39">
        <v>26662.9</v>
      </c>
      <c r="AA528" s="42">
        <v>413692.97</v>
      </c>
      <c r="AB528" s="36"/>
      <c r="AC528" s="51" t="s">
        <v>68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9">
        <v>20670</v>
      </c>
      <c r="AK528" s="39">
        <v>26768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9">
        <v>20670</v>
      </c>
      <c r="AY528" s="39">
        <v>29351</v>
      </c>
      <c r="AZ528" s="38">
        <v>0</v>
      </c>
      <c r="BA528" s="38">
        <v>0</v>
      </c>
      <c r="BB528" s="39">
        <v>41340</v>
      </c>
      <c r="BC528" s="42">
        <v>56119</v>
      </c>
    </row>
    <row r="529" spans="1:55" ht="15.75" thickBot="1">
      <c r="A529" s="51" t="s">
        <v>124</v>
      </c>
      <c r="B529" s="39">
        <v>9950</v>
      </c>
      <c r="C529" s="39">
        <v>25477.35</v>
      </c>
      <c r="D529" s="39">
        <v>8000</v>
      </c>
      <c r="E529" s="39">
        <v>20800</v>
      </c>
      <c r="F529" s="38">
        <v>0</v>
      </c>
      <c r="G529" s="38">
        <v>0</v>
      </c>
      <c r="H529" s="39">
        <v>8050</v>
      </c>
      <c r="I529" s="39">
        <v>22895</v>
      </c>
      <c r="J529" s="38">
        <v>0</v>
      </c>
      <c r="K529" s="38">
        <v>0</v>
      </c>
      <c r="L529" s="38">
        <v>0</v>
      </c>
      <c r="M529" s="38">
        <v>0</v>
      </c>
      <c r="N529" s="39">
        <v>12959</v>
      </c>
      <c r="O529" s="39">
        <v>34691.949999999997</v>
      </c>
      <c r="P529" s="38">
        <v>0</v>
      </c>
      <c r="Q529" s="38">
        <v>0</v>
      </c>
      <c r="R529" s="39">
        <v>8000</v>
      </c>
      <c r="S529" s="39">
        <v>21200</v>
      </c>
      <c r="T529" s="39">
        <v>7590</v>
      </c>
      <c r="U529" s="39">
        <v>20364.009999999998</v>
      </c>
      <c r="V529" s="39">
        <v>10941</v>
      </c>
      <c r="W529" s="39">
        <v>29583.69</v>
      </c>
      <c r="X529" s="39">
        <v>6000</v>
      </c>
      <c r="Y529" s="39">
        <v>15900</v>
      </c>
      <c r="Z529" s="39">
        <v>71490</v>
      </c>
      <c r="AA529" s="42">
        <v>190912</v>
      </c>
      <c r="AB529" s="36"/>
      <c r="AC529" s="51" t="s">
        <v>164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9">
        <v>2304</v>
      </c>
      <c r="AO529" s="39">
        <v>1833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9">
        <v>2880</v>
      </c>
      <c r="AY529" s="39">
        <v>2281</v>
      </c>
      <c r="AZ529" s="38">
        <v>0</v>
      </c>
      <c r="BA529" s="38">
        <v>0</v>
      </c>
      <c r="BB529" s="39">
        <v>5184</v>
      </c>
      <c r="BC529" s="42">
        <v>4114</v>
      </c>
    </row>
    <row r="530" spans="1:55" ht="15.75" thickBot="1">
      <c r="A530" s="51" t="s">
        <v>200</v>
      </c>
      <c r="B530" s="38">
        <v>0</v>
      </c>
      <c r="C530" s="38">
        <v>0</v>
      </c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90</v>
      </c>
      <c r="W530" s="38">
        <v>756.11</v>
      </c>
      <c r="X530" s="38">
        <v>0</v>
      </c>
      <c r="Y530" s="38">
        <v>0</v>
      </c>
      <c r="Z530" s="38">
        <v>90</v>
      </c>
      <c r="AA530" s="41">
        <v>756.11</v>
      </c>
      <c r="AB530" s="36"/>
      <c r="AC530" s="51" t="s">
        <v>31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287</v>
      </c>
      <c r="AK530" s="38">
        <v>615</v>
      </c>
      <c r="AL530" s="38">
        <v>558</v>
      </c>
      <c r="AM530" s="38">
        <v>666</v>
      </c>
      <c r="AN530" s="38">
        <v>24</v>
      </c>
      <c r="AO530" s="38">
        <v>51</v>
      </c>
      <c r="AP530" s="38">
        <v>44</v>
      </c>
      <c r="AQ530" s="38">
        <v>146</v>
      </c>
      <c r="AR530" s="38">
        <v>713</v>
      </c>
      <c r="AS530" s="39">
        <v>1324</v>
      </c>
      <c r="AT530" s="38">
        <v>43</v>
      </c>
      <c r="AU530" s="38">
        <v>61</v>
      </c>
      <c r="AV530" s="38">
        <v>0</v>
      </c>
      <c r="AW530" s="38">
        <v>0</v>
      </c>
      <c r="AX530" s="38">
        <v>16</v>
      </c>
      <c r="AY530" s="38">
        <v>22</v>
      </c>
      <c r="AZ530" s="38">
        <v>0</v>
      </c>
      <c r="BA530" s="38">
        <v>0</v>
      </c>
      <c r="BB530" s="39">
        <v>1685</v>
      </c>
      <c r="BC530" s="42">
        <v>2885</v>
      </c>
    </row>
    <row r="531" spans="1:55" ht="15.75" thickBot="1">
      <c r="A531" s="51" t="s">
        <v>98</v>
      </c>
      <c r="B531" s="38">
        <v>0</v>
      </c>
      <c r="C531" s="38">
        <v>0</v>
      </c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9">
        <v>20000</v>
      </c>
      <c r="K531" s="39">
        <v>87000</v>
      </c>
      <c r="L531" s="38">
        <v>0</v>
      </c>
      <c r="M531" s="38">
        <v>0</v>
      </c>
      <c r="N531" s="39">
        <v>4725</v>
      </c>
      <c r="O531" s="39">
        <v>70565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9">
        <v>24725</v>
      </c>
      <c r="AA531" s="42">
        <v>157565</v>
      </c>
      <c r="AB531" s="36"/>
      <c r="AC531" s="51" t="s">
        <v>131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0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20</v>
      </c>
      <c r="BA531" s="38">
        <v>136</v>
      </c>
      <c r="BB531" s="38">
        <v>20</v>
      </c>
      <c r="BC531" s="41">
        <v>136</v>
      </c>
    </row>
    <row r="532" spans="1:55" ht="15.75" thickBot="1">
      <c r="A532" s="51" t="s">
        <v>99</v>
      </c>
      <c r="B532" s="39">
        <v>9180</v>
      </c>
      <c r="C532" s="39">
        <v>39377.5</v>
      </c>
      <c r="D532" s="39">
        <v>20000</v>
      </c>
      <c r="E532" s="39">
        <v>295055.53999999998</v>
      </c>
      <c r="F532" s="39">
        <v>12400</v>
      </c>
      <c r="G532" s="39">
        <v>189290.59</v>
      </c>
      <c r="H532" s="38">
        <v>60</v>
      </c>
      <c r="I532" s="39">
        <v>2320</v>
      </c>
      <c r="J532" s="39">
        <v>29220</v>
      </c>
      <c r="K532" s="39">
        <v>432229.53</v>
      </c>
      <c r="L532" s="39">
        <v>10000</v>
      </c>
      <c r="M532" s="39">
        <v>124382.83</v>
      </c>
      <c r="N532" s="39">
        <v>29005</v>
      </c>
      <c r="O532" s="39">
        <v>320906.31</v>
      </c>
      <c r="P532" s="39">
        <v>10000</v>
      </c>
      <c r="Q532" s="39">
        <v>143601.51</v>
      </c>
      <c r="R532" s="39">
        <v>19030</v>
      </c>
      <c r="S532" s="39">
        <v>283390.81</v>
      </c>
      <c r="T532" s="38">
        <v>20</v>
      </c>
      <c r="U532" s="38">
        <v>75.319999999999993</v>
      </c>
      <c r="V532" s="39">
        <v>40040</v>
      </c>
      <c r="W532" s="39">
        <v>569491.53</v>
      </c>
      <c r="X532" s="38">
        <v>180</v>
      </c>
      <c r="Y532" s="39">
        <v>7807</v>
      </c>
      <c r="Z532" s="39">
        <v>179135</v>
      </c>
      <c r="AA532" s="42">
        <v>2407928.4700000002</v>
      </c>
      <c r="AB532" s="36"/>
      <c r="AC532" s="51" t="s">
        <v>86</v>
      </c>
      <c r="AD532" s="38">
        <v>0</v>
      </c>
      <c r="AE532" s="38">
        <v>0</v>
      </c>
      <c r="AF532" s="38">
        <v>0</v>
      </c>
      <c r="AG532" s="38">
        <v>0</v>
      </c>
      <c r="AH532" s="38">
        <v>0</v>
      </c>
      <c r="AI532" s="38">
        <v>0</v>
      </c>
      <c r="AJ532" s="38">
        <v>195</v>
      </c>
      <c r="AK532" s="38">
        <v>259</v>
      </c>
      <c r="AL532" s="38">
        <v>0</v>
      </c>
      <c r="AM532" s="38">
        <v>0</v>
      </c>
      <c r="AN532" s="38">
        <v>0</v>
      </c>
      <c r="AO532" s="38">
        <v>0</v>
      </c>
      <c r="AP532" s="38">
        <v>0</v>
      </c>
      <c r="AQ532" s="38">
        <v>0</v>
      </c>
      <c r="AR532" s="38">
        <v>0</v>
      </c>
      <c r="AS532" s="38">
        <v>0</v>
      </c>
      <c r="AT532" s="38">
        <v>0</v>
      </c>
      <c r="AU532" s="38">
        <v>0</v>
      </c>
      <c r="AV532" s="38">
        <v>0</v>
      </c>
      <c r="AW532" s="38">
        <v>0</v>
      </c>
      <c r="AX532" s="38">
        <v>0</v>
      </c>
      <c r="AY532" s="38">
        <v>0</v>
      </c>
      <c r="AZ532" s="38">
        <v>0</v>
      </c>
      <c r="BA532" s="38">
        <v>0</v>
      </c>
      <c r="BB532" s="38">
        <v>195</v>
      </c>
      <c r="BC532" s="41">
        <v>259</v>
      </c>
    </row>
    <row r="533" spans="1:55" ht="15.75" thickBot="1">
      <c r="A533" s="51" t="s">
        <v>127</v>
      </c>
      <c r="B533" s="38">
        <v>0</v>
      </c>
      <c r="C533" s="38">
        <v>0</v>
      </c>
      <c r="D533" s="38">
        <v>0</v>
      </c>
      <c r="E533" s="38">
        <v>0</v>
      </c>
      <c r="F533" s="38">
        <v>0</v>
      </c>
      <c r="G533" s="38">
        <v>0</v>
      </c>
      <c r="H533" s="38">
        <v>10</v>
      </c>
      <c r="I533" s="38">
        <v>495</v>
      </c>
      <c r="J533" s="39">
        <v>12010</v>
      </c>
      <c r="K533" s="39">
        <v>226095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9">
        <v>12000</v>
      </c>
      <c r="S533" s="39">
        <v>228000</v>
      </c>
      <c r="T533" s="38">
        <v>600</v>
      </c>
      <c r="U533" s="38">
        <v>150</v>
      </c>
      <c r="V533" s="39">
        <v>12000</v>
      </c>
      <c r="W533" s="39">
        <v>222000</v>
      </c>
      <c r="X533" s="38">
        <v>0</v>
      </c>
      <c r="Y533" s="38">
        <v>0</v>
      </c>
      <c r="Z533" s="39">
        <v>36620</v>
      </c>
      <c r="AA533" s="42">
        <v>676740</v>
      </c>
      <c r="AB533" s="36"/>
      <c r="AC533" s="51" t="s">
        <v>95</v>
      </c>
      <c r="AD533" s="38">
        <v>11</v>
      </c>
      <c r="AE533" s="38">
        <v>20</v>
      </c>
      <c r="AF533" s="38">
        <v>0</v>
      </c>
      <c r="AG533" s="38">
        <v>0</v>
      </c>
      <c r="AH533" s="38">
        <v>0</v>
      </c>
      <c r="AI533" s="38">
        <v>0</v>
      </c>
      <c r="AJ533" s="38">
        <v>0</v>
      </c>
      <c r="AK533" s="38">
        <v>0</v>
      </c>
      <c r="AL533" s="38">
        <v>3</v>
      </c>
      <c r="AM533" s="38">
        <v>85</v>
      </c>
      <c r="AN533" s="38">
        <v>0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0</v>
      </c>
      <c r="AY533" s="38">
        <v>0</v>
      </c>
      <c r="AZ533" s="38">
        <v>0</v>
      </c>
      <c r="BA533" s="38">
        <v>0</v>
      </c>
      <c r="BB533" s="38">
        <v>14</v>
      </c>
      <c r="BC533" s="41">
        <v>105</v>
      </c>
    </row>
    <row r="534" spans="1:55" ht="15.75" thickBot="1">
      <c r="A534" s="51" t="s">
        <v>128</v>
      </c>
      <c r="B534" s="38">
        <v>0</v>
      </c>
      <c r="C534" s="38">
        <v>0</v>
      </c>
      <c r="D534" s="38">
        <v>0</v>
      </c>
      <c r="E534" s="38">
        <v>0</v>
      </c>
      <c r="F534" s="39">
        <v>15000</v>
      </c>
      <c r="G534" s="39">
        <v>11100</v>
      </c>
      <c r="H534" s="38">
        <v>0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9">
        <v>10000</v>
      </c>
      <c r="Q534" s="39">
        <v>5800</v>
      </c>
      <c r="R534" s="38">
        <v>25</v>
      </c>
      <c r="S534" s="39">
        <v>1003</v>
      </c>
      <c r="T534" s="38">
        <v>0</v>
      </c>
      <c r="U534" s="38">
        <v>0</v>
      </c>
      <c r="V534" s="38">
        <v>0</v>
      </c>
      <c r="W534" s="38">
        <v>0</v>
      </c>
      <c r="X534" s="39">
        <v>10000</v>
      </c>
      <c r="Y534" s="39">
        <v>6200</v>
      </c>
      <c r="Z534" s="39">
        <v>35025</v>
      </c>
      <c r="AA534" s="42">
        <v>24103</v>
      </c>
      <c r="AB534" s="36"/>
      <c r="AC534" s="51" t="s">
        <v>97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260</v>
      </c>
      <c r="AK534" s="38">
        <v>570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260</v>
      </c>
      <c r="BC534" s="41">
        <v>570</v>
      </c>
    </row>
    <row r="535" spans="1:55" ht="15.75" thickBot="1">
      <c r="A535" s="51" t="s">
        <v>204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9">
        <v>12000</v>
      </c>
      <c r="M535" s="39">
        <v>181146.63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9">
        <v>12000</v>
      </c>
      <c r="Y535" s="39">
        <v>158017.62</v>
      </c>
      <c r="Z535" s="39">
        <v>24000</v>
      </c>
      <c r="AA535" s="42">
        <v>339164.25</v>
      </c>
      <c r="AB535" s="36"/>
      <c r="AC535" s="51" t="s">
        <v>199</v>
      </c>
      <c r="AD535" s="39">
        <v>7079</v>
      </c>
      <c r="AE535" s="39">
        <v>9917</v>
      </c>
      <c r="AF535" s="39">
        <v>3791</v>
      </c>
      <c r="AG535" s="39">
        <v>4419</v>
      </c>
      <c r="AH535" s="39">
        <v>7331</v>
      </c>
      <c r="AI535" s="39">
        <v>9226</v>
      </c>
      <c r="AJ535" s="38">
        <v>0</v>
      </c>
      <c r="AK535" s="38">
        <v>0</v>
      </c>
      <c r="AL535" s="39">
        <v>6699</v>
      </c>
      <c r="AM535" s="39">
        <v>8417</v>
      </c>
      <c r="AN535" s="39">
        <v>7331</v>
      </c>
      <c r="AO535" s="39">
        <v>9226</v>
      </c>
      <c r="AP535" s="39">
        <v>5054</v>
      </c>
      <c r="AQ535" s="39">
        <v>5716</v>
      </c>
      <c r="AR535" s="39">
        <v>5057</v>
      </c>
      <c r="AS535" s="39">
        <v>6963</v>
      </c>
      <c r="AT535" s="39">
        <v>9226</v>
      </c>
      <c r="AU535" s="39">
        <v>10533</v>
      </c>
      <c r="AV535" s="38">
        <v>0</v>
      </c>
      <c r="AW535" s="38">
        <v>0</v>
      </c>
      <c r="AX535" s="39">
        <v>9679</v>
      </c>
      <c r="AY535" s="39">
        <v>11920</v>
      </c>
      <c r="AZ535" s="39">
        <v>3791</v>
      </c>
      <c r="BA535" s="39">
        <v>4034</v>
      </c>
      <c r="BB535" s="39">
        <v>65038</v>
      </c>
      <c r="BC535" s="42">
        <v>80371</v>
      </c>
    </row>
    <row r="536" spans="1:55" ht="15.75" thickBot="1">
      <c r="A536" s="51" t="s">
        <v>175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9">
        <v>3000</v>
      </c>
      <c r="S536" s="39">
        <v>39604.29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9">
        <v>3000</v>
      </c>
      <c r="AA536" s="42">
        <v>39604.29</v>
      </c>
      <c r="AB536" s="36"/>
      <c r="AC536" s="52" t="s">
        <v>27</v>
      </c>
      <c r="AD536" s="43">
        <v>60730</v>
      </c>
      <c r="AE536" s="43">
        <v>51787</v>
      </c>
      <c r="AF536" s="43">
        <v>75071</v>
      </c>
      <c r="AG536" s="43">
        <v>60219</v>
      </c>
      <c r="AH536" s="43">
        <v>78611</v>
      </c>
      <c r="AI536" s="43">
        <v>65926</v>
      </c>
      <c r="AJ536" s="43">
        <v>21412</v>
      </c>
      <c r="AK536" s="43">
        <v>28212</v>
      </c>
      <c r="AL536" s="43">
        <v>25080</v>
      </c>
      <c r="AM536" s="43">
        <v>23343</v>
      </c>
      <c r="AN536" s="43">
        <v>9659</v>
      </c>
      <c r="AO536" s="43">
        <v>11110</v>
      </c>
      <c r="AP536" s="43">
        <v>5098</v>
      </c>
      <c r="AQ536" s="43">
        <v>5862</v>
      </c>
      <c r="AR536" s="43">
        <v>5770</v>
      </c>
      <c r="AS536" s="43">
        <v>8287</v>
      </c>
      <c r="AT536" s="43">
        <v>9269</v>
      </c>
      <c r="AU536" s="43">
        <v>10594</v>
      </c>
      <c r="AV536" s="44">
        <v>0</v>
      </c>
      <c r="AW536" s="44">
        <v>0</v>
      </c>
      <c r="AX536" s="43">
        <v>33245</v>
      </c>
      <c r="AY536" s="43">
        <v>43574</v>
      </c>
      <c r="AZ536" s="43">
        <v>3811</v>
      </c>
      <c r="BA536" s="43">
        <v>4170</v>
      </c>
      <c r="BB536" s="43">
        <v>327756</v>
      </c>
      <c r="BC536" s="45">
        <v>313084</v>
      </c>
    </row>
    <row r="537" spans="1:55" ht="15.75" thickBot="1">
      <c r="A537" s="51" t="s">
        <v>224</v>
      </c>
      <c r="B537" s="38">
        <v>0</v>
      </c>
      <c r="C537" s="38">
        <v>0</v>
      </c>
      <c r="D537" s="38">
        <v>150</v>
      </c>
      <c r="E537" s="39">
        <v>14100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5</v>
      </c>
      <c r="O537" s="39">
        <v>2415</v>
      </c>
      <c r="P537" s="38">
        <v>0</v>
      </c>
      <c r="Q537" s="38">
        <v>0</v>
      </c>
      <c r="R537" s="38">
        <v>120</v>
      </c>
      <c r="S537" s="38">
        <v>240</v>
      </c>
      <c r="T537" s="38">
        <v>40</v>
      </c>
      <c r="U537" s="38">
        <v>80</v>
      </c>
      <c r="V537" s="38">
        <v>530</v>
      </c>
      <c r="W537" s="39">
        <v>1060</v>
      </c>
      <c r="X537" s="38">
        <v>0</v>
      </c>
      <c r="Y537" s="38">
        <v>0</v>
      </c>
      <c r="Z537" s="38">
        <v>845</v>
      </c>
      <c r="AA537" s="42">
        <v>17895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</row>
    <row r="538" spans="1:55" ht="19.5" thickBot="1">
      <c r="A538" s="51" t="s">
        <v>158</v>
      </c>
      <c r="B538" s="39">
        <v>41650</v>
      </c>
      <c r="C538" s="39">
        <v>36577.15</v>
      </c>
      <c r="D538" s="39">
        <v>12000</v>
      </c>
      <c r="E538" s="39">
        <v>190200</v>
      </c>
      <c r="F538" s="39">
        <v>74300</v>
      </c>
      <c r="G538" s="39">
        <v>266612.3</v>
      </c>
      <c r="H538" s="39">
        <v>127500</v>
      </c>
      <c r="I538" s="39">
        <v>119321.5</v>
      </c>
      <c r="J538" s="39">
        <v>44750</v>
      </c>
      <c r="K538" s="39">
        <v>41638.75</v>
      </c>
      <c r="L538" s="39">
        <v>62800</v>
      </c>
      <c r="M538" s="39">
        <v>59390.8</v>
      </c>
      <c r="N538" s="39">
        <v>83900</v>
      </c>
      <c r="O538" s="39">
        <v>79760.899999999994</v>
      </c>
      <c r="P538" s="39">
        <v>107720</v>
      </c>
      <c r="Q538" s="39">
        <v>98157.82</v>
      </c>
      <c r="R538" s="39">
        <v>4000</v>
      </c>
      <c r="S538" s="39">
        <v>81600</v>
      </c>
      <c r="T538" s="39">
        <v>107760</v>
      </c>
      <c r="U538" s="39">
        <v>91988.14</v>
      </c>
      <c r="V538" s="39">
        <v>84760</v>
      </c>
      <c r="W538" s="39">
        <v>76368.06</v>
      </c>
      <c r="X538" s="39">
        <v>46400</v>
      </c>
      <c r="Y538" s="39">
        <v>121074.4</v>
      </c>
      <c r="Z538" s="39">
        <v>797540</v>
      </c>
      <c r="AA538" s="42">
        <v>1262689.82</v>
      </c>
      <c r="AB538" s="36"/>
      <c r="AC538" s="50" t="s">
        <v>320</v>
      </c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</row>
    <row r="539" spans="1:55" ht="15.75" thickBot="1">
      <c r="A539" s="52" t="s">
        <v>27</v>
      </c>
      <c r="B539" s="43">
        <v>1586834.33</v>
      </c>
      <c r="C539" s="43">
        <v>3937874.02</v>
      </c>
      <c r="D539" s="43">
        <v>1169346.78</v>
      </c>
      <c r="E539" s="43">
        <v>3791407.08</v>
      </c>
      <c r="F539" s="43">
        <v>1622326.36</v>
      </c>
      <c r="G539" s="43">
        <v>4106752.46</v>
      </c>
      <c r="H539" s="43">
        <v>1754445.09</v>
      </c>
      <c r="I539" s="43">
        <v>3611906.67</v>
      </c>
      <c r="J539" s="43">
        <v>1934958.92</v>
      </c>
      <c r="K539" s="43">
        <v>5265630.33</v>
      </c>
      <c r="L539" s="43">
        <v>1231758.6599999999</v>
      </c>
      <c r="M539" s="43">
        <v>3263248.66</v>
      </c>
      <c r="N539" s="43">
        <v>1920790.94</v>
      </c>
      <c r="O539" s="43">
        <v>5090451.54</v>
      </c>
      <c r="P539" s="43">
        <v>2030673.07</v>
      </c>
      <c r="Q539" s="43">
        <v>5983978.3200000003</v>
      </c>
      <c r="R539" s="43">
        <v>1723133.27</v>
      </c>
      <c r="S539" s="43">
        <v>4948675.1500000004</v>
      </c>
      <c r="T539" s="43">
        <v>2056967.57</v>
      </c>
      <c r="U539" s="43">
        <v>5297681.8899999997</v>
      </c>
      <c r="V539" s="43">
        <v>1970771.52</v>
      </c>
      <c r="W539" s="43">
        <v>6503617.0899999999</v>
      </c>
      <c r="X539" s="43">
        <v>1588506.12</v>
      </c>
      <c r="Y539" s="43">
        <v>4906761.74</v>
      </c>
      <c r="Z539" s="43">
        <v>20590512.629999999</v>
      </c>
      <c r="AA539" s="45">
        <v>56707984.950000003</v>
      </c>
      <c r="AB539" s="36"/>
      <c r="AC539" s="56" t="s">
        <v>7</v>
      </c>
      <c r="AD539" s="58" t="s">
        <v>8</v>
      </c>
      <c r="AE539" s="59"/>
      <c r="AF539" s="53" t="s">
        <v>9</v>
      </c>
      <c r="AG539" s="54"/>
      <c r="AH539" s="53" t="s">
        <v>10</v>
      </c>
      <c r="AI539" s="54"/>
      <c r="AJ539" s="53" t="s">
        <v>11</v>
      </c>
      <c r="AK539" s="54"/>
      <c r="AL539" s="53" t="s">
        <v>12</v>
      </c>
      <c r="AM539" s="54"/>
      <c r="AN539" s="53" t="s">
        <v>13</v>
      </c>
      <c r="AO539" s="54"/>
      <c r="AP539" s="53" t="s">
        <v>14</v>
      </c>
      <c r="AQ539" s="54"/>
      <c r="AR539" s="53" t="s">
        <v>15</v>
      </c>
      <c r="AS539" s="54"/>
      <c r="AT539" s="53" t="s">
        <v>16</v>
      </c>
      <c r="AU539" s="54"/>
      <c r="AV539" s="53" t="s">
        <v>17</v>
      </c>
      <c r="AW539" s="54"/>
      <c r="AX539" s="53" t="s">
        <v>18</v>
      </c>
      <c r="AY539" s="54"/>
      <c r="AZ539" s="53" t="s">
        <v>19</v>
      </c>
      <c r="BA539" s="54"/>
      <c r="BB539" s="53" t="s">
        <v>20</v>
      </c>
      <c r="BC539" s="55"/>
    </row>
    <row r="540" spans="1:55" ht="26.25" thickBo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57"/>
      <c r="AD540" s="37" t="s">
        <v>21</v>
      </c>
      <c r="AE540" s="37" t="s">
        <v>22</v>
      </c>
      <c r="AF540" s="37" t="s">
        <v>21</v>
      </c>
      <c r="AG540" s="37" t="s">
        <v>22</v>
      </c>
      <c r="AH540" s="37" t="s">
        <v>21</v>
      </c>
      <c r="AI540" s="37" t="s">
        <v>22</v>
      </c>
      <c r="AJ540" s="37" t="s">
        <v>21</v>
      </c>
      <c r="AK540" s="37" t="s">
        <v>22</v>
      </c>
      <c r="AL540" s="37" t="s">
        <v>21</v>
      </c>
      <c r="AM540" s="37" t="s">
        <v>22</v>
      </c>
      <c r="AN540" s="37" t="s">
        <v>21</v>
      </c>
      <c r="AO540" s="37" t="s">
        <v>22</v>
      </c>
      <c r="AP540" s="37" t="s">
        <v>21</v>
      </c>
      <c r="AQ540" s="37" t="s">
        <v>22</v>
      </c>
      <c r="AR540" s="37" t="s">
        <v>21</v>
      </c>
      <c r="AS540" s="37" t="s">
        <v>22</v>
      </c>
      <c r="AT540" s="37" t="s">
        <v>21</v>
      </c>
      <c r="AU540" s="37" t="s">
        <v>22</v>
      </c>
      <c r="AV540" s="37" t="s">
        <v>21</v>
      </c>
      <c r="AW540" s="37" t="s">
        <v>22</v>
      </c>
      <c r="AX540" s="37" t="s">
        <v>21</v>
      </c>
      <c r="AY540" s="37" t="s">
        <v>22</v>
      </c>
      <c r="AZ540" s="37" t="s">
        <v>21</v>
      </c>
      <c r="BA540" s="37" t="s">
        <v>22</v>
      </c>
      <c r="BB540" s="37" t="s">
        <v>21</v>
      </c>
      <c r="BC540" s="40" t="s">
        <v>22</v>
      </c>
    </row>
    <row r="541" spans="1:55" ht="19.5" thickBot="1">
      <c r="A541" s="50" t="s">
        <v>315</v>
      </c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51" t="s">
        <v>86</v>
      </c>
      <c r="AD541" s="39">
        <v>14134</v>
      </c>
      <c r="AE541" s="39">
        <v>78469</v>
      </c>
      <c r="AF541" s="39">
        <v>10600</v>
      </c>
      <c r="AG541" s="39">
        <v>59498</v>
      </c>
      <c r="AH541" s="39">
        <v>4873</v>
      </c>
      <c r="AI541" s="39">
        <v>22774</v>
      </c>
      <c r="AJ541" s="39">
        <v>1872</v>
      </c>
      <c r="AK541" s="39">
        <v>8719</v>
      </c>
      <c r="AL541" s="39">
        <v>4866</v>
      </c>
      <c r="AM541" s="39">
        <v>23333</v>
      </c>
      <c r="AN541" s="39">
        <v>9401</v>
      </c>
      <c r="AO541" s="39">
        <v>44137</v>
      </c>
      <c r="AP541" s="39">
        <v>15782</v>
      </c>
      <c r="AQ541" s="39">
        <v>62640</v>
      </c>
      <c r="AR541" s="39">
        <v>20040</v>
      </c>
      <c r="AS541" s="39">
        <v>86715</v>
      </c>
      <c r="AT541" s="39">
        <v>10863</v>
      </c>
      <c r="AU541" s="39">
        <v>52338</v>
      </c>
      <c r="AV541" s="39">
        <v>11991</v>
      </c>
      <c r="AW541" s="39">
        <v>61252</v>
      </c>
      <c r="AX541" s="39">
        <v>11752</v>
      </c>
      <c r="AY541" s="39">
        <v>57361</v>
      </c>
      <c r="AZ541" s="39">
        <v>1036</v>
      </c>
      <c r="BA541" s="39">
        <v>7059</v>
      </c>
      <c r="BB541" s="39">
        <v>117210</v>
      </c>
      <c r="BC541" s="42">
        <v>564295</v>
      </c>
    </row>
    <row r="542" spans="1:55" ht="15.75" customHeight="1" thickBot="1">
      <c r="A542" s="56" t="s">
        <v>7</v>
      </c>
      <c r="B542" s="58" t="s">
        <v>8</v>
      </c>
      <c r="C542" s="59"/>
      <c r="D542" s="53" t="s">
        <v>9</v>
      </c>
      <c r="E542" s="54"/>
      <c r="F542" s="53" t="s">
        <v>10</v>
      </c>
      <c r="G542" s="54"/>
      <c r="H542" s="53" t="s">
        <v>11</v>
      </c>
      <c r="I542" s="54"/>
      <c r="J542" s="53" t="s">
        <v>12</v>
      </c>
      <c r="K542" s="54"/>
      <c r="L542" s="53" t="s">
        <v>13</v>
      </c>
      <c r="M542" s="54"/>
      <c r="N542" s="53" t="s">
        <v>14</v>
      </c>
      <c r="O542" s="54"/>
      <c r="P542" s="53" t="s">
        <v>15</v>
      </c>
      <c r="Q542" s="54"/>
      <c r="R542" s="53" t="s">
        <v>16</v>
      </c>
      <c r="S542" s="54"/>
      <c r="T542" s="53" t="s">
        <v>17</v>
      </c>
      <c r="U542" s="54"/>
      <c r="V542" s="53" t="s">
        <v>18</v>
      </c>
      <c r="W542" s="54"/>
      <c r="X542" s="53" t="s">
        <v>19</v>
      </c>
      <c r="Y542" s="54"/>
      <c r="Z542" s="53" t="s">
        <v>20</v>
      </c>
      <c r="AA542" s="55"/>
      <c r="AB542" s="36"/>
      <c r="AC542" s="51" t="s">
        <v>49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9">
        <v>1440</v>
      </c>
      <c r="AU542" s="39">
        <v>6513</v>
      </c>
      <c r="AV542" s="39">
        <v>2640</v>
      </c>
      <c r="AW542" s="39">
        <v>12784</v>
      </c>
      <c r="AX542" s="39">
        <v>2160</v>
      </c>
      <c r="AY542" s="39">
        <v>9085</v>
      </c>
      <c r="AZ542" s="39">
        <v>2394</v>
      </c>
      <c r="BA542" s="39">
        <v>10737</v>
      </c>
      <c r="BB542" s="39">
        <v>8634</v>
      </c>
      <c r="BC542" s="42">
        <v>39119</v>
      </c>
    </row>
    <row r="543" spans="1:55" ht="26.25" thickBot="1">
      <c r="A543" s="57"/>
      <c r="B543" s="37" t="s">
        <v>21</v>
      </c>
      <c r="C543" s="37" t="s">
        <v>22</v>
      </c>
      <c r="D543" s="37" t="s">
        <v>21</v>
      </c>
      <c r="E543" s="37" t="s">
        <v>22</v>
      </c>
      <c r="F543" s="37" t="s">
        <v>21</v>
      </c>
      <c r="G543" s="37" t="s">
        <v>22</v>
      </c>
      <c r="H543" s="37" t="s">
        <v>21</v>
      </c>
      <c r="I543" s="37" t="s">
        <v>22</v>
      </c>
      <c r="J543" s="37" t="s">
        <v>21</v>
      </c>
      <c r="K543" s="37" t="s">
        <v>22</v>
      </c>
      <c r="L543" s="37" t="s">
        <v>21</v>
      </c>
      <c r="M543" s="37" t="s">
        <v>22</v>
      </c>
      <c r="N543" s="37" t="s">
        <v>21</v>
      </c>
      <c r="O543" s="37" t="s">
        <v>22</v>
      </c>
      <c r="P543" s="37" t="s">
        <v>21</v>
      </c>
      <c r="Q543" s="37" t="s">
        <v>22</v>
      </c>
      <c r="R543" s="37" t="s">
        <v>21</v>
      </c>
      <c r="S543" s="37" t="s">
        <v>22</v>
      </c>
      <c r="T543" s="37" t="s">
        <v>21</v>
      </c>
      <c r="U543" s="37" t="s">
        <v>22</v>
      </c>
      <c r="V543" s="37" t="s">
        <v>21</v>
      </c>
      <c r="W543" s="37" t="s">
        <v>22</v>
      </c>
      <c r="X543" s="37" t="s">
        <v>21</v>
      </c>
      <c r="Y543" s="37" t="s">
        <v>22</v>
      </c>
      <c r="Z543" s="37" t="s">
        <v>21</v>
      </c>
      <c r="AA543" s="40" t="s">
        <v>22</v>
      </c>
      <c r="AB543" s="36"/>
      <c r="AC543" s="51" t="s">
        <v>95</v>
      </c>
      <c r="AD543" s="38">
        <v>0</v>
      </c>
      <c r="AE543" s="38">
        <v>0</v>
      </c>
      <c r="AF543" s="38">
        <v>0</v>
      </c>
      <c r="AG543" s="38">
        <v>0</v>
      </c>
      <c r="AH543" s="39">
        <v>8307</v>
      </c>
      <c r="AI543" s="39">
        <v>47899</v>
      </c>
      <c r="AJ543" s="39">
        <v>4204</v>
      </c>
      <c r="AK543" s="39">
        <v>25425</v>
      </c>
      <c r="AL543" s="39">
        <v>12912</v>
      </c>
      <c r="AM543" s="39">
        <v>83417</v>
      </c>
      <c r="AN543" s="39">
        <v>1760</v>
      </c>
      <c r="AO543" s="39">
        <v>12896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9">
        <v>27183</v>
      </c>
      <c r="BC543" s="42">
        <v>169637</v>
      </c>
    </row>
    <row r="544" spans="1:55" ht="15.75" thickBot="1">
      <c r="A544" s="51" t="s">
        <v>43</v>
      </c>
      <c r="B544" s="39">
        <v>303515</v>
      </c>
      <c r="C544" s="39">
        <v>622182.19999999995</v>
      </c>
      <c r="D544" s="39">
        <v>488012</v>
      </c>
      <c r="E544" s="39">
        <v>790218.5</v>
      </c>
      <c r="F544" s="39">
        <v>377619</v>
      </c>
      <c r="G544" s="39">
        <v>775758.77</v>
      </c>
      <c r="H544" s="39">
        <v>225000</v>
      </c>
      <c r="I544" s="39">
        <v>464258.1</v>
      </c>
      <c r="J544" s="39">
        <v>285970</v>
      </c>
      <c r="K544" s="39">
        <v>570500.5</v>
      </c>
      <c r="L544" s="39">
        <v>205500</v>
      </c>
      <c r="M544" s="39">
        <v>433315.2</v>
      </c>
      <c r="N544" s="39">
        <v>213100</v>
      </c>
      <c r="O544" s="39">
        <v>420416.7</v>
      </c>
      <c r="P544" s="39">
        <v>196000</v>
      </c>
      <c r="Q544" s="39">
        <v>407221.3</v>
      </c>
      <c r="R544" s="39">
        <v>224000</v>
      </c>
      <c r="S544" s="39">
        <v>444184</v>
      </c>
      <c r="T544" s="39">
        <v>231185</v>
      </c>
      <c r="U544" s="39">
        <v>487457.6</v>
      </c>
      <c r="V544" s="39">
        <v>240400</v>
      </c>
      <c r="W544" s="39">
        <v>480141.38</v>
      </c>
      <c r="X544" s="39">
        <v>256113</v>
      </c>
      <c r="Y544" s="39">
        <v>523286</v>
      </c>
      <c r="Z544" s="39">
        <v>3246414</v>
      </c>
      <c r="AA544" s="42">
        <v>6418940.25</v>
      </c>
      <c r="AB544" s="36"/>
      <c r="AC544" s="51" t="s">
        <v>127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9">
        <v>1997</v>
      </c>
      <c r="AK544" s="39">
        <v>11457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9">
        <v>1997</v>
      </c>
      <c r="BC544" s="42">
        <v>11457</v>
      </c>
    </row>
    <row r="545" spans="1:55" ht="15.75" thickBot="1">
      <c r="A545" s="51" t="s">
        <v>44</v>
      </c>
      <c r="B545" s="39">
        <v>2257</v>
      </c>
      <c r="C545" s="39">
        <v>1834.7</v>
      </c>
      <c r="D545" s="39">
        <v>2980.7</v>
      </c>
      <c r="E545" s="39">
        <v>3738.91</v>
      </c>
      <c r="F545" s="39">
        <v>3528.25</v>
      </c>
      <c r="G545" s="39">
        <v>4584.93</v>
      </c>
      <c r="H545" s="39">
        <v>5185.3</v>
      </c>
      <c r="I545" s="39">
        <v>8181.82</v>
      </c>
      <c r="J545" s="39">
        <v>3349.56</v>
      </c>
      <c r="K545" s="39">
        <v>4309.1099999999997</v>
      </c>
      <c r="L545" s="39">
        <v>1303</v>
      </c>
      <c r="M545" s="39">
        <v>2103</v>
      </c>
      <c r="N545" s="39">
        <v>2956.7</v>
      </c>
      <c r="O545" s="39">
        <v>4956.7</v>
      </c>
      <c r="P545" s="39">
        <v>2678.7</v>
      </c>
      <c r="Q545" s="39">
        <v>4278.7</v>
      </c>
      <c r="R545" s="39">
        <v>3144</v>
      </c>
      <c r="S545" s="39">
        <v>5108.26</v>
      </c>
      <c r="T545" s="39">
        <v>4665</v>
      </c>
      <c r="U545" s="39">
        <v>7652.43</v>
      </c>
      <c r="V545" s="39">
        <v>5247</v>
      </c>
      <c r="W545" s="39">
        <v>8535.68</v>
      </c>
      <c r="X545" s="39">
        <v>4199</v>
      </c>
      <c r="Y545" s="39">
        <v>8042.52</v>
      </c>
      <c r="Z545" s="39">
        <v>41494.21</v>
      </c>
      <c r="AA545" s="42">
        <v>63326.76</v>
      </c>
      <c r="AB545" s="36"/>
      <c r="AC545" s="52" t="s">
        <v>27</v>
      </c>
      <c r="AD545" s="43">
        <v>14134</v>
      </c>
      <c r="AE545" s="43">
        <v>78469</v>
      </c>
      <c r="AF545" s="43">
        <v>10600</v>
      </c>
      <c r="AG545" s="43">
        <v>59498</v>
      </c>
      <c r="AH545" s="43">
        <v>13180</v>
      </c>
      <c r="AI545" s="43">
        <v>70673</v>
      </c>
      <c r="AJ545" s="43">
        <v>8073</v>
      </c>
      <c r="AK545" s="43">
        <v>45601</v>
      </c>
      <c r="AL545" s="43">
        <v>17778</v>
      </c>
      <c r="AM545" s="43">
        <v>106750</v>
      </c>
      <c r="AN545" s="43">
        <v>11161</v>
      </c>
      <c r="AO545" s="43">
        <v>57033</v>
      </c>
      <c r="AP545" s="43">
        <v>15782</v>
      </c>
      <c r="AQ545" s="43">
        <v>62640</v>
      </c>
      <c r="AR545" s="43">
        <v>20040</v>
      </c>
      <c r="AS545" s="43">
        <v>86715</v>
      </c>
      <c r="AT545" s="43">
        <v>12303</v>
      </c>
      <c r="AU545" s="43">
        <v>58851</v>
      </c>
      <c r="AV545" s="43">
        <v>14631</v>
      </c>
      <c r="AW545" s="43">
        <v>74036</v>
      </c>
      <c r="AX545" s="43">
        <v>13912</v>
      </c>
      <c r="AY545" s="43">
        <v>66446</v>
      </c>
      <c r="AZ545" s="43">
        <v>3430</v>
      </c>
      <c r="BA545" s="43">
        <v>17796</v>
      </c>
      <c r="BB545" s="43">
        <v>155024</v>
      </c>
      <c r="BC545" s="45">
        <v>784508</v>
      </c>
    </row>
    <row r="546" spans="1:55" ht="15.75" thickBot="1">
      <c r="A546" s="51" t="s">
        <v>61</v>
      </c>
      <c r="B546" s="39">
        <v>7500</v>
      </c>
      <c r="C546" s="39">
        <v>19125</v>
      </c>
      <c r="D546" s="39">
        <v>2694.6</v>
      </c>
      <c r="E546" s="39">
        <v>16806.599999999999</v>
      </c>
      <c r="F546" s="39">
        <v>1640</v>
      </c>
      <c r="G546" s="39">
        <v>10250</v>
      </c>
      <c r="H546" s="38">
        <v>0</v>
      </c>
      <c r="I546" s="38">
        <v>0</v>
      </c>
      <c r="J546" s="39">
        <v>2000</v>
      </c>
      <c r="K546" s="39">
        <v>4000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9">
        <v>5440</v>
      </c>
      <c r="U546" s="39">
        <v>34000</v>
      </c>
      <c r="V546" s="39">
        <v>6680</v>
      </c>
      <c r="W546" s="39">
        <v>25000</v>
      </c>
      <c r="X546" s="39">
        <v>6400</v>
      </c>
      <c r="Y546" s="39">
        <v>40000</v>
      </c>
      <c r="Z546" s="39">
        <v>32354.6</v>
      </c>
      <c r="AA546" s="42">
        <v>149181.6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</row>
    <row r="547" spans="1:55" ht="19.5" thickBot="1">
      <c r="A547" s="51" t="s">
        <v>65</v>
      </c>
      <c r="B547" s="39">
        <v>2110</v>
      </c>
      <c r="C547" s="39">
        <v>6562.1</v>
      </c>
      <c r="D547" s="38">
        <v>0</v>
      </c>
      <c r="E547" s="38">
        <v>0</v>
      </c>
      <c r="F547" s="39">
        <v>3605</v>
      </c>
      <c r="G547" s="39">
        <v>11288.9</v>
      </c>
      <c r="H547" s="38">
        <v>0</v>
      </c>
      <c r="I547" s="38">
        <v>0</v>
      </c>
      <c r="J547" s="39">
        <v>6544</v>
      </c>
      <c r="K547" s="39">
        <v>24711</v>
      </c>
      <c r="L547" s="38">
        <v>0</v>
      </c>
      <c r="M547" s="38">
        <v>0</v>
      </c>
      <c r="N547" s="39">
        <v>3000</v>
      </c>
      <c r="O547" s="39">
        <v>12780</v>
      </c>
      <c r="P547" s="39">
        <v>13328</v>
      </c>
      <c r="Q547" s="39">
        <v>55668.88</v>
      </c>
      <c r="R547" s="39">
        <v>5434</v>
      </c>
      <c r="S547" s="39">
        <v>24453</v>
      </c>
      <c r="T547" s="39">
        <v>2700</v>
      </c>
      <c r="U547" s="39">
        <v>6709.5</v>
      </c>
      <c r="V547" s="39">
        <v>3350</v>
      </c>
      <c r="W547" s="39">
        <v>13204.8</v>
      </c>
      <c r="X547" s="39">
        <v>4525.6000000000004</v>
      </c>
      <c r="Y547" s="39">
        <v>12517.49</v>
      </c>
      <c r="Z547" s="39">
        <v>44596.6</v>
      </c>
      <c r="AA547" s="42">
        <v>167895.67</v>
      </c>
      <c r="AB547" s="36"/>
      <c r="AC547" s="50" t="s">
        <v>321</v>
      </c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</row>
    <row r="548" spans="1:55" ht="15.75" thickBot="1">
      <c r="A548" s="51" t="s">
        <v>26</v>
      </c>
      <c r="B548" s="39">
        <v>170743.13</v>
      </c>
      <c r="C548" s="39">
        <v>287916.56</v>
      </c>
      <c r="D548" s="39">
        <v>162524.22</v>
      </c>
      <c r="E548" s="39">
        <v>265538.93</v>
      </c>
      <c r="F548" s="39">
        <v>137565.06</v>
      </c>
      <c r="G548" s="39">
        <v>233450.53</v>
      </c>
      <c r="H548" s="39">
        <v>144054.22</v>
      </c>
      <c r="I548" s="39">
        <v>225801.15</v>
      </c>
      <c r="J548" s="39">
        <v>138665.03</v>
      </c>
      <c r="K548" s="39">
        <v>187627.7</v>
      </c>
      <c r="L548" s="39">
        <v>98418.52</v>
      </c>
      <c r="M548" s="39">
        <v>104018.39</v>
      </c>
      <c r="N548" s="39">
        <v>126702.72</v>
      </c>
      <c r="O548" s="39">
        <v>141635.98000000001</v>
      </c>
      <c r="P548" s="39">
        <v>100943.3</v>
      </c>
      <c r="Q548" s="39">
        <v>109852.58</v>
      </c>
      <c r="R548" s="39">
        <v>112053.69</v>
      </c>
      <c r="S548" s="39">
        <v>137420.13</v>
      </c>
      <c r="T548" s="39">
        <v>126306.15</v>
      </c>
      <c r="U548" s="39">
        <v>227477</v>
      </c>
      <c r="V548" s="39">
        <v>133970.57999999999</v>
      </c>
      <c r="W548" s="39">
        <v>267912.46999999997</v>
      </c>
      <c r="X548" s="39">
        <v>163225.32999999999</v>
      </c>
      <c r="Y548" s="39">
        <v>284234.73</v>
      </c>
      <c r="Z548" s="39">
        <v>1615171.95</v>
      </c>
      <c r="AA548" s="42">
        <v>2472886.15</v>
      </c>
      <c r="AB548" s="36"/>
      <c r="AC548" s="56" t="s">
        <v>7</v>
      </c>
      <c r="AD548" s="58" t="s">
        <v>8</v>
      </c>
      <c r="AE548" s="59"/>
      <c r="AF548" s="53" t="s">
        <v>9</v>
      </c>
      <c r="AG548" s="54"/>
      <c r="AH548" s="53" t="s">
        <v>10</v>
      </c>
      <c r="AI548" s="54"/>
      <c r="AJ548" s="53" t="s">
        <v>11</v>
      </c>
      <c r="AK548" s="54"/>
      <c r="AL548" s="53" t="s">
        <v>12</v>
      </c>
      <c r="AM548" s="54"/>
      <c r="AN548" s="53" t="s">
        <v>13</v>
      </c>
      <c r="AO548" s="54"/>
      <c r="AP548" s="53" t="s">
        <v>14</v>
      </c>
      <c r="AQ548" s="54"/>
      <c r="AR548" s="53" t="s">
        <v>15</v>
      </c>
      <c r="AS548" s="54"/>
      <c r="AT548" s="53" t="s">
        <v>16</v>
      </c>
      <c r="AU548" s="54"/>
      <c r="AV548" s="53" t="s">
        <v>17</v>
      </c>
      <c r="AW548" s="54"/>
      <c r="AX548" s="53" t="s">
        <v>18</v>
      </c>
      <c r="AY548" s="54"/>
      <c r="AZ548" s="53" t="s">
        <v>19</v>
      </c>
      <c r="BA548" s="54"/>
      <c r="BB548" s="53" t="s">
        <v>20</v>
      </c>
      <c r="BC548" s="55"/>
    </row>
    <row r="549" spans="1:55" ht="26.25" thickBot="1">
      <c r="A549" s="51" t="s">
        <v>29</v>
      </c>
      <c r="B549" s="39">
        <v>69637</v>
      </c>
      <c r="C549" s="39">
        <v>83908.73</v>
      </c>
      <c r="D549" s="39">
        <v>56816.800000000003</v>
      </c>
      <c r="E549" s="39">
        <v>62997.16</v>
      </c>
      <c r="F549" s="39">
        <v>68219.75</v>
      </c>
      <c r="G549" s="39">
        <v>95291.83</v>
      </c>
      <c r="H549" s="39">
        <v>21752.7</v>
      </c>
      <c r="I549" s="39">
        <v>15990.66</v>
      </c>
      <c r="J549" s="39">
        <v>16187</v>
      </c>
      <c r="K549" s="39">
        <v>27816.59</v>
      </c>
      <c r="L549" s="39">
        <v>4240</v>
      </c>
      <c r="M549" s="39">
        <v>5127.55</v>
      </c>
      <c r="N549" s="39">
        <v>26961</v>
      </c>
      <c r="O549" s="39">
        <v>51584.75</v>
      </c>
      <c r="P549" s="39">
        <v>17496</v>
      </c>
      <c r="Q549" s="39">
        <v>25812.11</v>
      </c>
      <c r="R549" s="39">
        <v>41566</v>
      </c>
      <c r="S549" s="39">
        <v>54061.8</v>
      </c>
      <c r="T549" s="39">
        <v>54672.4</v>
      </c>
      <c r="U549" s="39">
        <v>55959.59</v>
      </c>
      <c r="V549" s="39">
        <v>136274.29999999999</v>
      </c>
      <c r="W549" s="39">
        <v>92095.76</v>
      </c>
      <c r="X549" s="39">
        <v>164535</v>
      </c>
      <c r="Y549" s="39">
        <v>57149.79</v>
      </c>
      <c r="Z549" s="39">
        <v>678357.95</v>
      </c>
      <c r="AA549" s="42">
        <v>627796.31999999995</v>
      </c>
      <c r="AB549" s="36"/>
      <c r="AC549" s="60"/>
      <c r="AD549" s="47" t="s">
        <v>21</v>
      </c>
      <c r="AE549" s="47" t="s">
        <v>22</v>
      </c>
      <c r="AF549" s="47" t="s">
        <v>21</v>
      </c>
      <c r="AG549" s="47" t="s">
        <v>22</v>
      </c>
      <c r="AH549" s="47" t="s">
        <v>21</v>
      </c>
      <c r="AI549" s="47" t="s">
        <v>22</v>
      </c>
      <c r="AJ549" s="47" t="s">
        <v>21</v>
      </c>
      <c r="AK549" s="47" t="s">
        <v>22</v>
      </c>
      <c r="AL549" s="47" t="s">
        <v>21</v>
      </c>
      <c r="AM549" s="47" t="s">
        <v>22</v>
      </c>
      <c r="AN549" s="47" t="s">
        <v>21</v>
      </c>
      <c r="AO549" s="47" t="s">
        <v>22</v>
      </c>
      <c r="AP549" s="47" t="s">
        <v>21</v>
      </c>
      <c r="AQ549" s="47" t="s">
        <v>22</v>
      </c>
      <c r="AR549" s="47" t="s">
        <v>21</v>
      </c>
      <c r="AS549" s="47" t="s">
        <v>22</v>
      </c>
      <c r="AT549" s="47" t="s">
        <v>21</v>
      </c>
      <c r="AU549" s="47" t="s">
        <v>22</v>
      </c>
      <c r="AV549" s="47" t="s">
        <v>21</v>
      </c>
      <c r="AW549" s="47" t="s">
        <v>22</v>
      </c>
      <c r="AX549" s="47" t="s">
        <v>21</v>
      </c>
      <c r="AY549" s="47" t="s">
        <v>22</v>
      </c>
      <c r="AZ549" s="47" t="s">
        <v>21</v>
      </c>
      <c r="BA549" s="47" t="s">
        <v>22</v>
      </c>
      <c r="BB549" s="47" t="s">
        <v>21</v>
      </c>
      <c r="BC549" s="48" t="s">
        <v>22</v>
      </c>
    </row>
    <row r="550" spans="1:55" ht="15.75" thickBot="1">
      <c r="A550" s="51" t="s">
        <v>45</v>
      </c>
      <c r="B550" s="39">
        <v>1400</v>
      </c>
      <c r="C550" s="39">
        <v>6218.41</v>
      </c>
      <c r="D550" s="39">
        <v>1000</v>
      </c>
      <c r="E550" s="39">
        <v>3619.57</v>
      </c>
      <c r="F550" s="38">
        <v>790</v>
      </c>
      <c r="G550" s="39">
        <v>3563.85</v>
      </c>
      <c r="H550" s="38">
        <v>650</v>
      </c>
      <c r="I550" s="39">
        <v>2665.88</v>
      </c>
      <c r="J550" s="38">
        <v>890</v>
      </c>
      <c r="K550" s="39">
        <v>3213.81</v>
      </c>
      <c r="L550" s="38">
        <v>410</v>
      </c>
      <c r="M550" s="39">
        <v>1531.35</v>
      </c>
      <c r="N550" s="38">
        <v>490</v>
      </c>
      <c r="O550" s="39">
        <v>1855.71</v>
      </c>
      <c r="P550" s="38">
        <v>620</v>
      </c>
      <c r="Q550" s="39">
        <v>2903.22</v>
      </c>
      <c r="R550" s="38">
        <v>640</v>
      </c>
      <c r="S550" s="39">
        <v>2376.09</v>
      </c>
      <c r="T550" s="38">
        <v>670</v>
      </c>
      <c r="U550" s="39">
        <v>3687.21</v>
      </c>
      <c r="V550" s="38">
        <v>470</v>
      </c>
      <c r="W550" s="39">
        <v>2530.0100000000002</v>
      </c>
      <c r="X550" s="38">
        <v>270</v>
      </c>
      <c r="Y550" s="38">
        <v>895.1</v>
      </c>
      <c r="Z550" s="39">
        <v>8300</v>
      </c>
      <c r="AA550" s="42">
        <v>35060.21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</row>
    <row r="551" spans="1:55" ht="19.5" thickBot="1">
      <c r="A551" s="51" t="s">
        <v>46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9">
        <v>45000</v>
      </c>
      <c r="K551" s="39">
        <v>78168</v>
      </c>
      <c r="L551" s="38">
        <v>0</v>
      </c>
      <c r="M551" s="38">
        <v>0</v>
      </c>
      <c r="N551" s="39">
        <v>22500</v>
      </c>
      <c r="O551" s="39">
        <v>49344</v>
      </c>
      <c r="P551" s="39">
        <v>23000</v>
      </c>
      <c r="Q551" s="39">
        <v>39769</v>
      </c>
      <c r="R551" s="39">
        <v>23000</v>
      </c>
      <c r="S551" s="39">
        <v>39769</v>
      </c>
      <c r="T551" s="39">
        <v>44250</v>
      </c>
      <c r="U551" s="39">
        <v>84738.5</v>
      </c>
      <c r="V551" s="38">
        <v>0</v>
      </c>
      <c r="W551" s="38">
        <v>0</v>
      </c>
      <c r="X551" s="38">
        <v>0</v>
      </c>
      <c r="Y551" s="38">
        <v>0</v>
      </c>
      <c r="Z551" s="39">
        <v>157750</v>
      </c>
      <c r="AA551" s="42">
        <v>291788.5</v>
      </c>
      <c r="AB551" s="36"/>
      <c r="AC551" s="50" t="s">
        <v>322</v>
      </c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</row>
    <row r="552" spans="1:55" ht="15.75" thickBot="1">
      <c r="A552" s="51" t="s">
        <v>47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100</v>
      </c>
      <c r="Y552" s="38">
        <v>9.59</v>
      </c>
      <c r="Z552" s="38">
        <v>100</v>
      </c>
      <c r="AA552" s="41">
        <v>9.59</v>
      </c>
      <c r="AB552" s="36"/>
      <c r="AC552" s="56" t="s">
        <v>7</v>
      </c>
      <c r="AD552" s="58" t="s">
        <v>8</v>
      </c>
      <c r="AE552" s="59"/>
      <c r="AF552" s="53" t="s">
        <v>9</v>
      </c>
      <c r="AG552" s="54"/>
      <c r="AH552" s="53" t="s">
        <v>10</v>
      </c>
      <c r="AI552" s="54"/>
      <c r="AJ552" s="53" t="s">
        <v>11</v>
      </c>
      <c r="AK552" s="54"/>
      <c r="AL552" s="53" t="s">
        <v>12</v>
      </c>
      <c r="AM552" s="54"/>
      <c r="AN552" s="53" t="s">
        <v>13</v>
      </c>
      <c r="AO552" s="54"/>
      <c r="AP552" s="53" t="s">
        <v>14</v>
      </c>
      <c r="AQ552" s="54"/>
      <c r="AR552" s="53" t="s">
        <v>15</v>
      </c>
      <c r="AS552" s="54"/>
      <c r="AT552" s="53" t="s">
        <v>16</v>
      </c>
      <c r="AU552" s="54"/>
      <c r="AV552" s="53" t="s">
        <v>17</v>
      </c>
      <c r="AW552" s="54"/>
      <c r="AX552" s="53" t="s">
        <v>18</v>
      </c>
      <c r="AY552" s="54"/>
      <c r="AZ552" s="53" t="s">
        <v>19</v>
      </c>
      <c r="BA552" s="54"/>
      <c r="BB552" s="53" t="s">
        <v>20</v>
      </c>
      <c r="BC552" s="55"/>
    </row>
    <row r="553" spans="1:55" ht="26.25" thickBot="1">
      <c r="A553" s="51" t="s">
        <v>57</v>
      </c>
      <c r="B553" s="38">
        <v>0</v>
      </c>
      <c r="C553" s="38">
        <v>0</v>
      </c>
      <c r="D553" s="38">
        <v>0</v>
      </c>
      <c r="E553" s="38">
        <v>0</v>
      </c>
      <c r="F553" s="38">
        <v>0</v>
      </c>
      <c r="G553" s="38">
        <v>0</v>
      </c>
      <c r="H553" s="39">
        <v>11000</v>
      </c>
      <c r="I553" s="39">
        <v>34638.49</v>
      </c>
      <c r="J553" s="38">
        <v>0</v>
      </c>
      <c r="K553" s="38">
        <v>0</v>
      </c>
      <c r="L553" s="39">
        <v>2000</v>
      </c>
      <c r="M553" s="39">
        <v>13758.49</v>
      </c>
      <c r="N553" s="38">
        <v>0</v>
      </c>
      <c r="O553" s="38">
        <v>0</v>
      </c>
      <c r="P553" s="39">
        <v>9000</v>
      </c>
      <c r="Q553" s="39">
        <v>20250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9">
        <v>13000</v>
      </c>
      <c r="Y553" s="39">
        <v>29250</v>
      </c>
      <c r="Z553" s="39">
        <v>35000</v>
      </c>
      <c r="AA553" s="42">
        <v>97896.98</v>
      </c>
      <c r="AB553" s="36"/>
      <c r="AC553" s="57"/>
      <c r="AD553" s="37" t="s">
        <v>21</v>
      </c>
      <c r="AE553" s="37" t="s">
        <v>22</v>
      </c>
      <c r="AF553" s="37" t="s">
        <v>21</v>
      </c>
      <c r="AG553" s="37" t="s">
        <v>22</v>
      </c>
      <c r="AH553" s="37" t="s">
        <v>21</v>
      </c>
      <c r="AI553" s="37" t="s">
        <v>22</v>
      </c>
      <c r="AJ553" s="37" t="s">
        <v>21</v>
      </c>
      <c r="AK553" s="37" t="s">
        <v>22</v>
      </c>
      <c r="AL553" s="37" t="s">
        <v>21</v>
      </c>
      <c r="AM553" s="37" t="s">
        <v>22</v>
      </c>
      <c r="AN553" s="37" t="s">
        <v>21</v>
      </c>
      <c r="AO553" s="37" t="s">
        <v>22</v>
      </c>
      <c r="AP553" s="37" t="s">
        <v>21</v>
      </c>
      <c r="AQ553" s="37" t="s">
        <v>22</v>
      </c>
      <c r="AR553" s="37" t="s">
        <v>21</v>
      </c>
      <c r="AS553" s="37" t="s">
        <v>22</v>
      </c>
      <c r="AT553" s="37" t="s">
        <v>21</v>
      </c>
      <c r="AU553" s="37" t="s">
        <v>22</v>
      </c>
      <c r="AV553" s="37" t="s">
        <v>21</v>
      </c>
      <c r="AW553" s="37" t="s">
        <v>22</v>
      </c>
      <c r="AX553" s="37" t="s">
        <v>21</v>
      </c>
      <c r="AY553" s="37" t="s">
        <v>22</v>
      </c>
      <c r="AZ553" s="37" t="s">
        <v>21</v>
      </c>
      <c r="BA553" s="37" t="s">
        <v>22</v>
      </c>
      <c r="BB553" s="37" t="s">
        <v>21</v>
      </c>
      <c r="BC553" s="40" t="s">
        <v>22</v>
      </c>
    </row>
    <row r="554" spans="1:55" ht="15.75" thickBot="1">
      <c r="A554" s="51" t="s">
        <v>48</v>
      </c>
      <c r="B554" s="39">
        <v>7302</v>
      </c>
      <c r="C554" s="39">
        <v>16964.400000000001</v>
      </c>
      <c r="D554" s="39">
        <v>6974</v>
      </c>
      <c r="E554" s="39">
        <v>16024.8</v>
      </c>
      <c r="F554" s="39">
        <v>9008</v>
      </c>
      <c r="G554" s="39">
        <v>21546.6</v>
      </c>
      <c r="H554" s="39">
        <v>5269</v>
      </c>
      <c r="I554" s="39">
        <v>12975.45</v>
      </c>
      <c r="J554" s="39">
        <v>4349</v>
      </c>
      <c r="K554" s="39">
        <v>11825.2</v>
      </c>
      <c r="L554" s="39">
        <v>3040</v>
      </c>
      <c r="M554" s="39">
        <v>9270.1</v>
      </c>
      <c r="N554" s="39">
        <v>4213</v>
      </c>
      <c r="O554" s="39">
        <v>12364.1</v>
      </c>
      <c r="P554" s="39">
        <v>4915</v>
      </c>
      <c r="Q554" s="39">
        <v>15253.9</v>
      </c>
      <c r="R554" s="39">
        <v>4946</v>
      </c>
      <c r="S554" s="39">
        <v>14473.7</v>
      </c>
      <c r="T554" s="39">
        <v>5007</v>
      </c>
      <c r="U554" s="39">
        <v>13994.1</v>
      </c>
      <c r="V554" s="39">
        <v>4950</v>
      </c>
      <c r="W554" s="39">
        <v>16293.3</v>
      </c>
      <c r="X554" s="39">
        <v>4202</v>
      </c>
      <c r="Y554" s="39">
        <v>13648.7</v>
      </c>
      <c r="Z554" s="39">
        <v>64175</v>
      </c>
      <c r="AA554" s="42">
        <v>174634.35</v>
      </c>
      <c r="AB554" s="36"/>
      <c r="AC554" s="51" t="s">
        <v>43</v>
      </c>
      <c r="AD554" s="38">
        <v>0</v>
      </c>
      <c r="AE554" s="38">
        <v>0</v>
      </c>
      <c r="AF554" s="38">
        <v>4</v>
      </c>
      <c r="AG554" s="38">
        <v>236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7</v>
      </c>
      <c r="AO554" s="38">
        <v>73</v>
      </c>
      <c r="AP554" s="38">
        <v>0</v>
      </c>
      <c r="AQ554" s="38">
        <v>0</v>
      </c>
      <c r="AR554" s="38">
        <v>7</v>
      </c>
      <c r="AS554" s="38">
        <v>132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18</v>
      </c>
      <c r="BC554" s="41">
        <v>441</v>
      </c>
    </row>
    <row r="555" spans="1:55" ht="15.75" thickBot="1">
      <c r="A555" s="51" t="s">
        <v>75</v>
      </c>
      <c r="B555" s="38">
        <v>0</v>
      </c>
      <c r="C555" s="38">
        <v>0</v>
      </c>
      <c r="D555" s="38">
        <v>0</v>
      </c>
      <c r="E555" s="38">
        <v>0</v>
      </c>
      <c r="F555" s="38">
        <v>0</v>
      </c>
      <c r="G555" s="38">
        <v>0</v>
      </c>
      <c r="H555" s="39">
        <v>11600</v>
      </c>
      <c r="I555" s="39">
        <v>30740</v>
      </c>
      <c r="J555" s="38">
        <v>0</v>
      </c>
      <c r="K555" s="38">
        <v>0</v>
      </c>
      <c r="L555" s="38">
        <v>0</v>
      </c>
      <c r="M555" s="38">
        <v>0</v>
      </c>
      <c r="N555" s="39">
        <v>1740</v>
      </c>
      <c r="O555" s="39">
        <v>3306</v>
      </c>
      <c r="P555" s="39">
        <v>4400</v>
      </c>
      <c r="Q555" s="39">
        <v>8588</v>
      </c>
      <c r="R555" s="39">
        <v>3050</v>
      </c>
      <c r="S555" s="39">
        <v>6177.5</v>
      </c>
      <c r="T555" s="39">
        <v>3600</v>
      </c>
      <c r="U555" s="39">
        <v>8460</v>
      </c>
      <c r="V555" s="38">
        <v>800</v>
      </c>
      <c r="W555" s="39">
        <v>1820</v>
      </c>
      <c r="X555" s="38">
        <v>0</v>
      </c>
      <c r="Y555" s="38">
        <v>0</v>
      </c>
      <c r="Z555" s="39">
        <v>25190</v>
      </c>
      <c r="AA555" s="42">
        <v>59091.5</v>
      </c>
      <c r="AB555" s="36"/>
      <c r="AC555" s="51" t="s">
        <v>61</v>
      </c>
      <c r="AD555" s="39">
        <v>9859</v>
      </c>
      <c r="AE555" s="39">
        <v>23678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9">
        <v>9859</v>
      </c>
      <c r="BC555" s="42">
        <v>23678</v>
      </c>
    </row>
    <row r="556" spans="1:55" ht="15.75" thickBot="1">
      <c r="A556" s="51" t="s">
        <v>31</v>
      </c>
      <c r="B556" s="39">
        <v>10436</v>
      </c>
      <c r="C556" s="39">
        <v>29204.6</v>
      </c>
      <c r="D556" s="38">
        <v>0</v>
      </c>
      <c r="E556" s="38">
        <v>0</v>
      </c>
      <c r="F556" s="38">
        <v>0</v>
      </c>
      <c r="G556" s="38">
        <v>0</v>
      </c>
      <c r="H556" s="38">
        <v>12</v>
      </c>
      <c r="I556" s="38">
        <v>29.4</v>
      </c>
      <c r="J556" s="38">
        <v>0</v>
      </c>
      <c r="K556" s="38">
        <v>0</v>
      </c>
      <c r="L556" s="38">
        <v>12</v>
      </c>
      <c r="M556" s="38">
        <v>30</v>
      </c>
      <c r="N556" s="38">
        <v>0</v>
      </c>
      <c r="O556" s="38">
        <v>0</v>
      </c>
      <c r="P556" s="38">
        <v>0</v>
      </c>
      <c r="Q556" s="38">
        <v>0</v>
      </c>
      <c r="R556" s="38">
        <v>6</v>
      </c>
      <c r="S556" s="38">
        <v>22.2</v>
      </c>
      <c r="T556" s="38">
        <v>0</v>
      </c>
      <c r="U556" s="38">
        <v>0</v>
      </c>
      <c r="V556" s="38">
        <v>0</v>
      </c>
      <c r="W556" s="38">
        <v>0</v>
      </c>
      <c r="X556" s="39">
        <v>6420</v>
      </c>
      <c r="Y556" s="39">
        <v>17091</v>
      </c>
      <c r="Z556" s="39">
        <v>16886</v>
      </c>
      <c r="AA556" s="42">
        <v>46377.2</v>
      </c>
      <c r="AB556" s="36"/>
      <c r="AC556" s="51" t="s">
        <v>65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1</v>
      </c>
      <c r="AM556" s="38">
        <v>32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1</v>
      </c>
      <c r="BC556" s="41">
        <v>32</v>
      </c>
    </row>
    <row r="557" spans="1:55" ht="15.75" thickBot="1">
      <c r="A557" s="51" t="s">
        <v>58</v>
      </c>
      <c r="B557" s="38">
        <v>75</v>
      </c>
      <c r="C557" s="38">
        <v>876.92</v>
      </c>
      <c r="D557" s="38">
        <v>30</v>
      </c>
      <c r="E557" s="38">
        <v>350.77</v>
      </c>
      <c r="F557" s="38">
        <v>65</v>
      </c>
      <c r="G557" s="38">
        <v>760</v>
      </c>
      <c r="H557" s="38">
        <v>80</v>
      </c>
      <c r="I557" s="38">
        <v>935.38</v>
      </c>
      <c r="J557" s="38">
        <v>502</v>
      </c>
      <c r="K557" s="39">
        <v>2008</v>
      </c>
      <c r="L557" s="38">
        <v>22</v>
      </c>
      <c r="M557" s="38">
        <v>291.23</v>
      </c>
      <c r="N557" s="38">
        <v>0</v>
      </c>
      <c r="O557" s="38">
        <v>0</v>
      </c>
      <c r="P557" s="38">
        <v>34</v>
      </c>
      <c r="Q557" s="38">
        <v>308.27999999999997</v>
      </c>
      <c r="R557" s="38">
        <v>69</v>
      </c>
      <c r="S557" s="38">
        <v>556.47</v>
      </c>
      <c r="T557" s="38">
        <v>189</v>
      </c>
      <c r="U557" s="38">
        <v>875.61</v>
      </c>
      <c r="V557" s="38">
        <v>0</v>
      </c>
      <c r="W557" s="38">
        <v>0</v>
      </c>
      <c r="X557" s="38">
        <v>0</v>
      </c>
      <c r="Y557" s="38">
        <v>0</v>
      </c>
      <c r="Z557" s="39">
        <v>1066</v>
      </c>
      <c r="AA557" s="42">
        <v>6962.66</v>
      </c>
      <c r="AB557" s="36"/>
      <c r="AC557" s="51" t="s">
        <v>66</v>
      </c>
      <c r="AD557" s="39">
        <v>42582</v>
      </c>
      <c r="AE557" s="39">
        <v>63627</v>
      </c>
      <c r="AF557" s="39">
        <v>19800</v>
      </c>
      <c r="AG557" s="39">
        <v>25641</v>
      </c>
      <c r="AH557" s="39">
        <v>49600</v>
      </c>
      <c r="AI557" s="39">
        <v>159534</v>
      </c>
      <c r="AJ557" s="39">
        <v>59400</v>
      </c>
      <c r="AK557" s="39">
        <v>72963</v>
      </c>
      <c r="AL557" s="39">
        <v>59400</v>
      </c>
      <c r="AM557" s="39">
        <v>69201</v>
      </c>
      <c r="AN557" s="39">
        <v>29800</v>
      </c>
      <c r="AO557" s="39">
        <v>136467</v>
      </c>
      <c r="AP557" s="38">
        <v>0</v>
      </c>
      <c r="AQ557" s="38">
        <v>0</v>
      </c>
      <c r="AR557" s="39">
        <v>59400</v>
      </c>
      <c r="AS557" s="39">
        <v>73062</v>
      </c>
      <c r="AT557" s="39">
        <v>79200</v>
      </c>
      <c r="AU557" s="39">
        <v>97416</v>
      </c>
      <c r="AV557" s="39">
        <v>29800</v>
      </c>
      <c r="AW557" s="39">
        <v>137754</v>
      </c>
      <c r="AX557" s="38">
        <v>20</v>
      </c>
      <c r="AY557" s="38">
        <v>58</v>
      </c>
      <c r="AZ557" s="39">
        <v>79200</v>
      </c>
      <c r="BA557" s="39">
        <v>92268</v>
      </c>
      <c r="BB557" s="39">
        <v>508202</v>
      </c>
      <c r="BC557" s="42">
        <v>927991</v>
      </c>
    </row>
    <row r="558" spans="1:55" ht="15.75" thickBot="1">
      <c r="A558" s="51" t="s">
        <v>78</v>
      </c>
      <c r="B558" s="38">
        <v>0</v>
      </c>
      <c r="C558" s="38">
        <v>0</v>
      </c>
      <c r="D558" s="38">
        <v>0</v>
      </c>
      <c r="E558" s="38">
        <v>0</v>
      </c>
      <c r="F558" s="38">
        <v>0</v>
      </c>
      <c r="G558" s="38">
        <v>0</v>
      </c>
      <c r="H558" s="38">
        <v>60</v>
      </c>
      <c r="I558" s="38">
        <v>147</v>
      </c>
      <c r="J558" s="38">
        <v>0</v>
      </c>
      <c r="K558" s="38">
        <v>0</v>
      </c>
      <c r="L558" s="38">
        <v>50</v>
      </c>
      <c r="M558" s="38">
        <v>132.5</v>
      </c>
      <c r="N558" s="38">
        <v>50</v>
      </c>
      <c r="O558" s="38">
        <v>132.5</v>
      </c>
      <c r="P558" s="38">
        <v>50</v>
      </c>
      <c r="Q558" s="38">
        <v>132.5</v>
      </c>
      <c r="R558" s="38">
        <v>90</v>
      </c>
      <c r="S558" s="38">
        <v>238.5</v>
      </c>
      <c r="T558" s="38">
        <v>60</v>
      </c>
      <c r="U558" s="38">
        <v>150</v>
      </c>
      <c r="V558" s="38">
        <v>60</v>
      </c>
      <c r="W558" s="38">
        <v>150</v>
      </c>
      <c r="X558" s="38">
        <v>0</v>
      </c>
      <c r="Y558" s="38">
        <v>0</v>
      </c>
      <c r="Z558" s="38">
        <v>420</v>
      </c>
      <c r="AA558" s="42">
        <v>1083</v>
      </c>
      <c r="AB558" s="36"/>
      <c r="AC558" s="51" t="s">
        <v>68</v>
      </c>
      <c r="AD558" s="38">
        <v>0</v>
      </c>
      <c r="AE558" s="38">
        <v>0</v>
      </c>
      <c r="AF558" s="38">
        <v>0</v>
      </c>
      <c r="AG558" s="38">
        <v>0</v>
      </c>
      <c r="AH558" s="38">
        <v>112</v>
      </c>
      <c r="AI558" s="38">
        <v>190</v>
      </c>
      <c r="AJ558" s="38">
        <v>0</v>
      </c>
      <c r="AK558" s="38">
        <v>0</v>
      </c>
      <c r="AL558" s="38">
        <v>0</v>
      </c>
      <c r="AM558" s="38">
        <v>0</v>
      </c>
      <c r="AN558" s="39">
        <v>4742</v>
      </c>
      <c r="AO558" s="39">
        <v>13617</v>
      </c>
      <c r="AP558" s="38">
        <v>0</v>
      </c>
      <c r="AQ558" s="38">
        <v>0</v>
      </c>
      <c r="AR558" s="39">
        <v>3212</v>
      </c>
      <c r="AS558" s="39">
        <v>3780</v>
      </c>
      <c r="AT558" s="39">
        <v>4023</v>
      </c>
      <c r="AU558" s="39">
        <v>3914</v>
      </c>
      <c r="AV558" s="39">
        <v>16116</v>
      </c>
      <c r="AW558" s="39">
        <v>24797</v>
      </c>
      <c r="AX558" s="38">
        <v>0</v>
      </c>
      <c r="AY558" s="38">
        <v>0</v>
      </c>
      <c r="AZ558" s="39">
        <v>2076</v>
      </c>
      <c r="BA558" s="39">
        <v>2212</v>
      </c>
      <c r="BB558" s="39">
        <v>30281</v>
      </c>
      <c r="BC558" s="42">
        <v>48510</v>
      </c>
    </row>
    <row r="559" spans="1:55" ht="15.75" thickBot="1">
      <c r="A559" s="51" t="s">
        <v>166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9">
        <v>4000</v>
      </c>
      <c r="U559" s="39">
        <v>11000</v>
      </c>
      <c r="V559" s="38">
        <v>0</v>
      </c>
      <c r="W559" s="38">
        <v>0</v>
      </c>
      <c r="X559" s="38">
        <v>0</v>
      </c>
      <c r="Y559" s="38">
        <v>0</v>
      </c>
      <c r="Z559" s="39">
        <v>4000</v>
      </c>
      <c r="AA559" s="42">
        <v>11000</v>
      </c>
      <c r="AB559" s="36"/>
      <c r="AC559" s="51" t="s">
        <v>26</v>
      </c>
      <c r="AD559" s="38">
        <v>1</v>
      </c>
      <c r="AE559" s="38">
        <v>24</v>
      </c>
      <c r="AF559" s="38">
        <v>0</v>
      </c>
      <c r="AG559" s="38">
        <v>0</v>
      </c>
      <c r="AH559" s="38">
        <v>1</v>
      </c>
      <c r="AI559" s="38">
        <v>89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2</v>
      </c>
      <c r="BC559" s="41">
        <v>113</v>
      </c>
    </row>
    <row r="560" spans="1:55" ht="15.75" thickBot="1">
      <c r="A560" s="51" t="s">
        <v>83</v>
      </c>
      <c r="B560" s="39">
        <v>2225</v>
      </c>
      <c r="C560" s="38">
        <v>789.88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288</v>
      </c>
      <c r="O560" s="38">
        <v>0.33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9">
        <v>2513</v>
      </c>
      <c r="AA560" s="41">
        <v>790.21</v>
      </c>
      <c r="AB560" s="36"/>
      <c r="AC560" s="51" t="s">
        <v>29</v>
      </c>
      <c r="AD560" s="38">
        <v>0</v>
      </c>
      <c r="AE560" s="38">
        <v>0</v>
      </c>
      <c r="AF560" s="38">
        <v>0</v>
      </c>
      <c r="AG560" s="38">
        <v>0</v>
      </c>
      <c r="AH560" s="39">
        <v>1138</v>
      </c>
      <c r="AI560" s="39">
        <v>7020</v>
      </c>
      <c r="AJ560" s="38">
        <v>0</v>
      </c>
      <c r="AK560" s="38">
        <v>0</v>
      </c>
      <c r="AL560" s="38">
        <v>543</v>
      </c>
      <c r="AM560" s="39">
        <v>8918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9">
        <v>1681</v>
      </c>
      <c r="BC560" s="42">
        <v>15938</v>
      </c>
    </row>
    <row r="561" spans="1:55" ht="15.75" thickBot="1">
      <c r="A561" s="51" t="s">
        <v>86</v>
      </c>
      <c r="B561" s="39">
        <v>8992</v>
      </c>
      <c r="C561" s="39">
        <v>21248.02</v>
      </c>
      <c r="D561" s="39">
        <v>17590</v>
      </c>
      <c r="E561" s="39">
        <v>41980.6</v>
      </c>
      <c r="F561" s="38">
        <v>125</v>
      </c>
      <c r="G561" s="38">
        <v>220</v>
      </c>
      <c r="H561" s="39">
        <v>8500</v>
      </c>
      <c r="I561" s="39">
        <v>18056</v>
      </c>
      <c r="J561" s="39">
        <v>8600</v>
      </c>
      <c r="K561" s="39">
        <v>19987</v>
      </c>
      <c r="L561" s="39">
        <v>8990</v>
      </c>
      <c r="M561" s="39">
        <v>22469.7</v>
      </c>
      <c r="N561" s="39">
        <v>8600</v>
      </c>
      <c r="O561" s="39">
        <v>19987</v>
      </c>
      <c r="P561" s="39">
        <v>8996</v>
      </c>
      <c r="Q561" s="39">
        <v>22043.94</v>
      </c>
      <c r="R561" s="38">
        <v>150</v>
      </c>
      <c r="S561" s="38">
        <v>264</v>
      </c>
      <c r="T561" s="39">
        <v>17496</v>
      </c>
      <c r="U561" s="39">
        <v>41847.440000000002</v>
      </c>
      <c r="V561" s="39">
        <v>5400</v>
      </c>
      <c r="W561" s="39">
        <v>12467</v>
      </c>
      <c r="X561" s="39">
        <v>9500</v>
      </c>
      <c r="Y561" s="39">
        <v>20464</v>
      </c>
      <c r="Z561" s="39">
        <v>102939</v>
      </c>
      <c r="AA561" s="42">
        <v>241034.7</v>
      </c>
      <c r="AB561" s="36"/>
      <c r="AC561" s="51" t="s">
        <v>46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9">
        <v>2518</v>
      </c>
      <c r="AW561" s="39">
        <v>24787</v>
      </c>
      <c r="AX561" s="38">
        <v>0</v>
      </c>
      <c r="AY561" s="38">
        <v>0</v>
      </c>
      <c r="AZ561" s="38">
        <v>0</v>
      </c>
      <c r="BA561" s="38">
        <v>0</v>
      </c>
      <c r="BB561" s="39">
        <v>2518</v>
      </c>
      <c r="BC561" s="42">
        <v>24787</v>
      </c>
    </row>
    <row r="562" spans="1:55" ht="15.75" thickBot="1">
      <c r="A562" s="51" t="s">
        <v>32</v>
      </c>
      <c r="B562" s="38">
        <v>0</v>
      </c>
      <c r="C562" s="38">
        <v>0</v>
      </c>
      <c r="D562" s="38">
        <v>0</v>
      </c>
      <c r="E562" s="38">
        <v>0</v>
      </c>
      <c r="F562" s="39">
        <v>1250</v>
      </c>
      <c r="G562" s="38">
        <v>125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150</v>
      </c>
      <c r="O562" s="38">
        <v>30</v>
      </c>
      <c r="P562" s="39">
        <v>1150</v>
      </c>
      <c r="Q562" s="38">
        <v>115</v>
      </c>
      <c r="R562" s="38">
        <v>0</v>
      </c>
      <c r="S562" s="38">
        <v>0</v>
      </c>
      <c r="T562" s="39">
        <v>1250</v>
      </c>
      <c r="U562" s="38">
        <v>230</v>
      </c>
      <c r="V562" s="38">
        <v>600</v>
      </c>
      <c r="W562" s="38">
        <v>90</v>
      </c>
      <c r="X562" s="38">
        <v>800</v>
      </c>
      <c r="Y562" s="38">
        <v>80</v>
      </c>
      <c r="Z562" s="39">
        <v>5200</v>
      </c>
      <c r="AA562" s="41">
        <v>670</v>
      </c>
      <c r="AB562" s="36"/>
      <c r="AC562" s="51" t="s">
        <v>57</v>
      </c>
      <c r="AD562" s="38">
        <v>0</v>
      </c>
      <c r="AE562" s="38">
        <v>0</v>
      </c>
      <c r="AF562" s="39">
        <v>17200</v>
      </c>
      <c r="AG562" s="39">
        <v>13760</v>
      </c>
      <c r="AH562" s="38">
        <v>0</v>
      </c>
      <c r="AI562" s="38">
        <v>0</v>
      </c>
      <c r="AJ562" s="39">
        <v>17200</v>
      </c>
      <c r="AK562" s="39">
        <v>12255</v>
      </c>
      <c r="AL562" s="39">
        <v>34400</v>
      </c>
      <c r="AM562" s="39">
        <v>24080</v>
      </c>
      <c r="AN562" s="38">
        <v>0</v>
      </c>
      <c r="AO562" s="38">
        <v>0</v>
      </c>
      <c r="AP562" s="38">
        <v>0</v>
      </c>
      <c r="AQ562" s="38">
        <v>0</v>
      </c>
      <c r="AR562" s="39">
        <v>34400</v>
      </c>
      <c r="AS562" s="39">
        <v>22360</v>
      </c>
      <c r="AT562" s="38">
        <v>0</v>
      </c>
      <c r="AU562" s="38">
        <v>0</v>
      </c>
      <c r="AV562" s="39">
        <v>17200</v>
      </c>
      <c r="AW562" s="39">
        <v>17355</v>
      </c>
      <c r="AX562" s="39">
        <v>34400</v>
      </c>
      <c r="AY562" s="39">
        <v>34710</v>
      </c>
      <c r="AZ562" s="38">
        <v>0</v>
      </c>
      <c r="BA562" s="38">
        <v>0</v>
      </c>
      <c r="BB562" s="39">
        <v>154800</v>
      </c>
      <c r="BC562" s="42">
        <v>124520</v>
      </c>
    </row>
    <row r="563" spans="1:55" ht="15.75" thickBot="1">
      <c r="A563" s="51" t="s">
        <v>95</v>
      </c>
      <c r="B563" s="39">
        <v>19100</v>
      </c>
      <c r="C563" s="39">
        <v>37951</v>
      </c>
      <c r="D563" s="39">
        <v>38300</v>
      </c>
      <c r="E563" s="39">
        <v>75856</v>
      </c>
      <c r="F563" s="39">
        <v>57240</v>
      </c>
      <c r="G563" s="39">
        <v>113783.4</v>
      </c>
      <c r="H563" s="39">
        <v>26826</v>
      </c>
      <c r="I563" s="39">
        <v>53177</v>
      </c>
      <c r="J563" s="39">
        <v>57332</v>
      </c>
      <c r="K563" s="39">
        <v>113728.12</v>
      </c>
      <c r="L563" s="39">
        <v>38050</v>
      </c>
      <c r="M563" s="39">
        <v>75728</v>
      </c>
      <c r="N563" s="39">
        <v>57399</v>
      </c>
      <c r="O563" s="39">
        <v>120258.2</v>
      </c>
      <c r="P563" s="39">
        <v>38080</v>
      </c>
      <c r="Q563" s="39">
        <v>75762.8</v>
      </c>
      <c r="R563" s="39">
        <v>36583.089999999997</v>
      </c>
      <c r="S563" s="39">
        <v>72025</v>
      </c>
      <c r="T563" s="39">
        <v>92875.35</v>
      </c>
      <c r="U563" s="39">
        <v>175953.8</v>
      </c>
      <c r="V563" s="39">
        <v>19020</v>
      </c>
      <c r="W563" s="39">
        <v>37858.199999999997</v>
      </c>
      <c r="X563" s="39">
        <v>33500</v>
      </c>
      <c r="Y563" s="39">
        <v>62186</v>
      </c>
      <c r="Z563" s="39">
        <v>514305.44</v>
      </c>
      <c r="AA563" s="42">
        <v>1014267.52</v>
      </c>
      <c r="AB563" s="36"/>
      <c r="AC563" s="51" t="s">
        <v>31</v>
      </c>
      <c r="AD563" s="39">
        <v>75606</v>
      </c>
      <c r="AE563" s="39">
        <v>125182</v>
      </c>
      <c r="AF563" s="38">
        <v>192</v>
      </c>
      <c r="AG563" s="39">
        <v>1431</v>
      </c>
      <c r="AH563" s="38">
        <v>156</v>
      </c>
      <c r="AI563" s="38">
        <v>677</v>
      </c>
      <c r="AJ563" s="38">
        <v>854</v>
      </c>
      <c r="AK563" s="38">
        <v>980</v>
      </c>
      <c r="AL563" s="38">
        <v>274</v>
      </c>
      <c r="AM563" s="38">
        <v>445</v>
      </c>
      <c r="AN563" s="38">
        <v>705</v>
      </c>
      <c r="AO563" s="39">
        <v>1116</v>
      </c>
      <c r="AP563" s="38">
        <v>202</v>
      </c>
      <c r="AQ563" s="38">
        <v>675</v>
      </c>
      <c r="AR563" s="39">
        <v>124849</v>
      </c>
      <c r="AS563" s="39">
        <v>164107</v>
      </c>
      <c r="AT563" s="39">
        <v>60612</v>
      </c>
      <c r="AU563" s="39">
        <v>83060</v>
      </c>
      <c r="AV563" s="39">
        <v>84003</v>
      </c>
      <c r="AW563" s="39">
        <v>110797</v>
      </c>
      <c r="AX563" s="39">
        <v>1811</v>
      </c>
      <c r="AY563" s="39">
        <v>3120</v>
      </c>
      <c r="AZ563" s="39">
        <v>60417</v>
      </c>
      <c r="BA563" s="39">
        <v>83135</v>
      </c>
      <c r="BB563" s="39">
        <v>409681</v>
      </c>
      <c r="BC563" s="42">
        <v>574725</v>
      </c>
    </row>
    <row r="564" spans="1:55" ht="15.75" thickBot="1">
      <c r="A564" s="51" t="s">
        <v>119</v>
      </c>
      <c r="B564" s="38">
        <v>0</v>
      </c>
      <c r="C564" s="38">
        <v>0</v>
      </c>
      <c r="D564" s="39">
        <v>22000</v>
      </c>
      <c r="E564" s="39">
        <v>45961</v>
      </c>
      <c r="F564" s="38">
        <v>0</v>
      </c>
      <c r="G564" s="38">
        <v>0</v>
      </c>
      <c r="H564" s="38">
        <v>0</v>
      </c>
      <c r="I564" s="38">
        <v>0</v>
      </c>
      <c r="J564" s="39">
        <v>42000</v>
      </c>
      <c r="K564" s="39">
        <v>85996</v>
      </c>
      <c r="L564" s="38">
        <v>0</v>
      </c>
      <c r="M564" s="38">
        <v>0</v>
      </c>
      <c r="N564" s="38">
        <v>0</v>
      </c>
      <c r="O564" s="38">
        <v>0</v>
      </c>
      <c r="P564" s="39">
        <v>29080</v>
      </c>
      <c r="Q564" s="39">
        <v>52604</v>
      </c>
      <c r="R564" s="39">
        <v>22000</v>
      </c>
      <c r="S564" s="39">
        <v>46558</v>
      </c>
      <c r="T564" s="38">
        <v>0</v>
      </c>
      <c r="U564" s="38">
        <v>0</v>
      </c>
      <c r="V564" s="38">
        <v>0</v>
      </c>
      <c r="W564" s="38">
        <v>0</v>
      </c>
      <c r="X564" s="39">
        <v>22000</v>
      </c>
      <c r="Y564" s="39">
        <v>46558</v>
      </c>
      <c r="Z564" s="39">
        <v>137080</v>
      </c>
      <c r="AA564" s="42">
        <v>277677</v>
      </c>
      <c r="AB564" s="36"/>
      <c r="AC564" s="51" t="s">
        <v>86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4</v>
      </c>
      <c r="AQ564" s="38">
        <v>90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4</v>
      </c>
      <c r="BC564" s="41">
        <v>90</v>
      </c>
    </row>
    <row r="565" spans="1:55" ht="15.75" thickBot="1">
      <c r="A565" s="51" t="s">
        <v>133</v>
      </c>
      <c r="B565" s="38">
        <v>0</v>
      </c>
      <c r="C565" s="38">
        <v>0</v>
      </c>
      <c r="D565" s="38">
        <v>0</v>
      </c>
      <c r="E565" s="38">
        <v>0</v>
      </c>
      <c r="F565" s="38">
        <v>0</v>
      </c>
      <c r="G565" s="38">
        <v>0</v>
      </c>
      <c r="H565" s="38">
        <v>300</v>
      </c>
      <c r="I565" s="39">
        <v>2109.41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300</v>
      </c>
      <c r="AA565" s="42">
        <v>2109.41</v>
      </c>
      <c r="AB565" s="36"/>
      <c r="AC565" s="51" t="s">
        <v>95</v>
      </c>
      <c r="AD565" s="38">
        <v>25</v>
      </c>
      <c r="AE565" s="38">
        <v>558</v>
      </c>
      <c r="AF565" s="38">
        <v>0</v>
      </c>
      <c r="AG565" s="38">
        <v>0</v>
      </c>
      <c r="AH565" s="38">
        <v>25</v>
      </c>
      <c r="AI565" s="38">
        <v>363</v>
      </c>
      <c r="AJ565" s="38">
        <v>556</v>
      </c>
      <c r="AK565" s="39">
        <v>5815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76</v>
      </c>
      <c r="AS565" s="38">
        <v>969</v>
      </c>
      <c r="AT565" s="38">
        <v>3</v>
      </c>
      <c r="AU565" s="38">
        <v>45</v>
      </c>
      <c r="AV565" s="38">
        <v>7</v>
      </c>
      <c r="AW565" s="38">
        <v>195</v>
      </c>
      <c r="AX565" s="38">
        <v>0</v>
      </c>
      <c r="AY565" s="38">
        <v>0</v>
      </c>
      <c r="AZ565" s="38">
        <v>0</v>
      </c>
      <c r="BA565" s="38">
        <v>0</v>
      </c>
      <c r="BB565" s="38">
        <v>692</v>
      </c>
      <c r="BC565" s="42">
        <v>7945</v>
      </c>
    </row>
    <row r="566" spans="1:55" ht="15.75" thickBot="1">
      <c r="A566" s="51" t="s">
        <v>96</v>
      </c>
      <c r="B566" s="39">
        <v>67068.7</v>
      </c>
      <c r="C566" s="39">
        <v>149162.70000000001</v>
      </c>
      <c r="D566" s="39">
        <v>45024</v>
      </c>
      <c r="E566" s="39">
        <v>99651.12</v>
      </c>
      <c r="F566" s="39">
        <v>68045</v>
      </c>
      <c r="G566" s="39">
        <v>150574.62</v>
      </c>
      <c r="H566" s="39">
        <v>70159</v>
      </c>
      <c r="I566" s="39">
        <v>154961.60000000001</v>
      </c>
      <c r="J566" s="39">
        <v>68057</v>
      </c>
      <c r="K566" s="39">
        <v>135866.15</v>
      </c>
      <c r="L566" s="39">
        <v>43595</v>
      </c>
      <c r="M566" s="39">
        <v>96256.7</v>
      </c>
      <c r="N566" s="39">
        <v>23113</v>
      </c>
      <c r="O566" s="39">
        <v>51172</v>
      </c>
      <c r="P566" s="39">
        <v>23015</v>
      </c>
      <c r="Q566" s="39">
        <v>51134.5</v>
      </c>
      <c r="R566" s="39">
        <v>23035</v>
      </c>
      <c r="S566" s="39">
        <v>51040.5</v>
      </c>
      <c r="T566" s="39">
        <v>112348</v>
      </c>
      <c r="U566" s="39">
        <v>249651.27</v>
      </c>
      <c r="V566" s="39">
        <v>86380</v>
      </c>
      <c r="W566" s="39">
        <v>176956.5</v>
      </c>
      <c r="X566" s="39">
        <v>22011</v>
      </c>
      <c r="Y566" s="39">
        <v>48617</v>
      </c>
      <c r="Z566" s="39">
        <v>651850.69999999995</v>
      </c>
      <c r="AA566" s="42">
        <v>1415044.66</v>
      </c>
      <c r="AB566" s="36"/>
      <c r="AC566" s="51" t="s">
        <v>133</v>
      </c>
      <c r="AD566" s="38">
        <v>0</v>
      </c>
      <c r="AE566" s="38">
        <v>0</v>
      </c>
      <c r="AF566" s="38">
        <v>0</v>
      </c>
      <c r="AG566" s="38">
        <v>0</v>
      </c>
      <c r="AH566" s="38">
        <v>0</v>
      </c>
      <c r="AI566" s="38">
        <v>0</v>
      </c>
      <c r="AJ566" s="38">
        <v>0</v>
      </c>
      <c r="AK566" s="38">
        <v>0</v>
      </c>
      <c r="AL566" s="38">
        <v>0</v>
      </c>
      <c r="AM566" s="38">
        <v>0</v>
      </c>
      <c r="AN566" s="38">
        <v>0</v>
      </c>
      <c r="AO566" s="38">
        <v>0</v>
      </c>
      <c r="AP566" s="38">
        <v>0</v>
      </c>
      <c r="AQ566" s="38">
        <v>0</v>
      </c>
      <c r="AR566" s="38">
        <v>0</v>
      </c>
      <c r="AS566" s="38">
        <v>0</v>
      </c>
      <c r="AT566" s="38">
        <v>9</v>
      </c>
      <c r="AU566" s="38">
        <v>173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9</v>
      </c>
      <c r="BC566" s="41">
        <v>173</v>
      </c>
    </row>
    <row r="567" spans="1:55" ht="15.75" thickBot="1">
      <c r="A567" s="51" t="s">
        <v>97</v>
      </c>
      <c r="B567" s="38">
        <v>0</v>
      </c>
      <c r="C567" s="38">
        <v>0</v>
      </c>
      <c r="D567" s="38">
        <v>0</v>
      </c>
      <c r="E567" s="38">
        <v>0</v>
      </c>
      <c r="F567" s="38">
        <v>0</v>
      </c>
      <c r="G567" s="38">
        <v>0</v>
      </c>
      <c r="H567" s="39">
        <v>22000</v>
      </c>
      <c r="I567" s="39">
        <v>47080</v>
      </c>
      <c r="J567" s="38">
        <v>0</v>
      </c>
      <c r="K567" s="38">
        <v>0</v>
      </c>
      <c r="L567" s="38">
        <v>0</v>
      </c>
      <c r="M567" s="38">
        <v>0</v>
      </c>
      <c r="N567" s="39">
        <v>21500</v>
      </c>
      <c r="O567" s="39">
        <v>48056.4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9">
        <v>22100</v>
      </c>
      <c r="W567" s="39">
        <v>47871.53</v>
      </c>
      <c r="X567" s="39">
        <v>22000</v>
      </c>
      <c r="Y567" s="39">
        <v>47520</v>
      </c>
      <c r="Z567" s="39">
        <v>87600</v>
      </c>
      <c r="AA567" s="42">
        <v>190527.93</v>
      </c>
      <c r="AB567" s="36"/>
      <c r="AC567" s="51" t="s">
        <v>96</v>
      </c>
      <c r="AD567" s="39">
        <v>4000</v>
      </c>
      <c r="AE567" s="39">
        <v>35141</v>
      </c>
      <c r="AF567" s="38">
        <v>0</v>
      </c>
      <c r="AG567" s="38">
        <v>0</v>
      </c>
      <c r="AH567" s="38">
        <v>0</v>
      </c>
      <c r="AI567" s="38">
        <v>0</v>
      </c>
      <c r="AJ567" s="39">
        <v>4200</v>
      </c>
      <c r="AK567" s="39">
        <v>36284</v>
      </c>
      <c r="AL567" s="39">
        <v>5520</v>
      </c>
      <c r="AM567" s="39">
        <v>82336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9">
        <v>3060</v>
      </c>
      <c r="AW567" s="39">
        <v>23665</v>
      </c>
      <c r="AX567" s="39">
        <v>4761</v>
      </c>
      <c r="AY567" s="39">
        <v>36877</v>
      </c>
      <c r="AZ567" s="38">
        <v>0</v>
      </c>
      <c r="BA567" s="38">
        <v>0</v>
      </c>
      <c r="BB567" s="39">
        <v>21541</v>
      </c>
      <c r="BC567" s="42">
        <v>214303</v>
      </c>
    </row>
    <row r="568" spans="1:55" ht="15.75" thickBot="1">
      <c r="A568" s="52" t="s">
        <v>27</v>
      </c>
      <c r="B568" s="43">
        <v>672360.83</v>
      </c>
      <c r="C568" s="43">
        <v>1283945.22</v>
      </c>
      <c r="D568" s="43">
        <v>843946.32</v>
      </c>
      <c r="E568" s="43">
        <v>1422743.96</v>
      </c>
      <c r="F568" s="43">
        <v>728700.06</v>
      </c>
      <c r="G568" s="43">
        <v>1421198.43</v>
      </c>
      <c r="H568" s="43">
        <v>552448.22</v>
      </c>
      <c r="I568" s="43">
        <v>1071747.3400000001</v>
      </c>
      <c r="J568" s="43">
        <v>679445.59</v>
      </c>
      <c r="K568" s="43">
        <v>1269757.18</v>
      </c>
      <c r="L568" s="43">
        <v>405630.52</v>
      </c>
      <c r="M568" s="43">
        <v>764032.21</v>
      </c>
      <c r="N568" s="43">
        <v>512763.42</v>
      </c>
      <c r="O568" s="43">
        <v>937880.37</v>
      </c>
      <c r="P568" s="43">
        <v>472786</v>
      </c>
      <c r="Q568" s="43">
        <v>891698.71</v>
      </c>
      <c r="R568" s="43">
        <v>499766.78</v>
      </c>
      <c r="S568" s="43">
        <v>898728.15</v>
      </c>
      <c r="T568" s="43">
        <v>706713.9</v>
      </c>
      <c r="U568" s="43">
        <v>1409844.05</v>
      </c>
      <c r="V568" s="43">
        <v>665701.88</v>
      </c>
      <c r="W568" s="43">
        <v>1182926.6299999999</v>
      </c>
      <c r="X568" s="43">
        <v>732800.93</v>
      </c>
      <c r="Y568" s="43">
        <v>1211549.92</v>
      </c>
      <c r="Z568" s="43">
        <v>7473064.4500000002</v>
      </c>
      <c r="AA568" s="45">
        <v>13766052.17</v>
      </c>
      <c r="AB568" s="36"/>
      <c r="AC568" s="51" t="s">
        <v>109</v>
      </c>
      <c r="AD568" s="39">
        <v>3150</v>
      </c>
      <c r="AE568" s="39">
        <v>32001</v>
      </c>
      <c r="AF568" s="38">
        <v>800</v>
      </c>
      <c r="AG568" s="39">
        <v>7862</v>
      </c>
      <c r="AH568" s="39">
        <v>6640</v>
      </c>
      <c r="AI568" s="39">
        <v>40809</v>
      </c>
      <c r="AJ568" s="38">
        <v>182</v>
      </c>
      <c r="AK568" s="39">
        <v>3348</v>
      </c>
      <c r="AL568" s="39">
        <v>2202</v>
      </c>
      <c r="AM568" s="39">
        <v>18054</v>
      </c>
      <c r="AN568" s="38">
        <v>0</v>
      </c>
      <c r="AO568" s="38">
        <v>0</v>
      </c>
      <c r="AP568" s="38">
        <v>527</v>
      </c>
      <c r="AQ568" s="39">
        <v>4978</v>
      </c>
      <c r="AR568" s="38">
        <v>300</v>
      </c>
      <c r="AS568" s="39">
        <v>5220</v>
      </c>
      <c r="AT568" s="38">
        <v>0</v>
      </c>
      <c r="AU568" s="38">
        <v>0</v>
      </c>
      <c r="AV568" s="38">
        <v>995</v>
      </c>
      <c r="AW568" s="39">
        <v>13148</v>
      </c>
      <c r="AX568" s="39">
        <v>1400</v>
      </c>
      <c r="AY568" s="39">
        <v>12525</v>
      </c>
      <c r="AZ568" s="38">
        <v>440</v>
      </c>
      <c r="BA568" s="39">
        <v>8296</v>
      </c>
      <c r="BB568" s="39">
        <v>16636</v>
      </c>
      <c r="BC568" s="42">
        <v>146241</v>
      </c>
    </row>
    <row r="569" spans="1:55" ht="15.75" thickBo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51" t="s">
        <v>97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9">
        <v>4000</v>
      </c>
      <c r="AW569" s="39">
        <v>26073</v>
      </c>
      <c r="AX569" s="38">
        <v>0</v>
      </c>
      <c r="AY569" s="38">
        <v>0</v>
      </c>
      <c r="AZ569" s="38">
        <v>0</v>
      </c>
      <c r="BA569" s="38">
        <v>0</v>
      </c>
      <c r="BB569" s="39">
        <v>4000</v>
      </c>
      <c r="BC569" s="42">
        <v>26073</v>
      </c>
    </row>
    <row r="570" spans="1:55" ht="19.5" thickBot="1">
      <c r="A570" s="50" t="s">
        <v>316</v>
      </c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51" t="s">
        <v>199</v>
      </c>
      <c r="AD570" s="39">
        <v>18645</v>
      </c>
      <c r="AE570" s="39">
        <v>47452</v>
      </c>
      <c r="AF570" s="39">
        <v>1037</v>
      </c>
      <c r="AG570" s="39">
        <v>1272</v>
      </c>
      <c r="AH570" s="39">
        <v>11088</v>
      </c>
      <c r="AI570" s="39">
        <v>25617</v>
      </c>
      <c r="AJ570" s="39">
        <v>9813</v>
      </c>
      <c r="AK570" s="39">
        <v>42301</v>
      </c>
      <c r="AL570" s="39">
        <v>9600</v>
      </c>
      <c r="AM570" s="39">
        <v>10476</v>
      </c>
      <c r="AN570" s="39">
        <v>4558</v>
      </c>
      <c r="AO570" s="39">
        <v>6992</v>
      </c>
      <c r="AP570" s="39">
        <v>1022</v>
      </c>
      <c r="AQ570" s="39">
        <v>1621</v>
      </c>
      <c r="AR570" s="39">
        <v>13610</v>
      </c>
      <c r="AS570" s="39">
        <v>28565</v>
      </c>
      <c r="AT570" s="39">
        <v>7728</v>
      </c>
      <c r="AU570" s="39">
        <v>9051</v>
      </c>
      <c r="AV570" s="39">
        <v>5050</v>
      </c>
      <c r="AW570" s="39">
        <v>3958</v>
      </c>
      <c r="AX570" s="39">
        <v>8637</v>
      </c>
      <c r="AY570" s="39">
        <v>22649</v>
      </c>
      <c r="AZ570" s="39">
        <v>1018</v>
      </c>
      <c r="BA570" s="39">
        <v>2140</v>
      </c>
      <c r="BB570" s="39">
        <v>91806</v>
      </c>
      <c r="BC570" s="42">
        <v>202094</v>
      </c>
    </row>
    <row r="571" spans="1:55" ht="15.75" customHeight="1" thickBot="1">
      <c r="A571" s="56" t="s">
        <v>7</v>
      </c>
      <c r="B571" s="58" t="s">
        <v>8</v>
      </c>
      <c r="C571" s="59"/>
      <c r="D571" s="53" t="s">
        <v>9</v>
      </c>
      <c r="E571" s="54"/>
      <c r="F571" s="53" t="s">
        <v>10</v>
      </c>
      <c r="G571" s="54"/>
      <c r="H571" s="53" t="s">
        <v>11</v>
      </c>
      <c r="I571" s="54"/>
      <c r="J571" s="53" t="s">
        <v>12</v>
      </c>
      <c r="K571" s="54"/>
      <c r="L571" s="53" t="s">
        <v>13</v>
      </c>
      <c r="M571" s="54"/>
      <c r="N571" s="53" t="s">
        <v>14</v>
      </c>
      <c r="O571" s="54"/>
      <c r="P571" s="53" t="s">
        <v>15</v>
      </c>
      <c r="Q571" s="54"/>
      <c r="R571" s="53" t="s">
        <v>16</v>
      </c>
      <c r="S571" s="54"/>
      <c r="T571" s="53" t="s">
        <v>17</v>
      </c>
      <c r="U571" s="54"/>
      <c r="V571" s="53" t="s">
        <v>18</v>
      </c>
      <c r="W571" s="54"/>
      <c r="X571" s="53" t="s">
        <v>19</v>
      </c>
      <c r="Y571" s="54"/>
      <c r="Z571" s="53" t="s">
        <v>20</v>
      </c>
      <c r="AA571" s="55"/>
      <c r="AB571" s="36"/>
      <c r="AC571" s="51" t="s">
        <v>124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4</v>
      </c>
      <c r="AQ571" s="38">
        <v>61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4</v>
      </c>
      <c r="BC571" s="41">
        <v>61</v>
      </c>
    </row>
    <row r="572" spans="1:55" ht="26.25" thickBot="1">
      <c r="A572" s="57"/>
      <c r="B572" s="37" t="s">
        <v>21</v>
      </c>
      <c r="C572" s="37" t="s">
        <v>22</v>
      </c>
      <c r="D572" s="37" t="s">
        <v>21</v>
      </c>
      <c r="E572" s="37" t="s">
        <v>22</v>
      </c>
      <c r="F572" s="37" t="s">
        <v>21</v>
      </c>
      <c r="G572" s="37" t="s">
        <v>22</v>
      </c>
      <c r="H572" s="37" t="s">
        <v>21</v>
      </c>
      <c r="I572" s="37" t="s">
        <v>22</v>
      </c>
      <c r="J572" s="37" t="s">
        <v>21</v>
      </c>
      <c r="K572" s="37" t="s">
        <v>22</v>
      </c>
      <c r="L572" s="37" t="s">
        <v>21</v>
      </c>
      <c r="M572" s="37" t="s">
        <v>22</v>
      </c>
      <c r="N572" s="37" t="s">
        <v>21</v>
      </c>
      <c r="O572" s="37" t="s">
        <v>22</v>
      </c>
      <c r="P572" s="37" t="s">
        <v>21</v>
      </c>
      <c r="Q572" s="37" t="s">
        <v>22</v>
      </c>
      <c r="R572" s="37" t="s">
        <v>21</v>
      </c>
      <c r="S572" s="37" t="s">
        <v>22</v>
      </c>
      <c r="T572" s="37" t="s">
        <v>21</v>
      </c>
      <c r="U572" s="37" t="s">
        <v>22</v>
      </c>
      <c r="V572" s="37" t="s">
        <v>21</v>
      </c>
      <c r="W572" s="37" t="s">
        <v>22</v>
      </c>
      <c r="X572" s="37" t="s">
        <v>21</v>
      </c>
      <c r="Y572" s="37" t="s">
        <v>22</v>
      </c>
      <c r="Z572" s="37" t="s">
        <v>21</v>
      </c>
      <c r="AA572" s="40" t="s">
        <v>22</v>
      </c>
      <c r="AB572" s="36"/>
      <c r="AC572" s="51" t="s">
        <v>200</v>
      </c>
      <c r="AD572" s="38">
        <v>0</v>
      </c>
      <c r="AE572" s="38">
        <v>0</v>
      </c>
      <c r="AF572" s="38">
        <v>0</v>
      </c>
      <c r="AG572" s="38">
        <v>0</v>
      </c>
      <c r="AH572" s="38">
        <v>225</v>
      </c>
      <c r="AI572" s="39">
        <v>6771</v>
      </c>
      <c r="AJ572" s="38">
        <v>50</v>
      </c>
      <c r="AK572" s="39">
        <v>1459</v>
      </c>
      <c r="AL572" s="38">
        <v>0</v>
      </c>
      <c r="AM572" s="38">
        <v>0</v>
      </c>
      <c r="AN572" s="38">
        <v>100</v>
      </c>
      <c r="AO572" s="39">
        <v>3009</v>
      </c>
      <c r="AP572" s="38">
        <v>175</v>
      </c>
      <c r="AQ572" s="39">
        <v>5266</v>
      </c>
      <c r="AR572" s="38">
        <v>150</v>
      </c>
      <c r="AS572" s="39">
        <v>4514</v>
      </c>
      <c r="AT572" s="38">
        <v>75</v>
      </c>
      <c r="AU572" s="39">
        <v>2306</v>
      </c>
      <c r="AV572" s="38">
        <v>300</v>
      </c>
      <c r="AW572" s="39">
        <v>10043</v>
      </c>
      <c r="AX572" s="38">
        <v>200</v>
      </c>
      <c r="AY572" s="39">
        <v>8050</v>
      </c>
      <c r="AZ572" s="38">
        <v>375</v>
      </c>
      <c r="BA572" s="39">
        <v>11284</v>
      </c>
      <c r="BB572" s="39">
        <v>1650</v>
      </c>
      <c r="BC572" s="42">
        <v>52702</v>
      </c>
    </row>
    <row r="573" spans="1:55" ht="15.75" thickBot="1">
      <c r="A573" s="51" t="s">
        <v>43</v>
      </c>
      <c r="B573" s="39">
        <v>272376</v>
      </c>
      <c r="C573" s="39">
        <v>157304.32000000001</v>
      </c>
      <c r="D573" s="39">
        <v>244296</v>
      </c>
      <c r="E573" s="39">
        <v>142369.34</v>
      </c>
      <c r="F573" s="39">
        <v>339768</v>
      </c>
      <c r="G573" s="39">
        <v>197938.28</v>
      </c>
      <c r="H573" s="39">
        <v>185328</v>
      </c>
      <c r="I573" s="39">
        <v>106773.68</v>
      </c>
      <c r="J573" s="39">
        <v>324324</v>
      </c>
      <c r="K573" s="39">
        <v>185087.75</v>
      </c>
      <c r="L573" s="39">
        <v>154440</v>
      </c>
      <c r="M573" s="39">
        <v>88440.1</v>
      </c>
      <c r="N573" s="39">
        <v>307476</v>
      </c>
      <c r="O573" s="39">
        <v>173293.76</v>
      </c>
      <c r="P573" s="39">
        <v>201031</v>
      </c>
      <c r="Q573" s="39">
        <v>114312.11</v>
      </c>
      <c r="R573" s="39">
        <v>216216</v>
      </c>
      <c r="S573" s="39">
        <v>122387.89</v>
      </c>
      <c r="T573" s="39">
        <v>200772</v>
      </c>
      <c r="U573" s="39">
        <v>113929.2</v>
      </c>
      <c r="V573" s="39">
        <v>200847.2</v>
      </c>
      <c r="W573" s="39">
        <v>114991.31</v>
      </c>
      <c r="X573" s="39">
        <v>169884</v>
      </c>
      <c r="Y573" s="39">
        <v>96800.07</v>
      </c>
      <c r="Z573" s="39">
        <v>2816758.2</v>
      </c>
      <c r="AA573" s="42">
        <v>1613627.81</v>
      </c>
      <c r="AB573" s="36"/>
      <c r="AC573" s="51" t="s">
        <v>127</v>
      </c>
      <c r="AD573" s="38">
        <v>0</v>
      </c>
      <c r="AE573" s="38">
        <v>0</v>
      </c>
      <c r="AF573" s="38">
        <v>0</v>
      </c>
      <c r="AG573" s="38">
        <v>0</v>
      </c>
      <c r="AH573" s="39">
        <v>2550</v>
      </c>
      <c r="AI573" s="39">
        <v>11266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9">
        <v>2550</v>
      </c>
      <c r="BC573" s="42">
        <v>11266</v>
      </c>
    </row>
    <row r="574" spans="1:55" ht="15.75" thickBot="1">
      <c r="A574" s="51" t="s">
        <v>44</v>
      </c>
      <c r="B574" s="38">
        <v>0</v>
      </c>
      <c r="C574" s="38">
        <v>0</v>
      </c>
      <c r="D574" s="38">
        <v>0</v>
      </c>
      <c r="E574" s="38">
        <v>0</v>
      </c>
      <c r="F574" s="38">
        <v>50</v>
      </c>
      <c r="G574" s="38">
        <v>69</v>
      </c>
      <c r="H574" s="38">
        <v>50</v>
      </c>
      <c r="I574" s="38">
        <v>50</v>
      </c>
      <c r="J574" s="38">
        <v>0</v>
      </c>
      <c r="K574" s="38">
        <v>0</v>
      </c>
      <c r="L574" s="38">
        <v>190</v>
      </c>
      <c r="M574" s="38">
        <v>311.35000000000002</v>
      </c>
      <c r="N574" s="38">
        <v>0</v>
      </c>
      <c r="O574" s="38">
        <v>0</v>
      </c>
      <c r="P574" s="38">
        <v>50</v>
      </c>
      <c r="Q574" s="38">
        <v>52</v>
      </c>
      <c r="R574" s="38">
        <v>4</v>
      </c>
      <c r="S574" s="38">
        <v>5.68</v>
      </c>
      <c r="T574" s="38">
        <v>300</v>
      </c>
      <c r="U574" s="38">
        <v>525</v>
      </c>
      <c r="V574" s="38">
        <v>18</v>
      </c>
      <c r="W574" s="38">
        <v>22.2</v>
      </c>
      <c r="X574" s="38">
        <v>0</v>
      </c>
      <c r="Y574" s="38">
        <v>0</v>
      </c>
      <c r="Z574" s="38">
        <v>662</v>
      </c>
      <c r="AA574" s="42">
        <v>1035.23</v>
      </c>
      <c r="AB574" s="36"/>
      <c r="AC574" s="52" t="s">
        <v>27</v>
      </c>
      <c r="AD574" s="43">
        <v>153868</v>
      </c>
      <c r="AE574" s="43">
        <v>327663</v>
      </c>
      <c r="AF574" s="43">
        <v>39033</v>
      </c>
      <c r="AG574" s="43">
        <v>50202</v>
      </c>
      <c r="AH574" s="43">
        <v>71535</v>
      </c>
      <c r="AI574" s="43">
        <v>252336</v>
      </c>
      <c r="AJ574" s="43">
        <v>92255</v>
      </c>
      <c r="AK574" s="43">
        <v>175405</v>
      </c>
      <c r="AL574" s="43">
        <v>111940</v>
      </c>
      <c r="AM574" s="43">
        <v>213542</v>
      </c>
      <c r="AN574" s="43">
        <v>39912</v>
      </c>
      <c r="AO574" s="43">
        <v>161274</v>
      </c>
      <c r="AP574" s="43">
        <v>1934</v>
      </c>
      <c r="AQ574" s="43">
        <v>12691</v>
      </c>
      <c r="AR574" s="43">
        <v>236004</v>
      </c>
      <c r="AS574" s="43">
        <v>302709</v>
      </c>
      <c r="AT574" s="43">
        <v>151650</v>
      </c>
      <c r="AU574" s="43">
        <v>195965</v>
      </c>
      <c r="AV574" s="43">
        <v>163049</v>
      </c>
      <c r="AW574" s="43">
        <v>392572</v>
      </c>
      <c r="AX574" s="43">
        <v>51229</v>
      </c>
      <c r="AY574" s="43">
        <v>117989</v>
      </c>
      <c r="AZ574" s="43">
        <v>143526</v>
      </c>
      <c r="BA574" s="43">
        <v>199335</v>
      </c>
      <c r="BB574" s="43">
        <v>1255935</v>
      </c>
      <c r="BC574" s="45">
        <v>2401683</v>
      </c>
    </row>
    <row r="575" spans="1:55" ht="15.75" thickBot="1">
      <c r="A575" s="51" t="s">
        <v>61</v>
      </c>
      <c r="B575" s="39">
        <v>15444</v>
      </c>
      <c r="C575" s="39">
        <v>8876.4</v>
      </c>
      <c r="D575" s="39">
        <v>77220</v>
      </c>
      <c r="E575" s="39">
        <v>44382</v>
      </c>
      <c r="F575" s="39">
        <v>123552</v>
      </c>
      <c r="G575" s="39">
        <v>71282.2</v>
      </c>
      <c r="H575" s="39">
        <v>231660</v>
      </c>
      <c r="I575" s="39">
        <v>131258</v>
      </c>
      <c r="J575" s="39">
        <v>123552</v>
      </c>
      <c r="K575" s="39">
        <v>70271.199999999997</v>
      </c>
      <c r="L575" s="39">
        <v>30888</v>
      </c>
      <c r="M575" s="39">
        <v>17364.8</v>
      </c>
      <c r="N575" s="39">
        <v>77220</v>
      </c>
      <c r="O575" s="39">
        <v>43412</v>
      </c>
      <c r="P575" s="39">
        <v>15444</v>
      </c>
      <c r="Q575" s="39">
        <v>8682.4</v>
      </c>
      <c r="R575" s="39">
        <v>46332</v>
      </c>
      <c r="S575" s="39">
        <v>26047.200000000001</v>
      </c>
      <c r="T575" s="39">
        <v>30888</v>
      </c>
      <c r="U575" s="39">
        <v>17386.8</v>
      </c>
      <c r="V575" s="39">
        <v>15444</v>
      </c>
      <c r="W575" s="39">
        <v>8693.4</v>
      </c>
      <c r="X575" s="38">
        <v>0</v>
      </c>
      <c r="Y575" s="38">
        <v>0</v>
      </c>
      <c r="Z575" s="39">
        <v>787644</v>
      </c>
      <c r="AA575" s="42">
        <v>447656.4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</row>
    <row r="576" spans="1:55" ht="19.5" thickBot="1">
      <c r="A576" s="51" t="s">
        <v>65</v>
      </c>
      <c r="B576" s="38">
        <v>633.6</v>
      </c>
      <c r="C576" s="39">
        <v>1418.4</v>
      </c>
      <c r="D576" s="38">
        <v>0</v>
      </c>
      <c r="E576" s="38">
        <v>0</v>
      </c>
      <c r="F576" s="39">
        <v>1760</v>
      </c>
      <c r="G576" s="39">
        <v>3412.8</v>
      </c>
      <c r="H576" s="38">
        <v>0</v>
      </c>
      <c r="I576" s="38">
        <v>0</v>
      </c>
      <c r="J576" s="39">
        <v>1938</v>
      </c>
      <c r="K576" s="39">
        <v>2835.7</v>
      </c>
      <c r="L576" s="38">
        <v>0</v>
      </c>
      <c r="M576" s="38">
        <v>0</v>
      </c>
      <c r="N576" s="38">
        <v>970</v>
      </c>
      <c r="O576" s="39">
        <v>1149.45</v>
      </c>
      <c r="P576" s="39">
        <v>1126.4000000000001</v>
      </c>
      <c r="Q576" s="39">
        <v>2496</v>
      </c>
      <c r="R576" s="38">
        <v>0</v>
      </c>
      <c r="S576" s="38">
        <v>0</v>
      </c>
      <c r="T576" s="38">
        <v>120</v>
      </c>
      <c r="U576" s="38">
        <v>142.19999999999999</v>
      </c>
      <c r="V576" s="38">
        <v>308</v>
      </c>
      <c r="W576" s="38">
        <v>749</v>
      </c>
      <c r="X576" s="38">
        <v>120</v>
      </c>
      <c r="Y576" s="38">
        <v>142.19999999999999</v>
      </c>
      <c r="Z576" s="39">
        <v>6976</v>
      </c>
      <c r="AA576" s="42">
        <v>12345.75</v>
      </c>
      <c r="AB576" s="36"/>
      <c r="AC576" s="50" t="s">
        <v>323</v>
      </c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</row>
    <row r="577" spans="1:55" ht="15.75" thickBot="1">
      <c r="A577" s="51" t="s">
        <v>66</v>
      </c>
      <c r="B577" s="39">
        <v>1476090</v>
      </c>
      <c r="C577" s="39">
        <v>828993.13</v>
      </c>
      <c r="D577" s="39">
        <v>1954260</v>
      </c>
      <c r="E577" s="39">
        <v>1193762.77</v>
      </c>
      <c r="F577" s="39">
        <v>2432430</v>
      </c>
      <c r="G577" s="39">
        <v>1597938.75</v>
      </c>
      <c r="H577" s="39">
        <v>1871100</v>
      </c>
      <c r="I577" s="39">
        <v>977461.97</v>
      </c>
      <c r="J577" s="39">
        <v>893970</v>
      </c>
      <c r="K577" s="39">
        <v>388570.84</v>
      </c>
      <c r="L577" s="39">
        <v>602910</v>
      </c>
      <c r="M577" s="39">
        <v>261121.17</v>
      </c>
      <c r="N577" s="39">
        <v>228690</v>
      </c>
      <c r="O577" s="39">
        <v>98538.29</v>
      </c>
      <c r="P577" s="39">
        <v>62370</v>
      </c>
      <c r="Q577" s="39">
        <v>25410</v>
      </c>
      <c r="R577" s="39">
        <v>1458</v>
      </c>
      <c r="S577" s="39">
        <v>13122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9">
        <v>9523278</v>
      </c>
      <c r="AA577" s="42">
        <v>5384918.9199999999</v>
      </c>
      <c r="AB577" s="36"/>
      <c r="AC577" s="56" t="s">
        <v>7</v>
      </c>
      <c r="AD577" s="58" t="s">
        <v>8</v>
      </c>
      <c r="AE577" s="59"/>
      <c r="AF577" s="53" t="s">
        <v>9</v>
      </c>
      <c r="AG577" s="54"/>
      <c r="AH577" s="53" t="s">
        <v>10</v>
      </c>
      <c r="AI577" s="54"/>
      <c r="AJ577" s="53" t="s">
        <v>11</v>
      </c>
      <c r="AK577" s="54"/>
      <c r="AL577" s="53" t="s">
        <v>12</v>
      </c>
      <c r="AM577" s="54"/>
      <c r="AN577" s="53" t="s">
        <v>13</v>
      </c>
      <c r="AO577" s="54"/>
      <c r="AP577" s="53" t="s">
        <v>14</v>
      </c>
      <c r="AQ577" s="54"/>
      <c r="AR577" s="53" t="s">
        <v>15</v>
      </c>
      <c r="AS577" s="54"/>
      <c r="AT577" s="53" t="s">
        <v>16</v>
      </c>
      <c r="AU577" s="54"/>
      <c r="AV577" s="53" t="s">
        <v>17</v>
      </c>
      <c r="AW577" s="54"/>
      <c r="AX577" s="53" t="s">
        <v>18</v>
      </c>
      <c r="AY577" s="54"/>
      <c r="AZ577" s="53" t="s">
        <v>19</v>
      </c>
      <c r="BA577" s="54"/>
      <c r="BB577" s="53" t="s">
        <v>20</v>
      </c>
      <c r="BC577" s="55"/>
    </row>
    <row r="578" spans="1:55" ht="26.25" thickBot="1">
      <c r="A578" s="51" t="s">
        <v>26</v>
      </c>
      <c r="B578" s="39">
        <v>48705.18</v>
      </c>
      <c r="C578" s="39">
        <v>29635.17</v>
      </c>
      <c r="D578" s="39">
        <v>32488.5</v>
      </c>
      <c r="E578" s="39">
        <v>19845.68</v>
      </c>
      <c r="F578" s="39">
        <v>32488</v>
      </c>
      <c r="G578" s="39">
        <v>19870.509999999998</v>
      </c>
      <c r="H578" s="39">
        <v>48733.73</v>
      </c>
      <c r="I578" s="39">
        <v>29757.16</v>
      </c>
      <c r="J578" s="39">
        <v>48718.97</v>
      </c>
      <c r="K578" s="39">
        <v>29606.79</v>
      </c>
      <c r="L578" s="39">
        <v>48657.83</v>
      </c>
      <c r="M578" s="39">
        <v>29318.74</v>
      </c>
      <c r="N578" s="39">
        <v>32518.05</v>
      </c>
      <c r="O578" s="39">
        <v>19973.23</v>
      </c>
      <c r="P578" s="39">
        <v>48715.33</v>
      </c>
      <c r="Q578" s="39">
        <v>29342.55</v>
      </c>
      <c r="R578" s="39">
        <v>32611.97</v>
      </c>
      <c r="S578" s="39">
        <v>20433.349999999999</v>
      </c>
      <c r="T578" s="39">
        <v>48759.26</v>
      </c>
      <c r="U578" s="39">
        <v>29974.07</v>
      </c>
      <c r="V578" s="39">
        <v>16388.73</v>
      </c>
      <c r="W578" s="39">
        <v>10559.48</v>
      </c>
      <c r="X578" s="39">
        <v>32557.46</v>
      </c>
      <c r="Y578" s="39">
        <v>32145.74</v>
      </c>
      <c r="Z578" s="39">
        <v>471343.01</v>
      </c>
      <c r="AA578" s="42">
        <v>300462.46999999997</v>
      </c>
      <c r="AB578" s="36"/>
      <c r="AC578" s="57"/>
      <c r="AD578" s="37" t="s">
        <v>21</v>
      </c>
      <c r="AE578" s="37" t="s">
        <v>22</v>
      </c>
      <c r="AF578" s="37" t="s">
        <v>21</v>
      </c>
      <c r="AG578" s="37" t="s">
        <v>22</v>
      </c>
      <c r="AH578" s="37" t="s">
        <v>21</v>
      </c>
      <c r="AI578" s="37" t="s">
        <v>22</v>
      </c>
      <c r="AJ578" s="37" t="s">
        <v>21</v>
      </c>
      <c r="AK578" s="37" t="s">
        <v>22</v>
      </c>
      <c r="AL578" s="37" t="s">
        <v>21</v>
      </c>
      <c r="AM578" s="37" t="s">
        <v>22</v>
      </c>
      <c r="AN578" s="37" t="s">
        <v>21</v>
      </c>
      <c r="AO578" s="37" t="s">
        <v>22</v>
      </c>
      <c r="AP578" s="37" t="s">
        <v>21</v>
      </c>
      <c r="AQ578" s="37" t="s">
        <v>22</v>
      </c>
      <c r="AR578" s="37" t="s">
        <v>21</v>
      </c>
      <c r="AS578" s="37" t="s">
        <v>22</v>
      </c>
      <c r="AT578" s="37" t="s">
        <v>21</v>
      </c>
      <c r="AU578" s="37" t="s">
        <v>22</v>
      </c>
      <c r="AV578" s="37" t="s">
        <v>21</v>
      </c>
      <c r="AW578" s="37" t="s">
        <v>22</v>
      </c>
      <c r="AX578" s="37" t="s">
        <v>21</v>
      </c>
      <c r="AY578" s="37" t="s">
        <v>22</v>
      </c>
      <c r="AZ578" s="37" t="s">
        <v>21</v>
      </c>
      <c r="BA578" s="37" t="s">
        <v>22</v>
      </c>
      <c r="BB578" s="37" t="s">
        <v>21</v>
      </c>
      <c r="BC578" s="40" t="s">
        <v>22</v>
      </c>
    </row>
    <row r="579" spans="1:55" ht="15.75" thickBot="1">
      <c r="A579" s="51" t="s">
        <v>29</v>
      </c>
      <c r="B579" s="39">
        <v>718545</v>
      </c>
      <c r="C579" s="39">
        <v>192040.16</v>
      </c>
      <c r="D579" s="39">
        <v>456426</v>
      </c>
      <c r="E579" s="39">
        <v>134858.54</v>
      </c>
      <c r="F579" s="39">
        <v>575763</v>
      </c>
      <c r="G579" s="39">
        <v>186661.51</v>
      </c>
      <c r="H579" s="39">
        <v>526259</v>
      </c>
      <c r="I579" s="39">
        <v>183033.98</v>
      </c>
      <c r="J579" s="39">
        <v>224235</v>
      </c>
      <c r="K579" s="39">
        <v>77411.42</v>
      </c>
      <c r="L579" s="39">
        <v>314510</v>
      </c>
      <c r="M579" s="39">
        <v>103223.87</v>
      </c>
      <c r="N579" s="39">
        <v>543980</v>
      </c>
      <c r="O579" s="39">
        <v>174215.19</v>
      </c>
      <c r="P579" s="39">
        <v>513085</v>
      </c>
      <c r="Q579" s="39">
        <v>149240.67000000001</v>
      </c>
      <c r="R579" s="39">
        <v>765351</v>
      </c>
      <c r="S579" s="39">
        <v>204407.87</v>
      </c>
      <c r="T579" s="39">
        <v>676164</v>
      </c>
      <c r="U579" s="39">
        <v>193647.95</v>
      </c>
      <c r="V579" s="39">
        <v>535595</v>
      </c>
      <c r="W579" s="39">
        <v>156608.39000000001</v>
      </c>
      <c r="X579" s="39">
        <v>449675</v>
      </c>
      <c r="Y579" s="39">
        <v>142322.13</v>
      </c>
      <c r="Z579" s="39">
        <v>6299588</v>
      </c>
      <c r="AA579" s="42">
        <v>1897671.6799999999</v>
      </c>
      <c r="AB579" s="36"/>
      <c r="AC579" s="51" t="s">
        <v>86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0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0</v>
      </c>
      <c r="AU579" s="38">
        <v>0</v>
      </c>
      <c r="AV579" s="38">
        <v>0</v>
      </c>
      <c r="AW579" s="38">
        <v>0</v>
      </c>
      <c r="AX579" s="38">
        <v>15</v>
      </c>
      <c r="AY579" s="38">
        <v>435</v>
      </c>
      <c r="AZ579" s="38">
        <v>0</v>
      </c>
      <c r="BA579" s="38">
        <v>0</v>
      </c>
      <c r="BB579" s="38">
        <v>15</v>
      </c>
      <c r="BC579" s="41">
        <v>435</v>
      </c>
    </row>
    <row r="580" spans="1:55" ht="15.75" thickBot="1">
      <c r="A580" s="51" t="s">
        <v>45</v>
      </c>
      <c r="B580" s="38">
        <v>0</v>
      </c>
      <c r="C580" s="38">
        <v>0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360</v>
      </c>
      <c r="W580" s="39">
        <v>3600</v>
      </c>
      <c r="X580" s="38">
        <v>192</v>
      </c>
      <c r="Y580" s="39">
        <v>1920</v>
      </c>
      <c r="Z580" s="38">
        <v>552</v>
      </c>
      <c r="AA580" s="42">
        <v>5520</v>
      </c>
      <c r="AB580" s="36"/>
      <c r="AC580" s="52" t="s">
        <v>27</v>
      </c>
      <c r="AD580" s="44">
        <v>0</v>
      </c>
      <c r="AE580" s="44">
        <v>0</v>
      </c>
      <c r="AF580" s="44">
        <v>0</v>
      </c>
      <c r="AG580" s="44">
        <v>0</v>
      </c>
      <c r="AH580" s="44">
        <v>0</v>
      </c>
      <c r="AI580" s="44">
        <v>0</v>
      </c>
      <c r="AJ580" s="44">
        <v>0</v>
      </c>
      <c r="AK580" s="44">
        <v>0</v>
      </c>
      <c r="AL580" s="44">
        <v>0</v>
      </c>
      <c r="AM580" s="44">
        <v>0</v>
      </c>
      <c r="AN580" s="44">
        <v>0</v>
      </c>
      <c r="AO580" s="44">
        <v>0</v>
      </c>
      <c r="AP580" s="44">
        <v>0</v>
      </c>
      <c r="AQ580" s="44">
        <v>0</v>
      </c>
      <c r="AR580" s="44">
        <v>0</v>
      </c>
      <c r="AS580" s="44">
        <v>0</v>
      </c>
      <c r="AT580" s="44">
        <v>0</v>
      </c>
      <c r="AU580" s="44">
        <v>0</v>
      </c>
      <c r="AV580" s="44">
        <v>0</v>
      </c>
      <c r="AW580" s="44">
        <v>0</v>
      </c>
      <c r="AX580" s="44">
        <v>15</v>
      </c>
      <c r="AY580" s="44">
        <v>435</v>
      </c>
      <c r="AZ580" s="44">
        <v>0</v>
      </c>
      <c r="BA580" s="44">
        <v>0</v>
      </c>
      <c r="BB580" s="44">
        <v>15</v>
      </c>
      <c r="BC580" s="46">
        <v>435</v>
      </c>
    </row>
    <row r="581" spans="1:55" ht="15.75" thickBot="1">
      <c r="A581" s="51" t="s">
        <v>57</v>
      </c>
      <c r="B581" s="38">
        <v>0</v>
      </c>
      <c r="C581" s="38">
        <v>0</v>
      </c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139</v>
      </c>
      <c r="S581" s="38">
        <v>469.29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139</v>
      </c>
      <c r="AA581" s="41">
        <v>469.29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</row>
    <row r="582" spans="1:55" ht="19.5" thickBot="1">
      <c r="A582" s="51" t="s">
        <v>48</v>
      </c>
      <c r="B582" s="38">
        <v>0</v>
      </c>
      <c r="C582" s="38">
        <v>0</v>
      </c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24</v>
      </c>
      <c r="Y582" s="38">
        <v>48</v>
      </c>
      <c r="Z582" s="38">
        <v>24</v>
      </c>
      <c r="AA582" s="41">
        <v>48</v>
      </c>
      <c r="AB582" s="36"/>
      <c r="AC582" s="50" t="s">
        <v>324</v>
      </c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</row>
    <row r="583" spans="1:55" ht="15.75" thickBot="1">
      <c r="A583" s="51" t="s">
        <v>77</v>
      </c>
      <c r="B583" s="39">
        <v>20020</v>
      </c>
      <c r="C583" s="39">
        <v>10578.11</v>
      </c>
      <c r="D583" s="39">
        <v>80080</v>
      </c>
      <c r="E583" s="39">
        <v>42416.75</v>
      </c>
      <c r="F583" s="39">
        <v>100100</v>
      </c>
      <c r="G583" s="39">
        <v>57942.6</v>
      </c>
      <c r="H583" s="39">
        <v>120120</v>
      </c>
      <c r="I583" s="39">
        <v>68201.62</v>
      </c>
      <c r="J583" s="39">
        <v>40040</v>
      </c>
      <c r="K583" s="39">
        <v>22204.44</v>
      </c>
      <c r="L583" s="39">
        <v>80080</v>
      </c>
      <c r="M583" s="39">
        <v>44753.88</v>
      </c>
      <c r="N583" s="39">
        <v>80080</v>
      </c>
      <c r="O583" s="39">
        <v>45326.879999999997</v>
      </c>
      <c r="P583" s="39">
        <v>40040</v>
      </c>
      <c r="Q583" s="39">
        <v>22169.94</v>
      </c>
      <c r="R583" s="39">
        <v>100100</v>
      </c>
      <c r="S583" s="39">
        <v>55116.85</v>
      </c>
      <c r="T583" s="39">
        <v>60060</v>
      </c>
      <c r="U583" s="39">
        <v>32946.910000000003</v>
      </c>
      <c r="V583" s="39">
        <v>100100</v>
      </c>
      <c r="W583" s="39">
        <v>54808.85</v>
      </c>
      <c r="X583" s="39">
        <v>80080</v>
      </c>
      <c r="Y583" s="39">
        <v>49790.96</v>
      </c>
      <c r="Z583" s="39">
        <v>900900</v>
      </c>
      <c r="AA583" s="42">
        <v>506257.79</v>
      </c>
      <c r="AB583" s="36"/>
      <c r="AC583" s="56" t="s">
        <v>7</v>
      </c>
      <c r="AD583" s="58" t="s">
        <v>8</v>
      </c>
      <c r="AE583" s="59"/>
      <c r="AF583" s="53" t="s">
        <v>9</v>
      </c>
      <c r="AG583" s="54"/>
      <c r="AH583" s="53" t="s">
        <v>10</v>
      </c>
      <c r="AI583" s="54"/>
      <c r="AJ583" s="53" t="s">
        <v>11</v>
      </c>
      <c r="AK583" s="54"/>
      <c r="AL583" s="53" t="s">
        <v>12</v>
      </c>
      <c r="AM583" s="54"/>
      <c r="AN583" s="53" t="s">
        <v>13</v>
      </c>
      <c r="AO583" s="54"/>
      <c r="AP583" s="53" t="s">
        <v>14</v>
      </c>
      <c r="AQ583" s="54"/>
      <c r="AR583" s="53" t="s">
        <v>15</v>
      </c>
      <c r="AS583" s="54"/>
      <c r="AT583" s="53" t="s">
        <v>16</v>
      </c>
      <c r="AU583" s="54"/>
      <c r="AV583" s="53" t="s">
        <v>17</v>
      </c>
      <c r="AW583" s="54"/>
      <c r="AX583" s="53" t="s">
        <v>18</v>
      </c>
      <c r="AY583" s="54"/>
      <c r="AZ583" s="53" t="s">
        <v>19</v>
      </c>
      <c r="BA583" s="54"/>
      <c r="BB583" s="53" t="s">
        <v>20</v>
      </c>
      <c r="BC583" s="55"/>
    </row>
    <row r="584" spans="1:55" ht="26.25" thickBot="1">
      <c r="A584" s="51" t="s">
        <v>31</v>
      </c>
      <c r="B584" s="39">
        <v>120120</v>
      </c>
      <c r="C584" s="39">
        <v>67452</v>
      </c>
      <c r="D584" s="39">
        <v>120120</v>
      </c>
      <c r="E584" s="39">
        <v>67452</v>
      </c>
      <c r="F584" s="39">
        <v>40040</v>
      </c>
      <c r="G584" s="39">
        <v>24640</v>
      </c>
      <c r="H584" s="39">
        <v>180180</v>
      </c>
      <c r="I584" s="39">
        <v>110880</v>
      </c>
      <c r="J584" s="39">
        <v>260260</v>
      </c>
      <c r="K584" s="39">
        <v>158836.42000000001</v>
      </c>
      <c r="L584" s="39">
        <v>180180</v>
      </c>
      <c r="M584" s="39">
        <v>103950</v>
      </c>
      <c r="N584" s="39">
        <v>340340</v>
      </c>
      <c r="O584" s="39">
        <v>198316.29</v>
      </c>
      <c r="P584" s="38">
        <v>0</v>
      </c>
      <c r="Q584" s="38">
        <v>0</v>
      </c>
      <c r="R584" s="39">
        <v>40040</v>
      </c>
      <c r="S584" s="39">
        <v>23100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9">
        <v>1281280</v>
      </c>
      <c r="AA584" s="42">
        <v>754626.71</v>
      </c>
      <c r="AB584" s="36"/>
      <c r="AC584" s="57"/>
      <c r="AD584" s="37" t="s">
        <v>21</v>
      </c>
      <c r="AE584" s="37" t="s">
        <v>22</v>
      </c>
      <c r="AF584" s="37" t="s">
        <v>21</v>
      </c>
      <c r="AG584" s="37" t="s">
        <v>22</v>
      </c>
      <c r="AH584" s="37" t="s">
        <v>21</v>
      </c>
      <c r="AI584" s="37" t="s">
        <v>22</v>
      </c>
      <c r="AJ584" s="37" t="s">
        <v>21</v>
      </c>
      <c r="AK584" s="37" t="s">
        <v>22</v>
      </c>
      <c r="AL584" s="37" t="s">
        <v>21</v>
      </c>
      <c r="AM584" s="37" t="s">
        <v>22</v>
      </c>
      <c r="AN584" s="37" t="s">
        <v>21</v>
      </c>
      <c r="AO584" s="37" t="s">
        <v>22</v>
      </c>
      <c r="AP584" s="37" t="s">
        <v>21</v>
      </c>
      <c r="AQ584" s="37" t="s">
        <v>22</v>
      </c>
      <c r="AR584" s="37" t="s">
        <v>21</v>
      </c>
      <c r="AS584" s="37" t="s">
        <v>22</v>
      </c>
      <c r="AT584" s="37" t="s">
        <v>21</v>
      </c>
      <c r="AU584" s="37" t="s">
        <v>22</v>
      </c>
      <c r="AV584" s="37" t="s">
        <v>21</v>
      </c>
      <c r="AW584" s="37" t="s">
        <v>22</v>
      </c>
      <c r="AX584" s="37" t="s">
        <v>21</v>
      </c>
      <c r="AY584" s="37" t="s">
        <v>22</v>
      </c>
      <c r="AZ584" s="37" t="s">
        <v>21</v>
      </c>
      <c r="BA584" s="37" t="s">
        <v>22</v>
      </c>
      <c r="BB584" s="37" t="s">
        <v>21</v>
      </c>
      <c r="BC584" s="40" t="s">
        <v>22</v>
      </c>
    </row>
    <row r="585" spans="1:55" ht="15.75" thickBot="1">
      <c r="A585" s="51" t="s">
        <v>58</v>
      </c>
      <c r="B585" s="39">
        <v>46332</v>
      </c>
      <c r="C585" s="39">
        <v>27925.17</v>
      </c>
      <c r="D585" s="39">
        <v>61776</v>
      </c>
      <c r="E585" s="39">
        <v>38315.339999999997</v>
      </c>
      <c r="F585" s="39">
        <v>154440</v>
      </c>
      <c r="G585" s="39">
        <v>93652.800000000003</v>
      </c>
      <c r="H585" s="39">
        <v>123552</v>
      </c>
      <c r="I585" s="39">
        <v>77264.240000000005</v>
      </c>
      <c r="J585" s="39">
        <v>154450</v>
      </c>
      <c r="K585" s="39">
        <v>96890.31</v>
      </c>
      <c r="L585" s="39">
        <v>61780</v>
      </c>
      <c r="M585" s="39">
        <v>38162.120000000003</v>
      </c>
      <c r="N585" s="39">
        <v>15444</v>
      </c>
      <c r="O585" s="39">
        <v>9908.7800000000007</v>
      </c>
      <c r="P585" s="38">
        <v>8</v>
      </c>
      <c r="Q585" s="38">
        <v>27.17</v>
      </c>
      <c r="R585" s="39">
        <v>30896</v>
      </c>
      <c r="S585" s="39">
        <v>18430.82</v>
      </c>
      <c r="T585" s="38">
        <v>4</v>
      </c>
      <c r="U585" s="38">
        <v>14.63</v>
      </c>
      <c r="V585" s="38">
        <v>15</v>
      </c>
      <c r="W585" s="38">
        <v>54.86</v>
      </c>
      <c r="X585" s="38">
        <v>10</v>
      </c>
      <c r="Y585" s="38">
        <v>41.8</v>
      </c>
      <c r="Z585" s="39">
        <v>648707</v>
      </c>
      <c r="AA585" s="42">
        <v>400688.04</v>
      </c>
      <c r="AB585" s="36"/>
      <c r="AC585" s="51" t="s">
        <v>43</v>
      </c>
      <c r="AD585" s="39">
        <v>1275</v>
      </c>
      <c r="AE585" s="39">
        <v>2963</v>
      </c>
      <c r="AF585" s="38">
        <v>512</v>
      </c>
      <c r="AG585" s="38">
        <v>566</v>
      </c>
      <c r="AH585" s="39">
        <v>1231</v>
      </c>
      <c r="AI585" s="39">
        <v>6839</v>
      </c>
      <c r="AJ585" s="38">
        <v>0</v>
      </c>
      <c r="AK585" s="38">
        <v>0</v>
      </c>
      <c r="AL585" s="38">
        <v>704</v>
      </c>
      <c r="AM585" s="38">
        <v>779</v>
      </c>
      <c r="AN585" s="38">
        <v>768</v>
      </c>
      <c r="AO585" s="38">
        <v>866</v>
      </c>
      <c r="AP585" s="38">
        <v>704</v>
      </c>
      <c r="AQ585" s="38">
        <v>793</v>
      </c>
      <c r="AR585" s="39">
        <v>2075</v>
      </c>
      <c r="AS585" s="39">
        <v>11963</v>
      </c>
      <c r="AT585" s="39">
        <v>2287</v>
      </c>
      <c r="AU585" s="39">
        <v>24677</v>
      </c>
      <c r="AV585" s="38">
        <v>768</v>
      </c>
      <c r="AW585" s="38">
        <v>866</v>
      </c>
      <c r="AX585" s="39">
        <v>1267</v>
      </c>
      <c r="AY585" s="39">
        <v>1984</v>
      </c>
      <c r="AZ585" s="39">
        <v>2207</v>
      </c>
      <c r="BA585" s="39">
        <v>16580</v>
      </c>
      <c r="BB585" s="39">
        <v>13798</v>
      </c>
      <c r="BC585" s="42">
        <v>68876</v>
      </c>
    </row>
    <row r="586" spans="1:55" ht="15.75" thickBot="1">
      <c r="A586" s="51" t="s">
        <v>78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13</v>
      </c>
      <c r="O586" s="38">
        <v>1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32</v>
      </c>
      <c r="Y586" s="38">
        <v>64</v>
      </c>
      <c r="Z586" s="38">
        <v>45</v>
      </c>
      <c r="AA586" s="41">
        <v>65</v>
      </c>
      <c r="AB586" s="36"/>
      <c r="AC586" s="51" t="s">
        <v>61</v>
      </c>
      <c r="AD586" s="38">
        <v>0</v>
      </c>
      <c r="AE586" s="38">
        <v>0</v>
      </c>
      <c r="AF586" s="38">
        <v>0</v>
      </c>
      <c r="AG586" s="38">
        <v>0</v>
      </c>
      <c r="AH586" s="39">
        <v>1488</v>
      </c>
      <c r="AI586" s="38">
        <v>826</v>
      </c>
      <c r="AJ586" s="39">
        <v>6272</v>
      </c>
      <c r="AK586" s="39">
        <v>20244</v>
      </c>
      <c r="AL586" s="38">
        <v>360</v>
      </c>
      <c r="AM586" s="39">
        <v>3811</v>
      </c>
      <c r="AN586" s="39">
        <v>1284</v>
      </c>
      <c r="AO586" s="39">
        <v>4586</v>
      </c>
      <c r="AP586" s="39">
        <v>4382</v>
      </c>
      <c r="AQ586" s="39">
        <v>4630</v>
      </c>
      <c r="AR586" s="38">
        <v>372</v>
      </c>
      <c r="AS586" s="39">
        <v>2064</v>
      </c>
      <c r="AT586" s="39">
        <v>3740</v>
      </c>
      <c r="AU586" s="39">
        <v>3966</v>
      </c>
      <c r="AV586" s="38">
        <v>768</v>
      </c>
      <c r="AW586" s="39">
        <v>4412</v>
      </c>
      <c r="AX586" s="39">
        <v>20985</v>
      </c>
      <c r="AY586" s="39">
        <v>33277</v>
      </c>
      <c r="AZ586" s="39">
        <v>47921</v>
      </c>
      <c r="BA586" s="39">
        <v>95589</v>
      </c>
      <c r="BB586" s="39">
        <v>87572</v>
      </c>
      <c r="BC586" s="42">
        <v>173405</v>
      </c>
    </row>
    <row r="587" spans="1:55" ht="15.75" thickBot="1">
      <c r="A587" s="51" t="s">
        <v>86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360</v>
      </c>
      <c r="U587" s="39">
        <v>3600</v>
      </c>
      <c r="V587" s="38">
        <v>0</v>
      </c>
      <c r="W587" s="38">
        <v>0</v>
      </c>
      <c r="X587" s="38">
        <v>240</v>
      </c>
      <c r="Y587" s="39">
        <v>1968</v>
      </c>
      <c r="Z587" s="38">
        <v>600</v>
      </c>
      <c r="AA587" s="42">
        <v>5568</v>
      </c>
      <c r="AB587" s="36"/>
      <c r="AC587" s="51" t="s">
        <v>65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9">
        <v>18440</v>
      </c>
      <c r="AM587" s="39">
        <v>35606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9">
        <v>65734</v>
      </c>
      <c r="BA587" s="39">
        <v>118669</v>
      </c>
      <c r="BB587" s="39">
        <v>84174</v>
      </c>
      <c r="BC587" s="42">
        <v>154275</v>
      </c>
    </row>
    <row r="588" spans="1:55" ht="15.75" thickBot="1">
      <c r="A588" s="51" t="s">
        <v>49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9">
        <v>3008</v>
      </c>
      <c r="Y588" s="39">
        <v>6016</v>
      </c>
      <c r="Z588" s="39">
        <v>3008</v>
      </c>
      <c r="AA588" s="42">
        <v>6016</v>
      </c>
      <c r="AB588" s="36"/>
      <c r="AC588" s="51" t="s">
        <v>66</v>
      </c>
      <c r="AD588" s="39">
        <v>19437043</v>
      </c>
      <c r="AE588" s="39">
        <v>32632268</v>
      </c>
      <c r="AF588" s="39">
        <v>4408486</v>
      </c>
      <c r="AG588" s="39">
        <v>7611146</v>
      </c>
      <c r="AH588" s="39">
        <v>8310757</v>
      </c>
      <c r="AI588" s="39">
        <v>14176926</v>
      </c>
      <c r="AJ588" s="39">
        <v>3741251</v>
      </c>
      <c r="AK588" s="39">
        <v>6270961</v>
      </c>
      <c r="AL588" s="39">
        <v>1226196</v>
      </c>
      <c r="AM588" s="39">
        <v>2039170</v>
      </c>
      <c r="AN588" s="39">
        <v>905648</v>
      </c>
      <c r="AO588" s="39">
        <v>1468190</v>
      </c>
      <c r="AP588" s="39">
        <v>1829398</v>
      </c>
      <c r="AQ588" s="39">
        <v>2914403</v>
      </c>
      <c r="AR588" s="39">
        <v>888858</v>
      </c>
      <c r="AS588" s="39">
        <v>1433248</v>
      </c>
      <c r="AT588" s="39">
        <v>638075</v>
      </c>
      <c r="AU588" s="39">
        <v>1052074</v>
      </c>
      <c r="AV588" s="39">
        <v>2770224</v>
      </c>
      <c r="AW588" s="39">
        <v>4734790</v>
      </c>
      <c r="AX588" s="39">
        <v>10886981</v>
      </c>
      <c r="AY588" s="39">
        <v>18183303</v>
      </c>
      <c r="AZ588" s="39">
        <v>30113031</v>
      </c>
      <c r="BA588" s="39">
        <v>49097696</v>
      </c>
      <c r="BB588" s="39">
        <v>85155948</v>
      </c>
      <c r="BC588" s="42">
        <v>141614175</v>
      </c>
    </row>
    <row r="589" spans="1:55" ht="15.75" thickBot="1">
      <c r="A589" s="51" t="s">
        <v>32</v>
      </c>
      <c r="B589" s="38">
        <v>0</v>
      </c>
      <c r="C589" s="38">
        <v>0</v>
      </c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120</v>
      </c>
      <c r="U589" s="38">
        <v>960</v>
      </c>
      <c r="V589" s="38">
        <v>0</v>
      </c>
      <c r="W589" s="38">
        <v>0</v>
      </c>
      <c r="X589" s="38">
        <v>0</v>
      </c>
      <c r="Y589" s="38">
        <v>0</v>
      </c>
      <c r="Z589" s="38">
        <v>120</v>
      </c>
      <c r="AA589" s="41">
        <v>960</v>
      </c>
      <c r="AB589" s="36"/>
      <c r="AC589" s="51" t="s">
        <v>68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212</v>
      </c>
      <c r="AQ589" s="38">
        <v>744</v>
      </c>
      <c r="AR589" s="39">
        <v>14100</v>
      </c>
      <c r="AS589" s="39">
        <v>11134</v>
      </c>
      <c r="AT589" s="39">
        <v>30549</v>
      </c>
      <c r="AU589" s="39">
        <v>25834</v>
      </c>
      <c r="AV589" s="39">
        <v>12624</v>
      </c>
      <c r="AW589" s="39">
        <v>8561</v>
      </c>
      <c r="AX589" s="38">
        <v>0</v>
      </c>
      <c r="AY589" s="38">
        <v>0</v>
      </c>
      <c r="AZ589" s="39">
        <v>8400</v>
      </c>
      <c r="BA589" s="39">
        <v>6433</v>
      </c>
      <c r="BB589" s="39">
        <v>65885</v>
      </c>
      <c r="BC589" s="42">
        <v>52706</v>
      </c>
    </row>
    <row r="590" spans="1:55" ht="15.75" thickBot="1">
      <c r="A590" s="51" t="s">
        <v>95</v>
      </c>
      <c r="B590" s="38">
        <v>0</v>
      </c>
      <c r="C590" s="38">
        <v>0</v>
      </c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490</v>
      </c>
      <c r="S590" s="38">
        <v>167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490</v>
      </c>
      <c r="AA590" s="41">
        <v>167</v>
      </c>
      <c r="AB590" s="36"/>
      <c r="AC590" s="51" t="s">
        <v>26</v>
      </c>
      <c r="AD590" s="39">
        <v>32736</v>
      </c>
      <c r="AE590" s="39">
        <v>40459</v>
      </c>
      <c r="AF590" s="38">
        <v>0</v>
      </c>
      <c r="AG590" s="38">
        <v>0</v>
      </c>
      <c r="AH590" s="39">
        <v>6213</v>
      </c>
      <c r="AI590" s="39">
        <v>9971</v>
      </c>
      <c r="AJ590" s="39">
        <v>21070</v>
      </c>
      <c r="AK590" s="39">
        <v>24391</v>
      </c>
      <c r="AL590" s="39">
        <v>21128</v>
      </c>
      <c r="AM590" s="39">
        <v>24886</v>
      </c>
      <c r="AN590" s="38">
        <v>0</v>
      </c>
      <c r="AO590" s="38">
        <v>0</v>
      </c>
      <c r="AP590" s="39">
        <v>5422</v>
      </c>
      <c r="AQ590" s="39">
        <v>8376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9">
        <v>10979</v>
      </c>
      <c r="BA590" s="39">
        <v>26740</v>
      </c>
      <c r="BB590" s="39">
        <v>97548</v>
      </c>
      <c r="BC590" s="42">
        <v>134823</v>
      </c>
    </row>
    <row r="591" spans="1:55" ht="15.75" thickBot="1">
      <c r="A591" s="51" t="s">
        <v>113</v>
      </c>
      <c r="B591" s="38">
        <v>0</v>
      </c>
      <c r="C591" s="38">
        <v>0</v>
      </c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3</v>
      </c>
      <c r="O591" s="38">
        <v>36.090000000000003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3</v>
      </c>
      <c r="AA591" s="41">
        <v>36.090000000000003</v>
      </c>
      <c r="AB591" s="36"/>
      <c r="AC591" s="51" t="s">
        <v>29</v>
      </c>
      <c r="AD591" s="39">
        <v>4199</v>
      </c>
      <c r="AE591" s="39">
        <v>4669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0</v>
      </c>
      <c r="AO591" s="38">
        <v>0</v>
      </c>
      <c r="AP591" s="38">
        <v>0</v>
      </c>
      <c r="AQ591" s="38">
        <v>0</v>
      </c>
      <c r="AR591" s="39">
        <v>5797</v>
      </c>
      <c r="AS591" s="39">
        <v>3969</v>
      </c>
      <c r="AT591" s="38">
        <v>0</v>
      </c>
      <c r="AU591" s="38">
        <v>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9">
        <v>9996</v>
      </c>
      <c r="BC591" s="42">
        <v>8638</v>
      </c>
    </row>
    <row r="592" spans="1:55" ht="15.75" thickBot="1">
      <c r="A592" s="51" t="s">
        <v>196</v>
      </c>
      <c r="B592" s="38">
        <v>0</v>
      </c>
      <c r="C592" s="38">
        <v>0</v>
      </c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250</v>
      </c>
      <c r="K592" s="38">
        <v>396.43</v>
      </c>
      <c r="L592" s="38">
        <v>0</v>
      </c>
      <c r="M592" s="38">
        <v>0</v>
      </c>
      <c r="N592" s="38">
        <v>0</v>
      </c>
      <c r="O592" s="38">
        <v>0</v>
      </c>
      <c r="P592" s="38">
        <v>9</v>
      </c>
      <c r="Q592" s="38">
        <v>64.290000000000006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259</v>
      </c>
      <c r="AA592" s="41">
        <v>460.72</v>
      </c>
      <c r="AB592" s="36"/>
      <c r="AC592" s="51" t="s">
        <v>46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9">
        <v>36720</v>
      </c>
      <c r="AK592" s="39">
        <v>143316</v>
      </c>
      <c r="AL592" s="38">
        <v>0</v>
      </c>
      <c r="AM592" s="38">
        <v>0</v>
      </c>
      <c r="AN592" s="38">
        <v>0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9">
        <v>18720</v>
      </c>
      <c r="AU592" s="39">
        <v>52416</v>
      </c>
      <c r="AV592" s="38">
        <v>0</v>
      </c>
      <c r="AW592" s="38">
        <v>0</v>
      </c>
      <c r="AX592" s="39">
        <v>18000</v>
      </c>
      <c r="AY592" s="39">
        <v>89820</v>
      </c>
      <c r="AZ592" s="38">
        <v>0</v>
      </c>
      <c r="BA592" s="38">
        <v>0</v>
      </c>
      <c r="BB592" s="39">
        <v>73440</v>
      </c>
      <c r="BC592" s="42">
        <v>285552</v>
      </c>
    </row>
    <row r="593" spans="1:55" ht="15.75" thickBot="1">
      <c r="A593" s="51" t="s">
        <v>133</v>
      </c>
      <c r="B593" s="38">
        <v>0</v>
      </c>
      <c r="C593" s="38">
        <v>0</v>
      </c>
      <c r="D593" s="38">
        <v>0</v>
      </c>
      <c r="E593" s="38">
        <v>0</v>
      </c>
      <c r="F593" s="38">
        <v>0</v>
      </c>
      <c r="G593" s="38">
        <v>0</v>
      </c>
      <c r="H593" s="38">
        <v>235</v>
      </c>
      <c r="I593" s="38">
        <v>770.84</v>
      </c>
      <c r="J593" s="38">
        <v>0</v>
      </c>
      <c r="K593" s="38">
        <v>0</v>
      </c>
      <c r="L593" s="38">
        <v>0</v>
      </c>
      <c r="M593" s="38">
        <v>0</v>
      </c>
      <c r="N593" s="38">
        <v>199</v>
      </c>
      <c r="O593" s="38">
        <v>703.25</v>
      </c>
      <c r="P593" s="38">
        <v>100</v>
      </c>
      <c r="Q593" s="38">
        <v>349.23</v>
      </c>
      <c r="R593" s="38">
        <v>177</v>
      </c>
      <c r="S593" s="38">
        <v>512.46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711</v>
      </c>
      <c r="AA593" s="42">
        <v>2335.7800000000002</v>
      </c>
      <c r="AB593" s="36"/>
      <c r="AC593" s="51" t="s">
        <v>72</v>
      </c>
      <c r="AD593" s="39">
        <v>3372305</v>
      </c>
      <c r="AE593" s="39">
        <v>5284426</v>
      </c>
      <c r="AF593" s="39">
        <v>5088320</v>
      </c>
      <c r="AG593" s="39">
        <v>8020995</v>
      </c>
      <c r="AH593" s="39">
        <v>7382091</v>
      </c>
      <c r="AI593" s="39">
        <v>11562628</v>
      </c>
      <c r="AJ593" s="39">
        <v>4837639</v>
      </c>
      <c r="AK593" s="39">
        <v>7612577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9">
        <v>7456235</v>
      </c>
      <c r="BA593" s="39">
        <v>11947412</v>
      </c>
      <c r="BB593" s="39">
        <v>28136590</v>
      </c>
      <c r="BC593" s="42">
        <v>44428038</v>
      </c>
    </row>
    <row r="594" spans="1:55" ht="15.75" thickBot="1">
      <c r="A594" s="51" t="s">
        <v>97</v>
      </c>
      <c r="B594" s="38">
        <v>277.5</v>
      </c>
      <c r="C594" s="38">
        <v>677.12</v>
      </c>
      <c r="D594" s="38">
        <v>585</v>
      </c>
      <c r="E594" s="39">
        <v>1378.82</v>
      </c>
      <c r="F594" s="38">
        <v>165</v>
      </c>
      <c r="G594" s="38">
        <v>388.09</v>
      </c>
      <c r="H594" s="38">
        <v>12.5</v>
      </c>
      <c r="I594" s="38">
        <v>29.21</v>
      </c>
      <c r="J594" s="38">
        <v>75</v>
      </c>
      <c r="K594" s="38">
        <v>174.55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9">
        <v>1115</v>
      </c>
      <c r="AA594" s="42">
        <v>2647.79</v>
      </c>
      <c r="AB594" s="36"/>
      <c r="AC594" s="51" t="s">
        <v>240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9">
        <v>5400</v>
      </c>
      <c r="AS594" s="39">
        <v>7900</v>
      </c>
      <c r="AT594" s="38">
        <v>0</v>
      </c>
      <c r="AU594" s="38">
        <v>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9">
        <v>5400</v>
      </c>
      <c r="BC594" s="42">
        <v>7900</v>
      </c>
    </row>
    <row r="595" spans="1:55" ht="15.75" thickBot="1">
      <c r="A595" s="51" t="s">
        <v>98</v>
      </c>
      <c r="B595" s="38">
        <v>0</v>
      </c>
      <c r="C595" s="38">
        <v>0</v>
      </c>
      <c r="D595" s="38">
        <v>0</v>
      </c>
      <c r="E595" s="38">
        <v>0</v>
      </c>
      <c r="F595" s="38">
        <v>3.52</v>
      </c>
      <c r="G595" s="38">
        <v>25.52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3.52</v>
      </c>
      <c r="AA595" s="41">
        <v>25.52</v>
      </c>
      <c r="AB595" s="36"/>
      <c r="AC595" s="51" t="s">
        <v>164</v>
      </c>
      <c r="AD595" s="38">
        <v>0</v>
      </c>
      <c r="AE595" s="38">
        <v>0</v>
      </c>
      <c r="AF595" s="39">
        <v>192000</v>
      </c>
      <c r="AG595" s="39">
        <v>292800</v>
      </c>
      <c r="AH595" s="39">
        <v>89771</v>
      </c>
      <c r="AI595" s="39">
        <v>120619</v>
      </c>
      <c r="AJ595" s="38">
        <v>0</v>
      </c>
      <c r="AK595" s="38">
        <v>0</v>
      </c>
      <c r="AL595" s="38">
        <v>0</v>
      </c>
      <c r="AM595" s="38">
        <v>0</v>
      </c>
      <c r="AN595" s="39">
        <v>1728</v>
      </c>
      <c r="AO595" s="39">
        <v>1375</v>
      </c>
      <c r="AP595" s="38">
        <v>0</v>
      </c>
      <c r="AQ595" s="38">
        <v>0</v>
      </c>
      <c r="AR595" s="39">
        <v>17790</v>
      </c>
      <c r="AS595" s="39">
        <v>12618</v>
      </c>
      <c r="AT595" s="38">
        <v>0</v>
      </c>
      <c r="AU595" s="38">
        <v>0</v>
      </c>
      <c r="AV595" s="38">
        <v>0</v>
      </c>
      <c r="AW595" s="38">
        <v>0</v>
      </c>
      <c r="AX595" s="39">
        <v>27592</v>
      </c>
      <c r="AY595" s="39">
        <v>42053</v>
      </c>
      <c r="AZ595" s="39">
        <v>22680</v>
      </c>
      <c r="BA595" s="39">
        <v>21773</v>
      </c>
      <c r="BB595" s="39">
        <v>351561</v>
      </c>
      <c r="BC595" s="42">
        <v>491238</v>
      </c>
    </row>
    <row r="596" spans="1:55" ht="15.75" thickBot="1">
      <c r="A596" s="52" t="s">
        <v>27</v>
      </c>
      <c r="B596" s="43">
        <v>2718543.28</v>
      </c>
      <c r="C596" s="43">
        <v>1324899.98</v>
      </c>
      <c r="D596" s="43">
        <v>3027251.5</v>
      </c>
      <c r="E596" s="43">
        <v>1684781.24</v>
      </c>
      <c r="F596" s="43">
        <v>3800559.52</v>
      </c>
      <c r="G596" s="43">
        <v>2253822.06</v>
      </c>
      <c r="H596" s="43">
        <v>3287230.23</v>
      </c>
      <c r="I596" s="43">
        <v>1685480.7</v>
      </c>
      <c r="J596" s="43">
        <v>2071812.97</v>
      </c>
      <c r="K596" s="43">
        <v>1032285.85</v>
      </c>
      <c r="L596" s="43">
        <v>1473635.83</v>
      </c>
      <c r="M596" s="43">
        <v>686646.03</v>
      </c>
      <c r="N596" s="43">
        <v>1626933.05</v>
      </c>
      <c r="O596" s="43">
        <v>764874.21</v>
      </c>
      <c r="P596" s="43">
        <v>881978.73</v>
      </c>
      <c r="Q596" s="43">
        <v>352146.36</v>
      </c>
      <c r="R596" s="43">
        <v>1233814.97</v>
      </c>
      <c r="S596" s="43">
        <v>484200.41</v>
      </c>
      <c r="T596" s="43">
        <v>1017547.26</v>
      </c>
      <c r="U596" s="43">
        <v>393126.76</v>
      </c>
      <c r="V596" s="43">
        <v>869075.93</v>
      </c>
      <c r="W596" s="43">
        <v>350087.49</v>
      </c>
      <c r="X596" s="43">
        <v>735822.46</v>
      </c>
      <c r="Y596" s="43">
        <v>331258.90000000002</v>
      </c>
      <c r="Z596" s="43">
        <v>22744205.73</v>
      </c>
      <c r="AA596" s="45">
        <v>11343609.99</v>
      </c>
      <c r="AB596" s="36"/>
      <c r="AC596" s="51" t="s">
        <v>31</v>
      </c>
      <c r="AD596" s="38">
        <v>549</v>
      </c>
      <c r="AE596" s="38">
        <v>843</v>
      </c>
      <c r="AF596" s="38">
        <v>507</v>
      </c>
      <c r="AG596" s="39">
        <v>2186</v>
      </c>
      <c r="AH596" s="38">
        <v>411</v>
      </c>
      <c r="AI596" s="39">
        <v>1258</v>
      </c>
      <c r="AJ596" s="39">
        <v>1746</v>
      </c>
      <c r="AK596" s="39">
        <v>2296</v>
      </c>
      <c r="AL596" s="39">
        <v>2238</v>
      </c>
      <c r="AM596" s="39">
        <v>2915</v>
      </c>
      <c r="AN596" s="39">
        <v>1142</v>
      </c>
      <c r="AO596" s="39">
        <v>1885</v>
      </c>
      <c r="AP596" s="38">
        <v>460</v>
      </c>
      <c r="AQ596" s="39">
        <v>1287</v>
      </c>
      <c r="AR596" s="39">
        <v>3664</v>
      </c>
      <c r="AS596" s="39">
        <v>5749</v>
      </c>
      <c r="AT596" s="39">
        <v>1254</v>
      </c>
      <c r="AU596" s="39">
        <v>2287</v>
      </c>
      <c r="AV596" s="39">
        <v>3479</v>
      </c>
      <c r="AW596" s="39">
        <v>5335</v>
      </c>
      <c r="AX596" s="39">
        <v>1874</v>
      </c>
      <c r="AY596" s="39">
        <v>3149</v>
      </c>
      <c r="AZ596" s="38">
        <v>388</v>
      </c>
      <c r="BA596" s="38">
        <v>867</v>
      </c>
      <c r="BB596" s="39">
        <v>17712</v>
      </c>
      <c r="BC596" s="42">
        <v>30057</v>
      </c>
    </row>
    <row r="597" spans="1:55" ht="15.75" thickBo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51" t="s">
        <v>165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9">
        <v>24960</v>
      </c>
      <c r="AM597" s="39">
        <v>81994</v>
      </c>
      <c r="AN597" s="39">
        <v>24960</v>
      </c>
      <c r="AO597" s="39">
        <v>81994</v>
      </c>
      <c r="AP597" s="38">
        <v>0</v>
      </c>
      <c r="AQ597" s="38">
        <v>0</v>
      </c>
      <c r="AR597" s="39">
        <v>30000</v>
      </c>
      <c r="AS597" s="39">
        <v>84929</v>
      </c>
      <c r="AT597" s="38">
        <v>0</v>
      </c>
      <c r="AU597" s="38">
        <v>0</v>
      </c>
      <c r="AV597" s="39">
        <v>24960</v>
      </c>
      <c r="AW597" s="39">
        <v>81994</v>
      </c>
      <c r="AX597" s="38">
        <v>0</v>
      </c>
      <c r="AY597" s="38">
        <v>0</v>
      </c>
      <c r="AZ597" s="38">
        <v>0</v>
      </c>
      <c r="BA597" s="38">
        <v>0</v>
      </c>
      <c r="BB597" s="39">
        <v>104880</v>
      </c>
      <c r="BC597" s="42">
        <v>330911</v>
      </c>
    </row>
    <row r="598" spans="1:55" ht="19.5" thickBot="1">
      <c r="A598" s="50" t="s">
        <v>319</v>
      </c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51" t="s">
        <v>166</v>
      </c>
      <c r="AD598" s="38">
        <v>0</v>
      </c>
      <c r="AE598" s="38">
        <v>0</v>
      </c>
      <c r="AF598" s="39">
        <v>1021440</v>
      </c>
      <c r="AG598" s="39">
        <v>909849</v>
      </c>
      <c r="AH598" s="39">
        <v>719960</v>
      </c>
      <c r="AI598" s="39">
        <v>796786</v>
      </c>
      <c r="AJ598" s="39">
        <v>2221708</v>
      </c>
      <c r="AK598" s="39">
        <v>2366794</v>
      </c>
      <c r="AL598" s="39">
        <v>1403126</v>
      </c>
      <c r="AM598" s="39">
        <v>1470443</v>
      </c>
      <c r="AN598" s="39">
        <v>539615</v>
      </c>
      <c r="AO598" s="39">
        <v>540997</v>
      </c>
      <c r="AP598" s="39">
        <v>48000</v>
      </c>
      <c r="AQ598" s="39">
        <v>38400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9">
        <v>144945</v>
      </c>
      <c r="BA598" s="39">
        <v>158942</v>
      </c>
      <c r="BB598" s="39">
        <v>6098794</v>
      </c>
      <c r="BC598" s="42">
        <v>6282211</v>
      </c>
    </row>
    <row r="599" spans="1:55" ht="15.75" customHeight="1" thickBot="1">
      <c r="A599" s="56" t="s">
        <v>7</v>
      </c>
      <c r="B599" s="58" t="s">
        <v>8</v>
      </c>
      <c r="C599" s="59"/>
      <c r="D599" s="53" t="s">
        <v>9</v>
      </c>
      <c r="E599" s="54"/>
      <c r="F599" s="53" t="s">
        <v>10</v>
      </c>
      <c r="G599" s="54"/>
      <c r="H599" s="53" t="s">
        <v>11</v>
      </c>
      <c r="I599" s="54"/>
      <c r="J599" s="53" t="s">
        <v>12</v>
      </c>
      <c r="K599" s="54"/>
      <c r="L599" s="53" t="s">
        <v>13</v>
      </c>
      <c r="M599" s="54"/>
      <c r="N599" s="53" t="s">
        <v>14</v>
      </c>
      <c r="O599" s="54"/>
      <c r="P599" s="53" t="s">
        <v>15</v>
      </c>
      <c r="Q599" s="54"/>
      <c r="R599" s="53" t="s">
        <v>16</v>
      </c>
      <c r="S599" s="54"/>
      <c r="T599" s="53" t="s">
        <v>17</v>
      </c>
      <c r="U599" s="54"/>
      <c r="V599" s="53" t="s">
        <v>18</v>
      </c>
      <c r="W599" s="54"/>
      <c r="X599" s="53" t="s">
        <v>19</v>
      </c>
      <c r="Y599" s="54"/>
      <c r="Z599" s="53" t="s">
        <v>20</v>
      </c>
      <c r="AA599" s="55"/>
      <c r="AB599" s="36"/>
      <c r="AC599" s="51" t="s">
        <v>85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9">
        <v>49280</v>
      </c>
      <c r="AM599" s="39">
        <v>103488</v>
      </c>
      <c r="AN599" s="39">
        <v>144500</v>
      </c>
      <c r="AO599" s="39">
        <v>339650</v>
      </c>
      <c r="AP599" s="39">
        <v>433600</v>
      </c>
      <c r="AQ599" s="39">
        <v>938896</v>
      </c>
      <c r="AR599" s="39">
        <v>777210</v>
      </c>
      <c r="AS599" s="39">
        <v>1626934</v>
      </c>
      <c r="AT599" s="39">
        <v>1635615</v>
      </c>
      <c r="AU599" s="39">
        <v>3270570</v>
      </c>
      <c r="AV599" s="39">
        <v>940184</v>
      </c>
      <c r="AW599" s="39">
        <v>1717627</v>
      </c>
      <c r="AX599" s="39">
        <v>48000</v>
      </c>
      <c r="AY599" s="39">
        <v>96000</v>
      </c>
      <c r="AZ599" s="38">
        <v>0</v>
      </c>
      <c r="BA599" s="38">
        <v>0</v>
      </c>
      <c r="BB599" s="39">
        <v>4028389</v>
      </c>
      <c r="BC599" s="42">
        <v>8093165</v>
      </c>
    </row>
    <row r="600" spans="1:55" ht="26.25" thickBot="1">
      <c r="A600" s="57"/>
      <c r="B600" s="37" t="s">
        <v>21</v>
      </c>
      <c r="C600" s="37" t="s">
        <v>22</v>
      </c>
      <c r="D600" s="37" t="s">
        <v>21</v>
      </c>
      <c r="E600" s="37" t="s">
        <v>22</v>
      </c>
      <c r="F600" s="37" t="s">
        <v>21</v>
      </c>
      <c r="G600" s="37" t="s">
        <v>22</v>
      </c>
      <c r="H600" s="37" t="s">
        <v>21</v>
      </c>
      <c r="I600" s="37" t="s">
        <v>22</v>
      </c>
      <c r="J600" s="37" t="s">
        <v>21</v>
      </c>
      <c r="K600" s="37" t="s">
        <v>22</v>
      </c>
      <c r="L600" s="37" t="s">
        <v>21</v>
      </c>
      <c r="M600" s="37" t="s">
        <v>22</v>
      </c>
      <c r="N600" s="37" t="s">
        <v>21</v>
      </c>
      <c r="O600" s="37" t="s">
        <v>22</v>
      </c>
      <c r="P600" s="37" t="s">
        <v>21</v>
      </c>
      <c r="Q600" s="37" t="s">
        <v>22</v>
      </c>
      <c r="R600" s="37" t="s">
        <v>21</v>
      </c>
      <c r="S600" s="37" t="s">
        <v>22</v>
      </c>
      <c r="T600" s="37" t="s">
        <v>21</v>
      </c>
      <c r="U600" s="37" t="s">
        <v>22</v>
      </c>
      <c r="V600" s="37" t="s">
        <v>21</v>
      </c>
      <c r="W600" s="37" t="s">
        <v>22</v>
      </c>
      <c r="X600" s="37" t="s">
        <v>21</v>
      </c>
      <c r="Y600" s="37" t="s">
        <v>22</v>
      </c>
      <c r="Z600" s="37" t="s">
        <v>21</v>
      </c>
      <c r="AA600" s="40" t="s">
        <v>22</v>
      </c>
      <c r="AB600" s="36"/>
      <c r="AC600" s="51" t="s">
        <v>86</v>
      </c>
      <c r="AD600" s="38">
        <v>178</v>
      </c>
      <c r="AE600" s="38">
        <v>351</v>
      </c>
      <c r="AF600" s="39">
        <v>1264</v>
      </c>
      <c r="AG600" s="39">
        <v>2756</v>
      </c>
      <c r="AH600" s="38">
        <v>0</v>
      </c>
      <c r="AI600" s="38">
        <v>0</v>
      </c>
      <c r="AJ600" s="39">
        <v>84045</v>
      </c>
      <c r="AK600" s="39">
        <v>373768</v>
      </c>
      <c r="AL600" s="39">
        <v>148488</v>
      </c>
      <c r="AM600" s="39">
        <v>295789</v>
      </c>
      <c r="AN600" s="39">
        <v>903144</v>
      </c>
      <c r="AO600" s="39">
        <v>2176383</v>
      </c>
      <c r="AP600" s="39">
        <v>2132329</v>
      </c>
      <c r="AQ600" s="39">
        <v>5724807</v>
      </c>
      <c r="AR600" s="39">
        <v>2454463</v>
      </c>
      <c r="AS600" s="39">
        <v>6899386</v>
      </c>
      <c r="AT600" s="39">
        <v>2507514</v>
      </c>
      <c r="AU600" s="39">
        <v>7516196</v>
      </c>
      <c r="AV600" s="39">
        <v>806830</v>
      </c>
      <c r="AW600" s="39">
        <v>2199168</v>
      </c>
      <c r="AX600" s="39">
        <v>186694</v>
      </c>
      <c r="AY600" s="39">
        <v>464256</v>
      </c>
      <c r="AZ600" s="39">
        <v>163648</v>
      </c>
      <c r="BA600" s="39">
        <v>387124</v>
      </c>
      <c r="BB600" s="39">
        <v>9388597</v>
      </c>
      <c r="BC600" s="42">
        <v>26039984</v>
      </c>
    </row>
    <row r="601" spans="1:55" ht="15.75" thickBot="1">
      <c r="A601" s="51" t="s">
        <v>43</v>
      </c>
      <c r="B601" s="39">
        <v>456714</v>
      </c>
      <c r="C601" s="39">
        <v>381173.11</v>
      </c>
      <c r="D601" s="39">
        <v>789684.8</v>
      </c>
      <c r="E601" s="39">
        <v>681387.1</v>
      </c>
      <c r="F601" s="39">
        <v>1014626.8</v>
      </c>
      <c r="G601" s="39">
        <v>866360.39</v>
      </c>
      <c r="H601" s="39">
        <v>1095280</v>
      </c>
      <c r="I601" s="39">
        <v>882102.67</v>
      </c>
      <c r="J601" s="39">
        <v>1456819.2</v>
      </c>
      <c r="K601" s="39">
        <v>1258149.74</v>
      </c>
      <c r="L601" s="39">
        <v>670457.80000000005</v>
      </c>
      <c r="M601" s="39">
        <v>583608.99</v>
      </c>
      <c r="N601" s="39">
        <v>1231964.8</v>
      </c>
      <c r="O601" s="39">
        <v>1071155.03</v>
      </c>
      <c r="P601" s="39">
        <v>909159</v>
      </c>
      <c r="Q601" s="39">
        <v>820033.66</v>
      </c>
      <c r="R601" s="39">
        <v>429742.8</v>
      </c>
      <c r="S601" s="39">
        <v>388456.35</v>
      </c>
      <c r="T601" s="39">
        <v>349579</v>
      </c>
      <c r="U601" s="39">
        <v>359492.97</v>
      </c>
      <c r="V601" s="39">
        <v>467872.2</v>
      </c>
      <c r="W601" s="39">
        <v>506570.18</v>
      </c>
      <c r="X601" s="39">
        <v>346023.2</v>
      </c>
      <c r="Y601" s="39">
        <v>357972.87</v>
      </c>
      <c r="Z601" s="39">
        <v>9217923.5999999996</v>
      </c>
      <c r="AA601" s="42">
        <v>8156463.0599999996</v>
      </c>
      <c r="AB601" s="36"/>
      <c r="AC601" s="51" t="s">
        <v>49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0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3</v>
      </c>
      <c r="AU601" s="38">
        <v>114</v>
      </c>
      <c r="AV601" s="38">
        <v>5</v>
      </c>
      <c r="AW601" s="38">
        <v>31</v>
      </c>
      <c r="AX601" s="38">
        <v>0</v>
      </c>
      <c r="AY601" s="38">
        <v>0</v>
      </c>
      <c r="AZ601" s="38">
        <v>0</v>
      </c>
      <c r="BA601" s="38">
        <v>0</v>
      </c>
      <c r="BB601" s="38">
        <v>8</v>
      </c>
      <c r="BC601" s="41">
        <v>145</v>
      </c>
    </row>
    <row r="602" spans="1:55" ht="15.75" thickBot="1">
      <c r="A602" s="51" t="s">
        <v>44</v>
      </c>
      <c r="B602" s="39">
        <v>64501</v>
      </c>
      <c r="C602" s="39">
        <v>64936.59</v>
      </c>
      <c r="D602" s="39">
        <v>54174</v>
      </c>
      <c r="E602" s="39">
        <v>49114.27</v>
      </c>
      <c r="F602" s="39">
        <v>150416</v>
      </c>
      <c r="G602" s="39">
        <v>138757.5</v>
      </c>
      <c r="H602" s="39">
        <v>22649</v>
      </c>
      <c r="I602" s="39">
        <v>31428.2</v>
      </c>
      <c r="J602" s="39">
        <v>81087</v>
      </c>
      <c r="K602" s="39">
        <v>71737.789999999994</v>
      </c>
      <c r="L602" s="39">
        <v>23457</v>
      </c>
      <c r="M602" s="39">
        <v>22466.43</v>
      </c>
      <c r="N602" s="39">
        <v>51601</v>
      </c>
      <c r="O602" s="39">
        <v>46630.080000000002</v>
      </c>
      <c r="P602" s="39">
        <v>20823</v>
      </c>
      <c r="Q602" s="39">
        <v>20248.29</v>
      </c>
      <c r="R602" s="39">
        <v>51462</v>
      </c>
      <c r="S602" s="39">
        <v>56916.45</v>
      </c>
      <c r="T602" s="39">
        <v>49046</v>
      </c>
      <c r="U602" s="39">
        <v>63227.3</v>
      </c>
      <c r="V602" s="38">
        <v>0</v>
      </c>
      <c r="W602" s="38">
        <v>0</v>
      </c>
      <c r="X602" s="39">
        <v>2808</v>
      </c>
      <c r="Y602" s="39">
        <v>4383.03</v>
      </c>
      <c r="Z602" s="39">
        <v>572024</v>
      </c>
      <c r="AA602" s="42">
        <v>569845.93000000005</v>
      </c>
      <c r="AB602" s="36"/>
      <c r="AC602" s="51" t="s">
        <v>95</v>
      </c>
      <c r="AD602" s="39">
        <v>23207</v>
      </c>
      <c r="AE602" s="39">
        <v>107040</v>
      </c>
      <c r="AF602" s="39">
        <v>221977</v>
      </c>
      <c r="AG602" s="39">
        <v>621746</v>
      </c>
      <c r="AH602" s="39">
        <v>297183</v>
      </c>
      <c r="AI602" s="39">
        <v>917245</v>
      </c>
      <c r="AJ602" s="39">
        <v>773087</v>
      </c>
      <c r="AK602" s="39">
        <v>2486391</v>
      </c>
      <c r="AL602" s="39">
        <v>585516</v>
      </c>
      <c r="AM602" s="39">
        <v>1855565</v>
      </c>
      <c r="AN602" s="39">
        <v>75499</v>
      </c>
      <c r="AO602" s="39">
        <v>233752</v>
      </c>
      <c r="AP602" s="39">
        <v>180237</v>
      </c>
      <c r="AQ602" s="39">
        <v>611094</v>
      </c>
      <c r="AR602" s="39">
        <v>56666</v>
      </c>
      <c r="AS602" s="39">
        <v>125189</v>
      </c>
      <c r="AT602" s="39">
        <v>94344</v>
      </c>
      <c r="AU602" s="39">
        <v>197905</v>
      </c>
      <c r="AV602" s="39">
        <v>22925</v>
      </c>
      <c r="AW602" s="39">
        <v>110528</v>
      </c>
      <c r="AX602" s="39">
        <v>27406</v>
      </c>
      <c r="AY602" s="39">
        <v>118704</v>
      </c>
      <c r="AZ602" s="39">
        <v>165927</v>
      </c>
      <c r="BA602" s="39">
        <v>351675</v>
      </c>
      <c r="BB602" s="39">
        <v>2523974</v>
      </c>
      <c r="BC602" s="42">
        <v>7736834</v>
      </c>
    </row>
    <row r="603" spans="1:55" ht="15.75" thickBot="1">
      <c r="A603" s="51" t="s">
        <v>61</v>
      </c>
      <c r="B603" s="39">
        <v>122851</v>
      </c>
      <c r="C603" s="39">
        <v>110936.3</v>
      </c>
      <c r="D603" s="39">
        <v>663229</v>
      </c>
      <c r="E603" s="39">
        <v>457233.1</v>
      </c>
      <c r="F603" s="39">
        <v>1500213</v>
      </c>
      <c r="G603" s="39">
        <v>1153318.6499999999</v>
      </c>
      <c r="H603" s="39">
        <v>530910</v>
      </c>
      <c r="I603" s="39">
        <v>347094.51</v>
      </c>
      <c r="J603" s="39">
        <v>519450</v>
      </c>
      <c r="K603" s="39">
        <v>426284.73</v>
      </c>
      <c r="L603" s="39">
        <v>257804</v>
      </c>
      <c r="M603" s="39">
        <v>206118.97</v>
      </c>
      <c r="N603" s="39">
        <v>386204</v>
      </c>
      <c r="O603" s="39">
        <v>266499.93</v>
      </c>
      <c r="P603" s="39">
        <v>662532</v>
      </c>
      <c r="Q603" s="39">
        <v>499746.77</v>
      </c>
      <c r="R603" s="39">
        <v>696780</v>
      </c>
      <c r="S603" s="39">
        <v>582413.78</v>
      </c>
      <c r="T603" s="39">
        <v>163716</v>
      </c>
      <c r="U603" s="39">
        <v>136828.09</v>
      </c>
      <c r="V603" s="39">
        <v>504034</v>
      </c>
      <c r="W603" s="39">
        <v>476821.73</v>
      </c>
      <c r="X603" s="39">
        <v>58022</v>
      </c>
      <c r="Y603" s="39">
        <v>49521.16</v>
      </c>
      <c r="Z603" s="39">
        <v>6065745</v>
      </c>
      <c r="AA603" s="42">
        <v>4712817.72</v>
      </c>
      <c r="AB603" s="36"/>
      <c r="AC603" s="51" t="s">
        <v>185</v>
      </c>
      <c r="AD603" s="38">
        <v>0</v>
      </c>
      <c r="AE603" s="38">
        <v>0</v>
      </c>
      <c r="AF603" s="38">
        <v>0</v>
      </c>
      <c r="AG603" s="38">
        <v>0</v>
      </c>
      <c r="AH603" s="38">
        <v>526</v>
      </c>
      <c r="AI603" s="39">
        <v>1440</v>
      </c>
      <c r="AJ603" s="38">
        <v>0</v>
      </c>
      <c r="AK603" s="38">
        <v>0</v>
      </c>
      <c r="AL603" s="38">
        <v>0</v>
      </c>
      <c r="AM603" s="38">
        <v>0</v>
      </c>
      <c r="AN603" s="39">
        <v>7890</v>
      </c>
      <c r="AO603" s="39">
        <v>21878</v>
      </c>
      <c r="AP603" s="38">
        <v>0</v>
      </c>
      <c r="AQ603" s="38">
        <v>0</v>
      </c>
      <c r="AR603" s="38">
        <v>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9">
        <v>2893</v>
      </c>
      <c r="AY603" s="39">
        <v>13885</v>
      </c>
      <c r="AZ603" s="38">
        <v>0</v>
      </c>
      <c r="BA603" s="38">
        <v>0</v>
      </c>
      <c r="BB603" s="39">
        <v>11309</v>
      </c>
      <c r="BC603" s="42">
        <v>37203</v>
      </c>
    </row>
    <row r="604" spans="1:55" ht="15.75" thickBot="1">
      <c r="A604" s="51" t="s">
        <v>65</v>
      </c>
      <c r="B604" s="39">
        <v>54780</v>
      </c>
      <c r="C604" s="39">
        <v>40758</v>
      </c>
      <c r="D604" s="39">
        <v>36600</v>
      </c>
      <c r="E604" s="39">
        <v>26403</v>
      </c>
      <c r="F604" s="39">
        <v>73200</v>
      </c>
      <c r="G604" s="39">
        <v>57116</v>
      </c>
      <c r="H604" s="39">
        <v>35928</v>
      </c>
      <c r="I604" s="39">
        <v>29963</v>
      </c>
      <c r="J604" s="39">
        <v>36600</v>
      </c>
      <c r="K604" s="39">
        <v>26876.5</v>
      </c>
      <c r="L604" s="38">
        <v>0</v>
      </c>
      <c r="M604" s="38">
        <v>0</v>
      </c>
      <c r="N604" s="39">
        <v>54900</v>
      </c>
      <c r="O604" s="39">
        <v>39919.5</v>
      </c>
      <c r="P604" s="39">
        <v>86148</v>
      </c>
      <c r="Q604" s="39">
        <v>88622.5</v>
      </c>
      <c r="R604" s="39">
        <v>54228</v>
      </c>
      <c r="S604" s="39">
        <v>48744.5</v>
      </c>
      <c r="T604" s="39">
        <v>86148</v>
      </c>
      <c r="U604" s="39">
        <v>91999.5</v>
      </c>
      <c r="V604" s="39">
        <v>109800</v>
      </c>
      <c r="W604" s="39">
        <v>92095</v>
      </c>
      <c r="X604" s="39">
        <v>180984</v>
      </c>
      <c r="Y604" s="39">
        <v>176779</v>
      </c>
      <c r="Z604" s="39">
        <v>809316</v>
      </c>
      <c r="AA604" s="42">
        <v>719276.5</v>
      </c>
      <c r="AB604" s="36"/>
      <c r="AC604" s="51" t="s">
        <v>192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9">
        <v>184360</v>
      </c>
      <c r="AO604" s="39">
        <v>350888</v>
      </c>
      <c r="AP604" s="39">
        <v>1455120</v>
      </c>
      <c r="AQ604" s="39">
        <v>2691699</v>
      </c>
      <c r="AR604" s="39">
        <v>1600920</v>
      </c>
      <c r="AS604" s="39">
        <v>3499399</v>
      </c>
      <c r="AT604" s="39">
        <v>1158240</v>
      </c>
      <c r="AU604" s="39">
        <v>2538810</v>
      </c>
      <c r="AV604" s="39">
        <v>392320</v>
      </c>
      <c r="AW604" s="39">
        <v>860305</v>
      </c>
      <c r="AX604" s="38">
        <v>2</v>
      </c>
      <c r="AY604" s="38">
        <v>2</v>
      </c>
      <c r="AZ604" s="38">
        <v>0</v>
      </c>
      <c r="BA604" s="38">
        <v>0</v>
      </c>
      <c r="BB604" s="39">
        <v>4790962</v>
      </c>
      <c r="BC604" s="42">
        <v>9941103</v>
      </c>
    </row>
    <row r="605" spans="1:55" ht="15.75" thickBot="1">
      <c r="A605" s="51" t="s">
        <v>66</v>
      </c>
      <c r="B605" s="39">
        <v>262845.2</v>
      </c>
      <c r="C605" s="39">
        <v>211571.36</v>
      </c>
      <c r="D605" s="39">
        <v>590681.19999999995</v>
      </c>
      <c r="E605" s="39">
        <v>450465</v>
      </c>
      <c r="F605" s="39">
        <v>1574064</v>
      </c>
      <c r="G605" s="39">
        <v>1172982.5</v>
      </c>
      <c r="H605" s="39">
        <v>804836</v>
      </c>
      <c r="I605" s="39">
        <v>654318</v>
      </c>
      <c r="J605" s="39">
        <v>1233582.6000000001</v>
      </c>
      <c r="K605" s="39">
        <v>914588</v>
      </c>
      <c r="L605" s="39">
        <v>421072.8</v>
      </c>
      <c r="M605" s="39">
        <v>337996.08</v>
      </c>
      <c r="N605" s="39">
        <v>1639426.8</v>
      </c>
      <c r="O605" s="39">
        <v>1290497</v>
      </c>
      <c r="P605" s="39">
        <v>1531432.8</v>
      </c>
      <c r="Q605" s="39">
        <v>1215806</v>
      </c>
      <c r="R605" s="39">
        <v>1485681.6</v>
      </c>
      <c r="S605" s="39">
        <v>1248000.53</v>
      </c>
      <c r="T605" s="39">
        <v>741444</v>
      </c>
      <c r="U605" s="39">
        <v>748183</v>
      </c>
      <c r="V605" s="39">
        <v>1032772.8</v>
      </c>
      <c r="W605" s="39">
        <v>1074140.5</v>
      </c>
      <c r="X605" s="39">
        <v>1109330.3999999999</v>
      </c>
      <c r="Y605" s="39">
        <v>1186218.5</v>
      </c>
      <c r="Z605" s="39">
        <v>12427170.199999999</v>
      </c>
      <c r="AA605" s="42">
        <v>10504766.470000001</v>
      </c>
      <c r="AB605" s="36"/>
      <c r="AC605" s="51" t="s">
        <v>121</v>
      </c>
      <c r="AD605" s="39">
        <v>114530</v>
      </c>
      <c r="AE605" s="39">
        <v>226462</v>
      </c>
      <c r="AF605" s="39">
        <v>297500</v>
      </c>
      <c r="AG605" s="39">
        <v>209993</v>
      </c>
      <c r="AH605" s="39">
        <v>870060</v>
      </c>
      <c r="AI605" s="39">
        <v>718368</v>
      </c>
      <c r="AJ605" s="39">
        <v>1473970</v>
      </c>
      <c r="AK605" s="39">
        <v>1731478</v>
      </c>
      <c r="AL605" s="39">
        <v>1309070</v>
      </c>
      <c r="AM605" s="39">
        <v>2265961</v>
      </c>
      <c r="AN605" s="39">
        <v>630480</v>
      </c>
      <c r="AO605" s="39">
        <v>741635</v>
      </c>
      <c r="AP605" s="39">
        <v>716100</v>
      </c>
      <c r="AQ605" s="39">
        <v>1036793</v>
      </c>
      <c r="AR605" s="39">
        <v>395590</v>
      </c>
      <c r="AS605" s="39">
        <v>332922</v>
      </c>
      <c r="AT605" s="39">
        <v>1154180</v>
      </c>
      <c r="AU605" s="39">
        <v>1068414</v>
      </c>
      <c r="AV605" s="39">
        <v>667800</v>
      </c>
      <c r="AW605" s="39">
        <v>455145</v>
      </c>
      <c r="AX605" s="39">
        <v>656520</v>
      </c>
      <c r="AY605" s="39">
        <v>714813</v>
      </c>
      <c r="AZ605" s="39">
        <v>791081</v>
      </c>
      <c r="BA605" s="39">
        <v>672467</v>
      </c>
      <c r="BB605" s="39">
        <v>9076881</v>
      </c>
      <c r="BC605" s="42">
        <v>10174451</v>
      </c>
    </row>
    <row r="606" spans="1:55" ht="15.75" thickBot="1">
      <c r="A606" s="51" t="s">
        <v>68</v>
      </c>
      <c r="B606" s="39">
        <v>38430</v>
      </c>
      <c r="C606" s="39">
        <v>30043.5</v>
      </c>
      <c r="D606" s="39">
        <v>38430</v>
      </c>
      <c r="E606" s="39">
        <v>30167</v>
      </c>
      <c r="F606" s="39">
        <v>76860</v>
      </c>
      <c r="G606" s="39">
        <v>60374</v>
      </c>
      <c r="H606" s="39">
        <v>76860</v>
      </c>
      <c r="I606" s="39">
        <v>60402</v>
      </c>
      <c r="J606" s="39">
        <v>19215</v>
      </c>
      <c r="K606" s="39">
        <v>15103.5</v>
      </c>
      <c r="L606" s="38">
        <v>0</v>
      </c>
      <c r="M606" s="38">
        <v>0</v>
      </c>
      <c r="N606" s="39">
        <v>38430</v>
      </c>
      <c r="O606" s="39">
        <v>29940</v>
      </c>
      <c r="P606" s="38">
        <v>0</v>
      </c>
      <c r="Q606" s="38">
        <v>0</v>
      </c>
      <c r="R606" s="39">
        <v>76860</v>
      </c>
      <c r="S606" s="39">
        <v>59395.5</v>
      </c>
      <c r="T606" s="39">
        <v>76860</v>
      </c>
      <c r="U606" s="39">
        <v>59860</v>
      </c>
      <c r="V606" s="39">
        <v>57645</v>
      </c>
      <c r="W606" s="39">
        <v>44903</v>
      </c>
      <c r="X606" s="39">
        <v>38430</v>
      </c>
      <c r="Y606" s="39">
        <v>29858</v>
      </c>
      <c r="Z606" s="39">
        <v>538020</v>
      </c>
      <c r="AA606" s="42">
        <v>420046.5</v>
      </c>
      <c r="AB606" s="36"/>
      <c r="AC606" s="51" t="s">
        <v>122</v>
      </c>
      <c r="AD606" s="38">
        <v>0</v>
      </c>
      <c r="AE606" s="38">
        <v>0</v>
      </c>
      <c r="AF606" s="38">
        <v>0</v>
      </c>
      <c r="AG606" s="38">
        <v>0</v>
      </c>
      <c r="AH606" s="38">
        <v>0</v>
      </c>
      <c r="AI606" s="38">
        <v>0</v>
      </c>
      <c r="AJ606" s="38">
        <v>0</v>
      </c>
      <c r="AK606" s="38">
        <v>0</v>
      </c>
      <c r="AL606" s="38">
        <v>0</v>
      </c>
      <c r="AM606" s="38">
        <v>0</v>
      </c>
      <c r="AN606" s="38">
        <v>0</v>
      </c>
      <c r="AO606" s="38">
        <v>0</v>
      </c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0</v>
      </c>
      <c r="AV606" s="39">
        <v>22880</v>
      </c>
      <c r="AW606" s="39">
        <v>30353</v>
      </c>
      <c r="AX606" s="38">
        <v>0</v>
      </c>
      <c r="AY606" s="38">
        <v>0</v>
      </c>
      <c r="AZ606" s="38">
        <v>0</v>
      </c>
      <c r="BA606" s="38">
        <v>0</v>
      </c>
      <c r="BB606" s="39">
        <v>22880</v>
      </c>
      <c r="BC606" s="42">
        <v>30353</v>
      </c>
    </row>
    <row r="607" spans="1:55" ht="15.75" thickBot="1">
      <c r="A607" s="51" t="s">
        <v>26</v>
      </c>
      <c r="B607" s="39">
        <v>909350.1</v>
      </c>
      <c r="C607" s="39">
        <v>474483.21</v>
      </c>
      <c r="D607" s="39">
        <v>1107979.5</v>
      </c>
      <c r="E607" s="39">
        <v>548314.1</v>
      </c>
      <c r="F607" s="39">
        <v>1469687.1</v>
      </c>
      <c r="G607" s="39">
        <v>806473.56</v>
      </c>
      <c r="H607" s="39">
        <v>793821</v>
      </c>
      <c r="I607" s="39">
        <v>434616.26</v>
      </c>
      <c r="J607" s="39">
        <v>856287.2</v>
      </c>
      <c r="K607" s="39">
        <v>435385.69</v>
      </c>
      <c r="L607" s="39">
        <v>482376.92</v>
      </c>
      <c r="M607" s="39">
        <v>295408.7</v>
      </c>
      <c r="N607" s="39">
        <v>880662.61</v>
      </c>
      <c r="O607" s="39">
        <v>565852.03</v>
      </c>
      <c r="P607" s="39">
        <v>649681.9</v>
      </c>
      <c r="Q607" s="39">
        <v>436740.43</v>
      </c>
      <c r="R607" s="39">
        <v>469781.6</v>
      </c>
      <c r="S607" s="39">
        <v>331510.15999999997</v>
      </c>
      <c r="T607" s="39">
        <v>537955.26</v>
      </c>
      <c r="U607" s="39">
        <v>442880.68</v>
      </c>
      <c r="V607" s="39">
        <v>431861.3</v>
      </c>
      <c r="W607" s="39">
        <v>379297.59</v>
      </c>
      <c r="X607" s="39">
        <v>445391.59</v>
      </c>
      <c r="Y607" s="39">
        <v>413019.87</v>
      </c>
      <c r="Z607" s="39">
        <v>9034836.0800000001</v>
      </c>
      <c r="AA607" s="42">
        <v>5563982.2800000003</v>
      </c>
      <c r="AB607" s="36"/>
      <c r="AC607" s="51" t="s">
        <v>169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9">
        <v>122400</v>
      </c>
      <c r="AU607" s="39">
        <v>120798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9">
        <v>122400</v>
      </c>
      <c r="BC607" s="42">
        <v>120798</v>
      </c>
    </row>
    <row r="608" spans="1:55" ht="15.75" thickBot="1">
      <c r="A608" s="51" t="s">
        <v>29</v>
      </c>
      <c r="B608" s="39">
        <v>16820</v>
      </c>
      <c r="C608" s="39">
        <v>18742.63</v>
      </c>
      <c r="D608" s="39">
        <v>50425</v>
      </c>
      <c r="E608" s="39">
        <v>54302.3</v>
      </c>
      <c r="F608" s="39">
        <v>32960</v>
      </c>
      <c r="G608" s="39">
        <v>37550.18</v>
      </c>
      <c r="H608" s="39">
        <v>149242</v>
      </c>
      <c r="I608" s="39">
        <v>166830.94</v>
      </c>
      <c r="J608" s="39">
        <v>134844</v>
      </c>
      <c r="K608" s="39">
        <v>150526.84</v>
      </c>
      <c r="L608" s="39">
        <v>17111</v>
      </c>
      <c r="M608" s="39">
        <v>19095.36</v>
      </c>
      <c r="N608" s="39">
        <v>136324</v>
      </c>
      <c r="O608" s="39">
        <v>144794.32999999999</v>
      </c>
      <c r="P608" s="39">
        <v>180099</v>
      </c>
      <c r="Q608" s="39">
        <v>205215.94</v>
      </c>
      <c r="R608" s="39">
        <v>147868</v>
      </c>
      <c r="S608" s="39">
        <v>177407.29</v>
      </c>
      <c r="T608" s="39">
        <v>83084</v>
      </c>
      <c r="U608" s="39">
        <v>95409.52</v>
      </c>
      <c r="V608" s="38">
        <v>150</v>
      </c>
      <c r="W608" s="38">
        <v>72</v>
      </c>
      <c r="X608" s="39">
        <v>102063</v>
      </c>
      <c r="Y608" s="39">
        <v>140238.17000000001</v>
      </c>
      <c r="Z608" s="39">
        <v>1050990</v>
      </c>
      <c r="AA608" s="42">
        <v>1210185.5</v>
      </c>
      <c r="AB608" s="36"/>
      <c r="AC608" s="51" t="s">
        <v>133</v>
      </c>
      <c r="AD608" s="39">
        <v>2502</v>
      </c>
      <c r="AE608" s="39">
        <v>10786</v>
      </c>
      <c r="AF608" s="39">
        <v>7660</v>
      </c>
      <c r="AG608" s="39">
        <v>34713</v>
      </c>
      <c r="AH608" s="38">
        <v>0</v>
      </c>
      <c r="AI608" s="38">
        <v>0</v>
      </c>
      <c r="AJ608" s="38">
        <v>200</v>
      </c>
      <c r="AK608" s="39">
        <v>2427</v>
      </c>
      <c r="AL608" s="38">
        <v>200</v>
      </c>
      <c r="AM608" s="39">
        <v>2427</v>
      </c>
      <c r="AN608" s="38">
        <v>150</v>
      </c>
      <c r="AO608" s="39">
        <v>1876</v>
      </c>
      <c r="AP608" s="39">
        <v>8640</v>
      </c>
      <c r="AQ608" s="39">
        <v>38171</v>
      </c>
      <c r="AR608" s="39">
        <v>3210</v>
      </c>
      <c r="AS608" s="39">
        <v>18317</v>
      </c>
      <c r="AT608" s="38">
        <v>114</v>
      </c>
      <c r="AU608" s="38">
        <v>475</v>
      </c>
      <c r="AV608" s="39">
        <v>4024</v>
      </c>
      <c r="AW608" s="39">
        <v>16829</v>
      </c>
      <c r="AX608" s="38">
        <v>100</v>
      </c>
      <c r="AY608" s="39">
        <v>1360</v>
      </c>
      <c r="AZ608" s="39">
        <v>6750</v>
      </c>
      <c r="BA608" s="39">
        <v>29836</v>
      </c>
      <c r="BB608" s="39">
        <v>33550</v>
      </c>
      <c r="BC608" s="42">
        <v>157217</v>
      </c>
    </row>
    <row r="609" spans="1:55" ht="15.75" thickBot="1">
      <c r="A609" s="51" t="s">
        <v>46</v>
      </c>
      <c r="B609" s="39">
        <v>18300</v>
      </c>
      <c r="C609" s="39">
        <v>11096.5</v>
      </c>
      <c r="D609" s="38">
        <v>0</v>
      </c>
      <c r="E609" s="38">
        <v>0</v>
      </c>
      <c r="F609" s="39">
        <v>18300</v>
      </c>
      <c r="G609" s="39">
        <v>11121.5</v>
      </c>
      <c r="H609" s="39">
        <v>23800</v>
      </c>
      <c r="I609" s="39">
        <v>19089.75</v>
      </c>
      <c r="J609" s="39">
        <v>18300</v>
      </c>
      <c r="K609" s="39">
        <v>15120</v>
      </c>
      <c r="L609" s="38">
        <v>0</v>
      </c>
      <c r="M609" s="38">
        <v>0</v>
      </c>
      <c r="N609" s="39">
        <v>36600</v>
      </c>
      <c r="O609" s="39">
        <v>29253</v>
      </c>
      <c r="P609" s="38">
        <v>0</v>
      </c>
      <c r="Q609" s="38">
        <v>0</v>
      </c>
      <c r="R609" s="39">
        <v>24460</v>
      </c>
      <c r="S609" s="39">
        <v>23966.1</v>
      </c>
      <c r="T609" s="39">
        <v>36600</v>
      </c>
      <c r="U609" s="39">
        <v>29011.5</v>
      </c>
      <c r="V609" s="39">
        <v>54900</v>
      </c>
      <c r="W609" s="39">
        <v>42852.5</v>
      </c>
      <c r="X609" s="39">
        <v>36600</v>
      </c>
      <c r="Y609" s="39">
        <v>28549</v>
      </c>
      <c r="Z609" s="39">
        <v>267860</v>
      </c>
      <c r="AA609" s="42">
        <v>210059.85</v>
      </c>
      <c r="AB609" s="36"/>
      <c r="AC609" s="51" t="s">
        <v>96</v>
      </c>
      <c r="AD609" s="38">
        <v>0</v>
      </c>
      <c r="AE609" s="38">
        <v>0</v>
      </c>
      <c r="AF609" s="38">
        <v>0</v>
      </c>
      <c r="AG609" s="38">
        <v>0</v>
      </c>
      <c r="AH609" s="39">
        <v>9900</v>
      </c>
      <c r="AI609" s="39">
        <v>35739</v>
      </c>
      <c r="AJ609" s="38">
        <v>0</v>
      </c>
      <c r="AK609" s="38">
        <v>0</v>
      </c>
      <c r="AL609" s="39">
        <v>9280</v>
      </c>
      <c r="AM609" s="39">
        <v>42309</v>
      </c>
      <c r="AN609" s="38">
        <v>0</v>
      </c>
      <c r="AO609" s="38">
        <v>0</v>
      </c>
      <c r="AP609" s="38">
        <v>0</v>
      </c>
      <c r="AQ609" s="38">
        <v>0</v>
      </c>
      <c r="AR609" s="39">
        <v>9442</v>
      </c>
      <c r="AS609" s="39">
        <v>42546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9">
        <v>17540</v>
      </c>
      <c r="BA609" s="39">
        <v>72734</v>
      </c>
      <c r="BB609" s="39">
        <v>46162</v>
      </c>
      <c r="BC609" s="42">
        <v>193328</v>
      </c>
    </row>
    <row r="610" spans="1:55" ht="15.75" thickBot="1">
      <c r="A610" s="51" t="s">
        <v>57</v>
      </c>
      <c r="B610" s="39">
        <v>21450</v>
      </c>
      <c r="C610" s="39">
        <v>22359.75</v>
      </c>
      <c r="D610" s="39">
        <v>18300</v>
      </c>
      <c r="E610" s="39">
        <v>16937.21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9">
        <v>16051</v>
      </c>
      <c r="O610" s="39">
        <v>13541.49</v>
      </c>
      <c r="P610" s="39">
        <v>42900</v>
      </c>
      <c r="Q610" s="39">
        <v>51822</v>
      </c>
      <c r="R610" s="38">
        <v>0</v>
      </c>
      <c r="S610" s="38">
        <v>0</v>
      </c>
      <c r="T610" s="38">
        <v>0</v>
      </c>
      <c r="U610" s="38">
        <v>0</v>
      </c>
      <c r="V610" s="39">
        <v>17528</v>
      </c>
      <c r="W610" s="39">
        <v>18780.73</v>
      </c>
      <c r="X610" s="39">
        <v>18796</v>
      </c>
      <c r="Y610" s="39">
        <v>19736.7</v>
      </c>
      <c r="Z610" s="39">
        <v>135025</v>
      </c>
      <c r="AA610" s="42">
        <v>143177.88</v>
      </c>
      <c r="AB610" s="36"/>
      <c r="AC610" s="51" t="s">
        <v>109</v>
      </c>
      <c r="AD610" s="38">
        <v>0</v>
      </c>
      <c r="AE610" s="38">
        <v>0</v>
      </c>
      <c r="AF610" s="38">
        <v>0</v>
      </c>
      <c r="AG610" s="38">
        <v>0</v>
      </c>
      <c r="AH610" s="38">
        <v>250</v>
      </c>
      <c r="AI610" s="39">
        <v>8458</v>
      </c>
      <c r="AJ610" s="38">
        <v>0</v>
      </c>
      <c r="AK610" s="38">
        <v>0</v>
      </c>
      <c r="AL610" s="39">
        <v>1601</v>
      </c>
      <c r="AM610" s="39">
        <v>10561</v>
      </c>
      <c r="AN610" s="38">
        <v>0</v>
      </c>
      <c r="AO610" s="38">
        <v>0</v>
      </c>
      <c r="AP610" s="39">
        <v>5288</v>
      </c>
      <c r="AQ610" s="39">
        <v>34299</v>
      </c>
      <c r="AR610" s="38">
        <v>913</v>
      </c>
      <c r="AS610" s="39">
        <v>11520</v>
      </c>
      <c r="AT610" s="38">
        <v>0</v>
      </c>
      <c r="AU610" s="38">
        <v>0</v>
      </c>
      <c r="AV610" s="38">
        <v>605</v>
      </c>
      <c r="AW610" s="39">
        <v>1633</v>
      </c>
      <c r="AX610" s="38">
        <v>0</v>
      </c>
      <c r="AY610" s="38">
        <v>0</v>
      </c>
      <c r="AZ610" s="38">
        <v>639</v>
      </c>
      <c r="BA610" s="39">
        <v>1710</v>
      </c>
      <c r="BB610" s="39">
        <v>9296</v>
      </c>
      <c r="BC610" s="42">
        <v>68181</v>
      </c>
    </row>
    <row r="611" spans="1:55" ht="15.75" thickBot="1">
      <c r="A611" s="51" t="s">
        <v>72</v>
      </c>
      <c r="B611" s="39">
        <v>117700</v>
      </c>
      <c r="C611" s="39">
        <v>130489.75</v>
      </c>
      <c r="D611" s="39">
        <v>21450</v>
      </c>
      <c r="E611" s="39">
        <v>23858.5</v>
      </c>
      <c r="F611" s="39">
        <v>156200</v>
      </c>
      <c r="G611" s="39">
        <v>173080.25</v>
      </c>
      <c r="H611" s="39">
        <v>156200</v>
      </c>
      <c r="I611" s="39">
        <v>174520.25</v>
      </c>
      <c r="J611" s="39">
        <v>96250</v>
      </c>
      <c r="K611" s="39">
        <v>107679.25</v>
      </c>
      <c r="L611" s="39">
        <v>77000</v>
      </c>
      <c r="M611" s="39">
        <v>86174</v>
      </c>
      <c r="N611" s="39">
        <v>173250</v>
      </c>
      <c r="O611" s="39">
        <v>192011.25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9">
        <v>96250</v>
      </c>
      <c r="Y611" s="39">
        <v>155741.25</v>
      </c>
      <c r="Z611" s="39">
        <v>894300</v>
      </c>
      <c r="AA611" s="42">
        <v>1043554.5</v>
      </c>
      <c r="AB611" s="36"/>
      <c r="AC611" s="51" t="s">
        <v>97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800</v>
      </c>
      <c r="AK611" s="39">
        <v>6450</v>
      </c>
      <c r="AL611" s="38">
        <v>800</v>
      </c>
      <c r="AM611" s="39">
        <v>6450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9">
        <v>2000</v>
      </c>
      <c r="AW611" s="39">
        <v>8629</v>
      </c>
      <c r="AX611" s="38">
        <v>0</v>
      </c>
      <c r="AY611" s="38">
        <v>0</v>
      </c>
      <c r="AZ611" s="38">
        <v>0</v>
      </c>
      <c r="BA611" s="38">
        <v>0</v>
      </c>
      <c r="BB611" s="39">
        <v>3600</v>
      </c>
      <c r="BC611" s="42">
        <v>21529</v>
      </c>
    </row>
    <row r="612" spans="1:55" ht="15.75" thickBot="1">
      <c r="A612" s="51" t="s">
        <v>73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9">
        <v>10222</v>
      </c>
      <c r="M612" s="39">
        <v>13030.8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9">
        <v>10222</v>
      </c>
      <c r="AA612" s="42">
        <v>13030.8</v>
      </c>
      <c r="AB612" s="36"/>
      <c r="AC612" s="51" t="s">
        <v>199</v>
      </c>
      <c r="AD612" s="39">
        <v>11342</v>
      </c>
      <c r="AE612" s="39">
        <v>16885</v>
      </c>
      <c r="AF612" s="39">
        <v>12472</v>
      </c>
      <c r="AG612" s="39">
        <v>33011</v>
      </c>
      <c r="AH612" s="39">
        <v>11793</v>
      </c>
      <c r="AI612" s="39">
        <v>14163</v>
      </c>
      <c r="AJ612" s="39">
        <v>2056</v>
      </c>
      <c r="AK612" s="39">
        <v>5484</v>
      </c>
      <c r="AL612" s="39">
        <v>20520</v>
      </c>
      <c r="AM612" s="39">
        <v>29508</v>
      </c>
      <c r="AN612" s="39">
        <v>11294</v>
      </c>
      <c r="AO612" s="39">
        <v>13644</v>
      </c>
      <c r="AP612" s="39">
        <v>6840</v>
      </c>
      <c r="AQ612" s="39">
        <v>8401</v>
      </c>
      <c r="AR612" s="39">
        <v>7526</v>
      </c>
      <c r="AS612" s="39">
        <v>9238</v>
      </c>
      <c r="AT612" s="39">
        <v>9262</v>
      </c>
      <c r="AU612" s="39">
        <v>10120</v>
      </c>
      <c r="AV612" s="38">
        <v>0</v>
      </c>
      <c r="AW612" s="38">
        <v>0</v>
      </c>
      <c r="AX612" s="39">
        <v>13369</v>
      </c>
      <c r="AY612" s="39">
        <v>23992</v>
      </c>
      <c r="AZ612" s="39">
        <v>6649</v>
      </c>
      <c r="BA612" s="39">
        <v>7139</v>
      </c>
      <c r="BB612" s="39">
        <v>113123</v>
      </c>
      <c r="BC612" s="42">
        <v>171585</v>
      </c>
    </row>
    <row r="613" spans="1:55" ht="15.75" thickBot="1">
      <c r="A613" s="51" t="s">
        <v>74</v>
      </c>
      <c r="B613" s="39">
        <v>37660</v>
      </c>
      <c r="C613" s="39">
        <v>40000.199999999997</v>
      </c>
      <c r="D613" s="39">
        <v>18830</v>
      </c>
      <c r="E613" s="39">
        <v>20000.099999999999</v>
      </c>
      <c r="F613" s="39">
        <v>37660</v>
      </c>
      <c r="G613" s="39">
        <v>40672.620000000003</v>
      </c>
      <c r="H613" s="39">
        <v>18830</v>
      </c>
      <c r="I613" s="39">
        <v>23115.9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9">
        <v>112980</v>
      </c>
      <c r="AA613" s="42">
        <v>123788.82</v>
      </c>
      <c r="AB613" s="36"/>
      <c r="AC613" s="51" t="s">
        <v>200</v>
      </c>
      <c r="AD613" s="38">
        <v>0</v>
      </c>
      <c r="AE613" s="38">
        <v>0</v>
      </c>
      <c r="AF613" s="39">
        <v>14200</v>
      </c>
      <c r="AG613" s="39">
        <v>24755</v>
      </c>
      <c r="AH613" s="38">
        <v>0</v>
      </c>
      <c r="AI613" s="38">
        <v>0</v>
      </c>
      <c r="AJ613" s="39">
        <v>16407</v>
      </c>
      <c r="AK613" s="39">
        <v>37761</v>
      </c>
      <c r="AL613" s="38">
        <v>1</v>
      </c>
      <c r="AM613" s="38">
        <v>59</v>
      </c>
      <c r="AN613" s="38">
        <v>0</v>
      </c>
      <c r="AO613" s="38">
        <v>0</v>
      </c>
      <c r="AP613" s="38">
        <v>594</v>
      </c>
      <c r="AQ613" s="39">
        <v>5186</v>
      </c>
      <c r="AR613" s="38">
        <v>0</v>
      </c>
      <c r="AS613" s="38">
        <v>0</v>
      </c>
      <c r="AT613" s="39">
        <v>37100</v>
      </c>
      <c r="AU613" s="39">
        <v>89040</v>
      </c>
      <c r="AV613" s="38">
        <v>0</v>
      </c>
      <c r="AW613" s="38">
        <v>0</v>
      </c>
      <c r="AX613" s="38">
        <v>196</v>
      </c>
      <c r="AY613" s="39">
        <v>1634</v>
      </c>
      <c r="AZ613" s="38">
        <v>0</v>
      </c>
      <c r="BA613" s="38">
        <v>0</v>
      </c>
      <c r="BB613" s="39">
        <v>68498</v>
      </c>
      <c r="BC613" s="42">
        <v>158435</v>
      </c>
    </row>
    <row r="614" spans="1:55" ht="15.75" thickBot="1">
      <c r="A614" s="51" t="s">
        <v>48</v>
      </c>
      <c r="B614" s="39">
        <v>362083</v>
      </c>
      <c r="C614" s="39">
        <v>357278.93</v>
      </c>
      <c r="D614" s="39">
        <v>90868</v>
      </c>
      <c r="E614" s="39">
        <v>90220.13</v>
      </c>
      <c r="F614" s="39">
        <v>661704</v>
      </c>
      <c r="G614" s="39">
        <v>606065.82999999996</v>
      </c>
      <c r="H614" s="39">
        <v>462258</v>
      </c>
      <c r="I614" s="39">
        <v>369441.11</v>
      </c>
      <c r="J614" s="39">
        <v>351399</v>
      </c>
      <c r="K614" s="39">
        <v>259045.77</v>
      </c>
      <c r="L614" s="39">
        <v>412227</v>
      </c>
      <c r="M614" s="39">
        <v>294080.69</v>
      </c>
      <c r="N614" s="39">
        <v>725034</v>
      </c>
      <c r="O614" s="39">
        <v>470448.24</v>
      </c>
      <c r="P614" s="39">
        <v>508260</v>
      </c>
      <c r="Q614" s="39">
        <v>434689.25</v>
      </c>
      <c r="R614" s="39">
        <v>745250</v>
      </c>
      <c r="S614" s="39">
        <v>595809.87</v>
      </c>
      <c r="T614" s="39">
        <v>548321</v>
      </c>
      <c r="U614" s="39">
        <v>412702.54</v>
      </c>
      <c r="V614" s="39">
        <v>315152</v>
      </c>
      <c r="W614" s="39">
        <v>269978.57</v>
      </c>
      <c r="X614" s="39">
        <v>437810</v>
      </c>
      <c r="Y614" s="39">
        <v>434728.86</v>
      </c>
      <c r="Z614" s="39">
        <v>5620366</v>
      </c>
      <c r="AA614" s="42">
        <v>4594489.79</v>
      </c>
      <c r="AB614" s="36"/>
      <c r="AC614" s="51" t="s">
        <v>99</v>
      </c>
      <c r="AD614" s="39">
        <v>3000</v>
      </c>
      <c r="AE614" s="39">
        <v>18750</v>
      </c>
      <c r="AF614" s="38">
        <v>0</v>
      </c>
      <c r="AG614" s="38">
        <v>0</v>
      </c>
      <c r="AH614" s="39">
        <v>1101</v>
      </c>
      <c r="AI614" s="39">
        <v>2209</v>
      </c>
      <c r="AJ614" s="39">
        <v>35250</v>
      </c>
      <c r="AK614" s="39">
        <v>264713</v>
      </c>
      <c r="AL614" s="39">
        <v>19440</v>
      </c>
      <c r="AM614" s="39">
        <v>40892</v>
      </c>
      <c r="AN614" s="39">
        <v>6445</v>
      </c>
      <c r="AO614" s="39">
        <v>8809</v>
      </c>
      <c r="AP614" s="39">
        <v>61219</v>
      </c>
      <c r="AQ614" s="39">
        <v>304132</v>
      </c>
      <c r="AR614" s="38">
        <v>795</v>
      </c>
      <c r="AS614" s="39">
        <v>3037</v>
      </c>
      <c r="AT614" s="39">
        <v>24000</v>
      </c>
      <c r="AU614" s="39">
        <v>194400</v>
      </c>
      <c r="AV614" s="39">
        <v>19440</v>
      </c>
      <c r="AW614" s="39">
        <v>39420</v>
      </c>
      <c r="AX614" s="39">
        <v>46199</v>
      </c>
      <c r="AY614" s="39">
        <v>279497</v>
      </c>
      <c r="AZ614" s="38">
        <v>0</v>
      </c>
      <c r="BA614" s="38">
        <v>0</v>
      </c>
      <c r="BB614" s="39">
        <v>216889</v>
      </c>
      <c r="BC614" s="42">
        <v>1155859</v>
      </c>
    </row>
    <row r="615" spans="1:55" ht="15.75" thickBot="1">
      <c r="A615" s="51" t="s">
        <v>162</v>
      </c>
      <c r="B615" s="39">
        <v>361970</v>
      </c>
      <c r="C615" s="39">
        <v>298608.76</v>
      </c>
      <c r="D615" s="38">
        <v>0</v>
      </c>
      <c r="E615" s="38">
        <v>0</v>
      </c>
      <c r="F615" s="39">
        <v>17820</v>
      </c>
      <c r="G615" s="39">
        <v>12397.5</v>
      </c>
      <c r="H615" s="39">
        <v>17820</v>
      </c>
      <c r="I615" s="39">
        <v>15390</v>
      </c>
      <c r="J615" s="39">
        <v>36120</v>
      </c>
      <c r="K615" s="39">
        <v>23956.15</v>
      </c>
      <c r="L615" s="39">
        <v>54470</v>
      </c>
      <c r="M615" s="39">
        <v>46016.58</v>
      </c>
      <c r="N615" s="39">
        <v>13620</v>
      </c>
      <c r="O615" s="39">
        <v>20187.5</v>
      </c>
      <c r="P615" s="39">
        <v>56582</v>
      </c>
      <c r="Q615" s="39">
        <v>55400.58</v>
      </c>
      <c r="R615" s="39">
        <v>35640</v>
      </c>
      <c r="S615" s="39">
        <v>31207.5</v>
      </c>
      <c r="T615" s="39">
        <v>37660</v>
      </c>
      <c r="U615" s="39">
        <v>49372.26</v>
      </c>
      <c r="V615" s="39">
        <v>131464</v>
      </c>
      <c r="W615" s="39">
        <v>138785.9</v>
      </c>
      <c r="X615" s="39">
        <v>223260</v>
      </c>
      <c r="Y615" s="39">
        <v>246620</v>
      </c>
      <c r="Z615" s="39">
        <v>986426</v>
      </c>
      <c r="AA615" s="42">
        <v>937942.73</v>
      </c>
      <c r="AB615" s="36"/>
      <c r="AC615" s="51" t="s">
        <v>127</v>
      </c>
      <c r="AD615" s="39">
        <v>56840</v>
      </c>
      <c r="AE615" s="39">
        <v>99842</v>
      </c>
      <c r="AF615" s="39">
        <v>43880</v>
      </c>
      <c r="AG615" s="39">
        <v>81753</v>
      </c>
      <c r="AH615" s="39">
        <v>144140</v>
      </c>
      <c r="AI615" s="39">
        <v>297654</v>
      </c>
      <c r="AJ615" s="39">
        <v>39710</v>
      </c>
      <c r="AK615" s="39">
        <v>79681</v>
      </c>
      <c r="AL615" s="39">
        <v>67655</v>
      </c>
      <c r="AM615" s="39">
        <v>124611</v>
      </c>
      <c r="AN615" s="39">
        <v>18000</v>
      </c>
      <c r="AO615" s="39">
        <v>30937</v>
      </c>
      <c r="AP615" s="38">
        <v>700</v>
      </c>
      <c r="AQ615" s="39">
        <v>3014</v>
      </c>
      <c r="AR615" s="39">
        <v>21730</v>
      </c>
      <c r="AS615" s="39">
        <v>39671</v>
      </c>
      <c r="AT615" s="38">
        <v>583</v>
      </c>
      <c r="AU615" s="39">
        <v>1054</v>
      </c>
      <c r="AV615" s="39">
        <v>20560</v>
      </c>
      <c r="AW615" s="39">
        <v>40487</v>
      </c>
      <c r="AX615" s="39">
        <v>23991</v>
      </c>
      <c r="AY615" s="39">
        <v>44645</v>
      </c>
      <c r="AZ615" s="39">
        <v>22260</v>
      </c>
      <c r="BA615" s="39">
        <v>39454</v>
      </c>
      <c r="BB615" s="39">
        <v>460049</v>
      </c>
      <c r="BC615" s="42">
        <v>882803</v>
      </c>
    </row>
    <row r="616" spans="1:55" ht="15.75" thickBot="1">
      <c r="A616" s="51" t="s">
        <v>75</v>
      </c>
      <c r="B616" s="39">
        <v>38112</v>
      </c>
      <c r="C616" s="39">
        <v>41514.28</v>
      </c>
      <c r="D616" s="39">
        <v>28304</v>
      </c>
      <c r="E616" s="39">
        <v>41085.5</v>
      </c>
      <c r="F616" s="39">
        <v>16527</v>
      </c>
      <c r="G616" s="39">
        <v>18945</v>
      </c>
      <c r="H616" s="39">
        <v>16568</v>
      </c>
      <c r="I616" s="39">
        <v>19026.75</v>
      </c>
      <c r="J616" s="38">
        <v>0</v>
      </c>
      <c r="K616" s="38">
        <v>0</v>
      </c>
      <c r="L616" s="38">
        <v>0</v>
      </c>
      <c r="M616" s="38">
        <v>0</v>
      </c>
      <c r="N616" s="39">
        <v>71154</v>
      </c>
      <c r="O616" s="39">
        <v>58175.93</v>
      </c>
      <c r="P616" s="38">
        <v>0</v>
      </c>
      <c r="Q616" s="38">
        <v>0</v>
      </c>
      <c r="R616" s="39">
        <v>36145</v>
      </c>
      <c r="S616" s="39">
        <v>49221.71</v>
      </c>
      <c r="T616" s="38">
        <v>12</v>
      </c>
      <c r="U616" s="38">
        <v>54</v>
      </c>
      <c r="V616" s="39">
        <v>42442</v>
      </c>
      <c r="W616" s="39">
        <v>55102.5</v>
      </c>
      <c r="X616" s="38">
        <v>0</v>
      </c>
      <c r="Y616" s="38">
        <v>0</v>
      </c>
      <c r="Z616" s="39">
        <v>249264</v>
      </c>
      <c r="AA616" s="42">
        <v>283125.67</v>
      </c>
      <c r="AB616" s="36"/>
      <c r="AC616" s="51" t="s">
        <v>100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9">
        <v>21940</v>
      </c>
      <c r="AO616" s="39">
        <v>36979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1</v>
      </c>
      <c r="AW616" s="38">
        <v>39</v>
      </c>
      <c r="AX616" s="38">
        <v>0</v>
      </c>
      <c r="AY616" s="38">
        <v>0</v>
      </c>
      <c r="AZ616" s="38">
        <v>0</v>
      </c>
      <c r="BA616" s="38">
        <v>0</v>
      </c>
      <c r="BB616" s="39">
        <v>21941</v>
      </c>
      <c r="BC616" s="42">
        <v>37018</v>
      </c>
    </row>
    <row r="617" spans="1:55" ht="15.75" thickBot="1">
      <c r="A617" s="51" t="s">
        <v>163</v>
      </c>
      <c r="B617" s="38">
        <v>0</v>
      </c>
      <c r="C617" s="38">
        <v>0</v>
      </c>
      <c r="D617" s="38">
        <v>0</v>
      </c>
      <c r="E617" s="38">
        <v>0</v>
      </c>
      <c r="F617" s="38">
        <v>0</v>
      </c>
      <c r="G617" s="38">
        <v>0</v>
      </c>
      <c r="H617" s="38">
        <v>0</v>
      </c>
      <c r="I617" s="38">
        <v>0</v>
      </c>
      <c r="J617" s="39">
        <v>11273</v>
      </c>
      <c r="K617" s="39">
        <v>14592</v>
      </c>
      <c r="L617" s="39">
        <v>53819</v>
      </c>
      <c r="M617" s="39">
        <v>55922.75</v>
      </c>
      <c r="N617" s="39">
        <v>87914</v>
      </c>
      <c r="O617" s="39">
        <v>66701</v>
      </c>
      <c r="P617" s="39">
        <v>33013</v>
      </c>
      <c r="Q617" s="39">
        <v>26215.5</v>
      </c>
      <c r="R617" s="39">
        <v>49117</v>
      </c>
      <c r="S617" s="39">
        <v>37405.5</v>
      </c>
      <c r="T617" s="39">
        <v>19250</v>
      </c>
      <c r="U617" s="39">
        <v>31341.51</v>
      </c>
      <c r="V617" s="39">
        <v>15420</v>
      </c>
      <c r="W617" s="39">
        <v>18352</v>
      </c>
      <c r="X617" s="39">
        <v>16104</v>
      </c>
      <c r="Y617" s="39">
        <v>16849</v>
      </c>
      <c r="Z617" s="39">
        <v>285910</v>
      </c>
      <c r="AA617" s="42">
        <v>267379.26</v>
      </c>
      <c r="AB617" s="36"/>
      <c r="AC617" s="51" t="s">
        <v>128</v>
      </c>
      <c r="AD617" s="38">
        <v>0</v>
      </c>
      <c r="AE617" s="38">
        <v>0</v>
      </c>
      <c r="AF617" s="38">
        <v>0</v>
      </c>
      <c r="AG617" s="38">
        <v>0</v>
      </c>
      <c r="AH617" s="38">
        <v>0</v>
      </c>
      <c r="AI617" s="38">
        <v>0</v>
      </c>
      <c r="AJ617" s="38">
        <v>0</v>
      </c>
      <c r="AK617" s="38">
        <v>0</v>
      </c>
      <c r="AL617" s="38">
        <v>0</v>
      </c>
      <c r="AM617" s="38">
        <v>0</v>
      </c>
      <c r="AN617" s="39">
        <v>2024</v>
      </c>
      <c r="AO617" s="39">
        <v>5990</v>
      </c>
      <c r="AP617" s="38">
        <v>0</v>
      </c>
      <c r="AQ617" s="38">
        <v>0</v>
      </c>
      <c r="AR617" s="38">
        <v>0</v>
      </c>
      <c r="AS617" s="38">
        <v>0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0</v>
      </c>
      <c r="BA617" s="38">
        <v>0</v>
      </c>
      <c r="BB617" s="39">
        <v>2024</v>
      </c>
      <c r="BC617" s="42">
        <v>5990</v>
      </c>
    </row>
    <row r="618" spans="1:55" ht="15.75" thickBot="1">
      <c r="A618" s="51" t="s">
        <v>179</v>
      </c>
      <c r="B618" s="39">
        <v>34961</v>
      </c>
      <c r="C618" s="39">
        <v>37058.75</v>
      </c>
      <c r="D618" s="38">
        <v>0</v>
      </c>
      <c r="E618" s="38">
        <v>0</v>
      </c>
      <c r="F618" s="39">
        <v>17420</v>
      </c>
      <c r="G618" s="39">
        <v>18867.5</v>
      </c>
      <c r="H618" s="39">
        <v>62946</v>
      </c>
      <c r="I618" s="39">
        <v>68744.36</v>
      </c>
      <c r="J618" s="39">
        <v>202687</v>
      </c>
      <c r="K618" s="39">
        <v>220446.46</v>
      </c>
      <c r="L618" s="39">
        <v>122307</v>
      </c>
      <c r="M618" s="39">
        <v>133732.6</v>
      </c>
      <c r="N618" s="39">
        <v>104910</v>
      </c>
      <c r="O618" s="39">
        <v>129075</v>
      </c>
      <c r="P618" s="39">
        <v>227493</v>
      </c>
      <c r="Q618" s="39">
        <v>276070</v>
      </c>
      <c r="R618" s="39">
        <v>140110</v>
      </c>
      <c r="S618" s="39">
        <v>167603</v>
      </c>
      <c r="T618" s="39">
        <v>104910</v>
      </c>
      <c r="U618" s="39">
        <v>130203</v>
      </c>
      <c r="V618" s="39">
        <v>35489</v>
      </c>
      <c r="W618" s="39">
        <v>37451.5</v>
      </c>
      <c r="X618" s="39">
        <v>17581</v>
      </c>
      <c r="Y618" s="39">
        <v>18076</v>
      </c>
      <c r="Z618" s="39">
        <v>1070814</v>
      </c>
      <c r="AA618" s="42">
        <v>1237328.17</v>
      </c>
      <c r="AB618" s="36"/>
      <c r="AC618" s="52" t="s">
        <v>27</v>
      </c>
      <c r="AD618" s="43">
        <v>23059706</v>
      </c>
      <c r="AE618" s="43">
        <v>38445744</v>
      </c>
      <c r="AF618" s="43">
        <v>11310218</v>
      </c>
      <c r="AG618" s="43">
        <v>17846269</v>
      </c>
      <c r="AH618" s="43">
        <v>17846875</v>
      </c>
      <c r="AI618" s="43">
        <v>28671129</v>
      </c>
      <c r="AJ618" s="43">
        <v>13291931</v>
      </c>
      <c r="AK618" s="43">
        <v>21428732</v>
      </c>
      <c r="AL618" s="43">
        <v>4909003</v>
      </c>
      <c r="AM618" s="43">
        <v>8437224</v>
      </c>
      <c r="AN618" s="43">
        <v>3480871</v>
      </c>
      <c r="AO618" s="43">
        <v>6062314</v>
      </c>
      <c r="AP618" s="43">
        <v>6889245</v>
      </c>
      <c r="AQ618" s="43">
        <v>14365125</v>
      </c>
      <c r="AR618" s="43">
        <v>6296521</v>
      </c>
      <c r="AS618" s="43">
        <v>14181733</v>
      </c>
      <c r="AT618" s="43">
        <v>7437980</v>
      </c>
      <c r="AU618" s="43">
        <v>16169150</v>
      </c>
      <c r="AV618" s="43">
        <v>5712397</v>
      </c>
      <c r="AW618" s="43">
        <v>10316152</v>
      </c>
      <c r="AX618" s="43">
        <v>11962069</v>
      </c>
      <c r="AY618" s="43">
        <v>20112374</v>
      </c>
      <c r="AZ618" s="43">
        <v>39047014</v>
      </c>
      <c r="BA618" s="43">
        <v>63052840</v>
      </c>
      <c r="BB618" s="43">
        <v>151243830</v>
      </c>
      <c r="BC618" s="45">
        <v>259088786</v>
      </c>
    </row>
    <row r="619" spans="1:55" ht="15.75" thickBot="1">
      <c r="A619" s="51" t="s">
        <v>76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9">
        <v>16508</v>
      </c>
      <c r="S619" s="39">
        <v>18966.25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9">
        <v>16508</v>
      </c>
      <c r="AA619" s="42">
        <v>18966.25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</row>
    <row r="620" spans="1:55" ht="19.5" thickBot="1">
      <c r="A620" s="51" t="s">
        <v>77</v>
      </c>
      <c r="B620" s="38">
        <v>185</v>
      </c>
      <c r="C620" s="38">
        <v>129.5</v>
      </c>
      <c r="D620" s="39">
        <v>14642</v>
      </c>
      <c r="E620" s="39">
        <v>18338.5</v>
      </c>
      <c r="F620" s="39">
        <v>18000</v>
      </c>
      <c r="G620" s="39">
        <v>10500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120</v>
      </c>
      <c r="O620" s="38">
        <v>138</v>
      </c>
      <c r="P620" s="39">
        <v>18000</v>
      </c>
      <c r="Q620" s="39">
        <v>10500</v>
      </c>
      <c r="R620" s="39">
        <v>40320</v>
      </c>
      <c r="S620" s="39">
        <v>23639.69</v>
      </c>
      <c r="T620" s="39">
        <v>20160</v>
      </c>
      <c r="U620" s="39">
        <v>11826.83</v>
      </c>
      <c r="V620" s="38">
        <v>150</v>
      </c>
      <c r="W620" s="38">
        <v>45</v>
      </c>
      <c r="X620" s="39">
        <v>20160</v>
      </c>
      <c r="Y620" s="39">
        <v>12520.71</v>
      </c>
      <c r="Z620" s="39">
        <v>131737</v>
      </c>
      <c r="AA620" s="42">
        <v>87638.23</v>
      </c>
      <c r="AB620" s="36"/>
      <c r="AC620" s="50" t="s">
        <v>325</v>
      </c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</row>
    <row r="621" spans="1:55" ht="15.75" thickBot="1">
      <c r="A621" s="51" t="s">
        <v>164</v>
      </c>
      <c r="B621" s="38">
        <v>0</v>
      </c>
      <c r="C621" s="38">
        <v>0</v>
      </c>
      <c r="D621" s="38">
        <v>0</v>
      </c>
      <c r="E621" s="38">
        <v>0</v>
      </c>
      <c r="F621" s="39">
        <v>62946</v>
      </c>
      <c r="G621" s="39">
        <v>66818.16</v>
      </c>
      <c r="H621" s="38">
        <v>0</v>
      </c>
      <c r="I621" s="38">
        <v>0</v>
      </c>
      <c r="J621" s="39">
        <v>41964</v>
      </c>
      <c r="K621" s="39">
        <v>44167.44</v>
      </c>
      <c r="L621" s="38">
        <v>0</v>
      </c>
      <c r="M621" s="38">
        <v>0</v>
      </c>
      <c r="N621" s="39">
        <v>20982</v>
      </c>
      <c r="O621" s="39">
        <v>22181.72</v>
      </c>
      <c r="P621" s="38">
        <v>0</v>
      </c>
      <c r="Q621" s="38">
        <v>0</v>
      </c>
      <c r="R621" s="38">
        <v>0</v>
      </c>
      <c r="S621" s="38">
        <v>0</v>
      </c>
      <c r="T621" s="39">
        <v>17712</v>
      </c>
      <c r="U621" s="39">
        <v>14191.2</v>
      </c>
      <c r="V621" s="39">
        <v>17712</v>
      </c>
      <c r="W621" s="39">
        <v>14191.2</v>
      </c>
      <c r="X621" s="39">
        <v>41964</v>
      </c>
      <c r="Y621" s="39">
        <v>44545.43</v>
      </c>
      <c r="Z621" s="39">
        <v>203280</v>
      </c>
      <c r="AA621" s="42">
        <v>206095.15</v>
      </c>
      <c r="AB621" s="36"/>
      <c r="AC621" s="56" t="s">
        <v>7</v>
      </c>
      <c r="AD621" s="58" t="s">
        <v>8</v>
      </c>
      <c r="AE621" s="59"/>
      <c r="AF621" s="53" t="s">
        <v>9</v>
      </c>
      <c r="AG621" s="54"/>
      <c r="AH621" s="53" t="s">
        <v>10</v>
      </c>
      <c r="AI621" s="54"/>
      <c r="AJ621" s="53" t="s">
        <v>11</v>
      </c>
      <c r="AK621" s="54"/>
      <c r="AL621" s="53" t="s">
        <v>12</v>
      </c>
      <c r="AM621" s="54"/>
      <c r="AN621" s="53" t="s">
        <v>13</v>
      </c>
      <c r="AO621" s="54"/>
      <c r="AP621" s="53" t="s">
        <v>14</v>
      </c>
      <c r="AQ621" s="54"/>
      <c r="AR621" s="53" t="s">
        <v>15</v>
      </c>
      <c r="AS621" s="54"/>
      <c r="AT621" s="53" t="s">
        <v>16</v>
      </c>
      <c r="AU621" s="54"/>
      <c r="AV621" s="53" t="s">
        <v>17</v>
      </c>
      <c r="AW621" s="54"/>
      <c r="AX621" s="53" t="s">
        <v>18</v>
      </c>
      <c r="AY621" s="54"/>
      <c r="AZ621" s="53" t="s">
        <v>19</v>
      </c>
      <c r="BA621" s="54"/>
      <c r="BB621" s="53" t="s">
        <v>20</v>
      </c>
      <c r="BC621" s="55"/>
    </row>
    <row r="622" spans="1:55" ht="26.25" thickBot="1">
      <c r="A622" s="51" t="s">
        <v>31</v>
      </c>
      <c r="B622" s="39">
        <v>1141838</v>
      </c>
      <c r="C622" s="39">
        <v>752568.98</v>
      </c>
      <c r="D622" s="39">
        <v>1038355</v>
      </c>
      <c r="E622" s="39">
        <v>611358.37</v>
      </c>
      <c r="F622" s="39">
        <v>1690668</v>
      </c>
      <c r="G622" s="39">
        <v>1066733.22</v>
      </c>
      <c r="H622" s="39">
        <v>1407252</v>
      </c>
      <c r="I622" s="39">
        <v>880284.68</v>
      </c>
      <c r="J622" s="39">
        <v>405993</v>
      </c>
      <c r="K622" s="39">
        <v>281035.15999999997</v>
      </c>
      <c r="L622" s="39">
        <v>1174320</v>
      </c>
      <c r="M622" s="39">
        <v>685129.84</v>
      </c>
      <c r="N622" s="39">
        <v>1939664</v>
      </c>
      <c r="O622" s="39">
        <v>1202023.96</v>
      </c>
      <c r="P622" s="39">
        <v>1535888</v>
      </c>
      <c r="Q622" s="39">
        <v>943385.4</v>
      </c>
      <c r="R622" s="39">
        <v>900516</v>
      </c>
      <c r="S622" s="39">
        <v>563188.09</v>
      </c>
      <c r="T622" s="39">
        <v>863015</v>
      </c>
      <c r="U622" s="39">
        <v>524764.47</v>
      </c>
      <c r="V622" s="39">
        <v>217208.4</v>
      </c>
      <c r="W622" s="39">
        <v>137456.72</v>
      </c>
      <c r="X622" s="39">
        <v>257930</v>
      </c>
      <c r="Y622" s="39">
        <v>160243.07</v>
      </c>
      <c r="Z622" s="39">
        <v>12572647.4</v>
      </c>
      <c r="AA622" s="42">
        <v>7808171.96</v>
      </c>
      <c r="AB622" s="36"/>
      <c r="AC622" s="57"/>
      <c r="AD622" s="37" t="s">
        <v>21</v>
      </c>
      <c r="AE622" s="37" t="s">
        <v>22</v>
      </c>
      <c r="AF622" s="37" t="s">
        <v>21</v>
      </c>
      <c r="AG622" s="37" t="s">
        <v>22</v>
      </c>
      <c r="AH622" s="37" t="s">
        <v>21</v>
      </c>
      <c r="AI622" s="37" t="s">
        <v>22</v>
      </c>
      <c r="AJ622" s="37" t="s">
        <v>21</v>
      </c>
      <c r="AK622" s="37" t="s">
        <v>22</v>
      </c>
      <c r="AL622" s="37" t="s">
        <v>21</v>
      </c>
      <c r="AM622" s="37" t="s">
        <v>22</v>
      </c>
      <c r="AN622" s="37" t="s">
        <v>21</v>
      </c>
      <c r="AO622" s="37" t="s">
        <v>22</v>
      </c>
      <c r="AP622" s="37" t="s">
        <v>21</v>
      </c>
      <c r="AQ622" s="37" t="s">
        <v>22</v>
      </c>
      <c r="AR622" s="37" t="s">
        <v>21</v>
      </c>
      <c r="AS622" s="37" t="s">
        <v>22</v>
      </c>
      <c r="AT622" s="37" t="s">
        <v>21</v>
      </c>
      <c r="AU622" s="37" t="s">
        <v>22</v>
      </c>
      <c r="AV622" s="37" t="s">
        <v>21</v>
      </c>
      <c r="AW622" s="37" t="s">
        <v>22</v>
      </c>
      <c r="AX622" s="37" t="s">
        <v>21</v>
      </c>
      <c r="AY622" s="37" t="s">
        <v>22</v>
      </c>
      <c r="AZ622" s="37" t="s">
        <v>21</v>
      </c>
      <c r="BA622" s="37" t="s">
        <v>22</v>
      </c>
      <c r="BB622" s="37" t="s">
        <v>21</v>
      </c>
      <c r="BC622" s="40" t="s">
        <v>22</v>
      </c>
    </row>
    <row r="623" spans="1:55" ht="15.75" thickBot="1">
      <c r="A623" s="51" t="s">
        <v>58</v>
      </c>
      <c r="B623" s="39">
        <v>118149</v>
      </c>
      <c r="C623" s="39">
        <v>80231.89</v>
      </c>
      <c r="D623" s="39">
        <v>70597</v>
      </c>
      <c r="E623" s="39">
        <v>41935.160000000003</v>
      </c>
      <c r="F623" s="39">
        <v>119914</v>
      </c>
      <c r="G623" s="39">
        <v>78265.3</v>
      </c>
      <c r="H623" s="39">
        <v>153302</v>
      </c>
      <c r="I623" s="39">
        <v>100299.51</v>
      </c>
      <c r="J623" s="39">
        <v>70812</v>
      </c>
      <c r="K623" s="39">
        <v>41690.33</v>
      </c>
      <c r="L623" s="39">
        <v>87491</v>
      </c>
      <c r="M623" s="39">
        <v>61207.58</v>
      </c>
      <c r="N623" s="39">
        <v>140400</v>
      </c>
      <c r="O623" s="39">
        <v>83354.67</v>
      </c>
      <c r="P623" s="39">
        <v>105600</v>
      </c>
      <c r="Q623" s="39">
        <v>62977.58</v>
      </c>
      <c r="R623" s="39">
        <v>130361</v>
      </c>
      <c r="S623" s="39">
        <v>85392.69</v>
      </c>
      <c r="T623" s="39">
        <v>120890</v>
      </c>
      <c r="U623" s="39">
        <v>82046.36</v>
      </c>
      <c r="V623" s="39">
        <v>51992.5</v>
      </c>
      <c r="W623" s="39">
        <v>48258.5</v>
      </c>
      <c r="X623" s="39">
        <v>72000</v>
      </c>
      <c r="Y623" s="39">
        <v>41971.99</v>
      </c>
      <c r="Z623" s="39">
        <v>1241508.5</v>
      </c>
      <c r="AA623" s="42">
        <v>807631.56</v>
      </c>
      <c r="AB623" s="36"/>
      <c r="AC623" s="51" t="s">
        <v>43</v>
      </c>
      <c r="AD623" s="38">
        <v>741</v>
      </c>
      <c r="AE623" s="39">
        <v>1193</v>
      </c>
      <c r="AF623" s="39">
        <v>1039</v>
      </c>
      <c r="AG623" s="39">
        <v>2513</v>
      </c>
      <c r="AH623" s="38">
        <v>600</v>
      </c>
      <c r="AI623" s="38">
        <v>852</v>
      </c>
      <c r="AJ623" s="38">
        <v>600</v>
      </c>
      <c r="AK623" s="38">
        <v>849</v>
      </c>
      <c r="AL623" s="38">
        <v>780</v>
      </c>
      <c r="AM623" s="39">
        <v>1121</v>
      </c>
      <c r="AN623" s="38">
        <v>668</v>
      </c>
      <c r="AO623" s="39">
        <v>4795</v>
      </c>
      <c r="AP623" s="38">
        <v>660</v>
      </c>
      <c r="AQ623" s="39">
        <v>12051</v>
      </c>
      <c r="AR623" s="39">
        <v>1264</v>
      </c>
      <c r="AS623" s="39">
        <v>29797</v>
      </c>
      <c r="AT623" s="38">
        <v>771</v>
      </c>
      <c r="AU623" s="39">
        <v>5788</v>
      </c>
      <c r="AV623" s="38">
        <v>409</v>
      </c>
      <c r="AW623" s="39">
        <v>9098</v>
      </c>
      <c r="AX623" s="39">
        <v>1091</v>
      </c>
      <c r="AY623" s="39">
        <v>26428</v>
      </c>
      <c r="AZ623" s="38">
        <v>720</v>
      </c>
      <c r="BA623" s="39">
        <v>1042</v>
      </c>
      <c r="BB623" s="39">
        <v>9343</v>
      </c>
      <c r="BC623" s="42">
        <v>95527</v>
      </c>
    </row>
    <row r="624" spans="1:55" ht="15.75" thickBot="1">
      <c r="A624" s="51" t="s">
        <v>78</v>
      </c>
      <c r="B624" s="39">
        <v>18900</v>
      </c>
      <c r="C624" s="39">
        <v>9512.73</v>
      </c>
      <c r="D624" s="39">
        <v>50287</v>
      </c>
      <c r="E624" s="39">
        <v>36475.919999999998</v>
      </c>
      <c r="F624" s="39">
        <v>51138</v>
      </c>
      <c r="G624" s="39">
        <v>37676.67</v>
      </c>
      <c r="H624" s="39">
        <v>16800</v>
      </c>
      <c r="I624" s="39">
        <v>9405.2099999999991</v>
      </c>
      <c r="J624" s="38">
        <v>0</v>
      </c>
      <c r="K624" s="38">
        <v>0</v>
      </c>
      <c r="L624" s="38">
        <v>0</v>
      </c>
      <c r="M624" s="38">
        <v>0</v>
      </c>
      <c r="N624" s="39">
        <v>18000</v>
      </c>
      <c r="O624" s="39">
        <v>10450.06</v>
      </c>
      <c r="P624" s="38">
        <v>0</v>
      </c>
      <c r="Q624" s="38">
        <v>0</v>
      </c>
      <c r="R624" s="38">
        <v>0</v>
      </c>
      <c r="S624" s="38">
        <v>0</v>
      </c>
      <c r="T624" s="39">
        <v>16800</v>
      </c>
      <c r="U624" s="39">
        <v>9562.14</v>
      </c>
      <c r="V624" s="39">
        <v>11648</v>
      </c>
      <c r="W624" s="39">
        <v>15235</v>
      </c>
      <c r="X624" s="39">
        <v>8400</v>
      </c>
      <c r="Y624" s="39">
        <v>5469.84</v>
      </c>
      <c r="Z624" s="39">
        <v>191973</v>
      </c>
      <c r="AA624" s="42">
        <v>133787.57</v>
      </c>
      <c r="AB624" s="36"/>
      <c r="AC624" s="51" t="s">
        <v>61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9">
        <v>1403</v>
      </c>
      <c r="AQ624" s="39">
        <v>14854</v>
      </c>
      <c r="AR624" s="39">
        <v>1892</v>
      </c>
      <c r="AS624" s="39">
        <v>16783</v>
      </c>
      <c r="AT624" s="39">
        <v>3398</v>
      </c>
      <c r="AU624" s="39">
        <v>14467</v>
      </c>
      <c r="AV624" s="39">
        <v>1782</v>
      </c>
      <c r="AW624" s="39">
        <v>26018</v>
      </c>
      <c r="AX624" s="38">
        <v>352</v>
      </c>
      <c r="AY624" s="39">
        <v>7694</v>
      </c>
      <c r="AZ624" s="38">
        <v>0</v>
      </c>
      <c r="BA624" s="38">
        <v>0</v>
      </c>
      <c r="BB624" s="39">
        <v>8827</v>
      </c>
      <c r="BC624" s="42">
        <v>79816</v>
      </c>
    </row>
    <row r="625" spans="1:55" ht="15.75" thickBot="1">
      <c r="A625" s="51" t="s">
        <v>166</v>
      </c>
      <c r="B625" s="38">
        <v>0</v>
      </c>
      <c r="C625" s="38">
        <v>0</v>
      </c>
      <c r="D625" s="38">
        <v>0</v>
      </c>
      <c r="E625" s="38">
        <v>0</v>
      </c>
      <c r="F625" s="39">
        <v>27976</v>
      </c>
      <c r="G625" s="39">
        <v>28984.2</v>
      </c>
      <c r="H625" s="39">
        <v>21450</v>
      </c>
      <c r="I625" s="39">
        <v>24820.5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9">
        <v>65946</v>
      </c>
      <c r="S625" s="39">
        <v>80384.94</v>
      </c>
      <c r="T625" s="39">
        <v>24210</v>
      </c>
      <c r="U625" s="39">
        <v>26240</v>
      </c>
      <c r="V625" s="39">
        <v>65886</v>
      </c>
      <c r="W625" s="39">
        <v>81110.94</v>
      </c>
      <c r="X625" s="39">
        <v>156068</v>
      </c>
      <c r="Y625" s="39">
        <v>174810.64</v>
      </c>
      <c r="Z625" s="39">
        <v>361536</v>
      </c>
      <c r="AA625" s="42">
        <v>416351.22</v>
      </c>
      <c r="AB625" s="36"/>
      <c r="AC625" s="51" t="s">
        <v>65</v>
      </c>
      <c r="AD625" s="38">
        <v>0</v>
      </c>
      <c r="AE625" s="38">
        <v>0</v>
      </c>
      <c r="AF625" s="38">
        <v>0</v>
      </c>
      <c r="AG625" s="38">
        <v>0</v>
      </c>
      <c r="AH625" s="38">
        <v>0</v>
      </c>
      <c r="AI625" s="38">
        <v>0</v>
      </c>
      <c r="AJ625" s="38">
        <v>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0</v>
      </c>
      <c r="AQ625" s="38">
        <v>0</v>
      </c>
      <c r="AR625" s="38">
        <v>0</v>
      </c>
      <c r="AS625" s="38">
        <v>0</v>
      </c>
      <c r="AT625" s="38">
        <v>0</v>
      </c>
      <c r="AU625" s="38">
        <v>0</v>
      </c>
      <c r="AV625" s="38">
        <v>0</v>
      </c>
      <c r="AW625" s="38">
        <v>0</v>
      </c>
      <c r="AX625" s="38">
        <v>300</v>
      </c>
      <c r="AY625" s="39">
        <v>4981</v>
      </c>
      <c r="AZ625" s="38">
        <v>0</v>
      </c>
      <c r="BA625" s="38">
        <v>0</v>
      </c>
      <c r="BB625" s="38">
        <v>300</v>
      </c>
      <c r="BC625" s="42">
        <v>4981</v>
      </c>
    </row>
    <row r="626" spans="1:55" ht="15.75" thickBot="1">
      <c r="A626" s="51" t="s">
        <v>181</v>
      </c>
      <c r="B626" s="38">
        <v>0</v>
      </c>
      <c r="C626" s="38">
        <v>0</v>
      </c>
      <c r="D626" s="38">
        <v>0</v>
      </c>
      <c r="E626" s="38">
        <v>0</v>
      </c>
      <c r="F626" s="39">
        <v>20982</v>
      </c>
      <c r="G626" s="39">
        <v>22665.27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9">
        <v>20982</v>
      </c>
      <c r="U626" s="39">
        <v>32591.91</v>
      </c>
      <c r="V626" s="38">
        <v>0</v>
      </c>
      <c r="W626" s="38">
        <v>0</v>
      </c>
      <c r="X626" s="38">
        <v>0</v>
      </c>
      <c r="Y626" s="38">
        <v>0</v>
      </c>
      <c r="Z626" s="39">
        <v>41964</v>
      </c>
      <c r="AA626" s="42">
        <v>55257.18</v>
      </c>
      <c r="AB626" s="36"/>
      <c r="AC626" s="51" t="s">
        <v>66</v>
      </c>
      <c r="AD626" s="39">
        <v>1625453</v>
      </c>
      <c r="AE626" s="39">
        <v>4359789</v>
      </c>
      <c r="AF626" s="39">
        <v>1034372</v>
      </c>
      <c r="AG626" s="39">
        <v>2782620</v>
      </c>
      <c r="AH626" s="39">
        <v>1025202</v>
      </c>
      <c r="AI626" s="39">
        <v>2741928</v>
      </c>
      <c r="AJ626" s="39">
        <v>53812</v>
      </c>
      <c r="AK626" s="39">
        <v>133061</v>
      </c>
      <c r="AL626" s="39">
        <v>131798</v>
      </c>
      <c r="AM626" s="39">
        <v>309009</v>
      </c>
      <c r="AN626" s="39">
        <v>222045</v>
      </c>
      <c r="AO626" s="39">
        <v>586396</v>
      </c>
      <c r="AP626" s="39">
        <v>5102344</v>
      </c>
      <c r="AQ626" s="39">
        <v>14024005</v>
      </c>
      <c r="AR626" s="39">
        <v>13930988</v>
      </c>
      <c r="AS626" s="39">
        <v>37750940</v>
      </c>
      <c r="AT626" s="39">
        <v>12441048</v>
      </c>
      <c r="AU626" s="39">
        <v>33084472</v>
      </c>
      <c r="AV626" s="39">
        <v>13690888</v>
      </c>
      <c r="AW626" s="39">
        <v>36689138</v>
      </c>
      <c r="AX626" s="39">
        <v>12787145</v>
      </c>
      <c r="AY626" s="39">
        <v>33705462</v>
      </c>
      <c r="AZ626" s="39">
        <v>8939579</v>
      </c>
      <c r="BA626" s="39">
        <v>22746604</v>
      </c>
      <c r="BB626" s="39">
        <v>70984674</v>
      </c>
      <c r="BC626" s="42">
        <v>188913424</v>
      </c>
    </row>
    <row r="627" spans="1:55" ht="15.75" thickBot="1">
      <c r="A627" s="51" t="s">
        <v>137</v>
      </c>
      <c r="B627" s="38">
        <v>0</v>
      </c>
      <c r="C627" s="38">
        <v>0</v>
      </c>
      <c r="D627" s="38">
        <v>0</v>
      </c>
      <c r="E627" s="38">
        <v>0</v>
      </c>
      <c r="F627" s="39">
        <v>20982</v>
      </c>
      <c r="G627" s="39">
        <v>23073.94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9">
        <v>20982</v>
      </c>
      <c r="S627" s="39">
        <v>29685.68</v>
      </c>
      <c r="T627" s="39">
        <v>41964</v>
      </c>
      <c r="U627" s="39">
        <v>58526.36</v>
      </c>
      <c r="V627" s="38">
        <v>0</v>
      </c>
      <c r="W627" s="38">
        <v>0</v>
      </c>
      <c r="X627" s="38">
        <v>0</v>
      </c>
      <c r="Y627" s="38">
        <v>0</v>
      </c>
      <c r="Z627" s="39">
        <v>83928</v>
      </c>
      <c r="AA627" s="42">
        <v>111285.98</v>
      </c>
      <c r="AB627" s="36"/>
      <c r="AC627" s="51" t="s">
        <v>26</v>
      </c>
      <c r="AD627" s="38">
        <v>0</v>
      </c>
      <c r="AE627" s="38">
        <v>0</v>
      </c>
      <c r="AF627" s="39">
        <v>1242</v>
      </c>
      <c r="AG627" s="39">
        <v>11250</v>
      </c>
      <c r="AH627" s="38">
        <v>2</v>
      </c>
      <c r="AI627" s="38">
        <v>28</v>
      </c>
      <c r="AJ627" s="38">
        <v>0</v>
      </c>
      <c r="AK627" s="38">
        <v>0</v>
      </c>
      <c r="AL627" s="38">
        <v>0</v>
      </c>
      <c r="AM627" s="38">
        <v>0</v>
      </c>
      <c r="AN627" s="38">
        <v>2</v>
      </c>
      <c r="AO627" s="38">
        <v>59</v>
      </c>
      <c r="AP627" s="38">
        <v>0</v>
      </c>
      <c r="AQ627" s="38">
        <v>0</v>
      </c>
      <c r="AR627" s="38">
        <v>0</v>
      </c>
      <c r="AS627" s="38">
        <v>0</v>
      </c>
      <c r="AT627" s="38">
        <v>175</v>
      </c>
      <c r="AU627" s="38">
        <v>176</v>
      </c>
      <c r="AV627" s="38">
        <v>720</v>
      </c>
      <c r="AW627" s="39">
        <v>1051</v>
      </c>
      <c r="AX627" s="38">
        <v>0</v>
      </c>
      <c r="AY627" s="38">
        <v>0</v>
      </c>
      <c r="AZ627" s="38">
        <v>600</v>
      </c>
      <c r="BA627" s="38">
        <v>868</v>
      </c>
      <c r="BB627" s="39">
        <v>2741</v>
      </c>
      <c r="BC627" s="42">
        <v>13432</v>
      </c>
    </row>
    <row r="628" spans="1:55" ht="15.75" thickBot="1">
      <c r="A628" s="51" t="s">
        <v>131</v>
      </c>
      <c r="B628" s="38">
        <v>0</v>
      </c>
      <c r="C628" s="38">
        <v>0</v>
      </c>
      <c r="D628" s="38">
        <v>0</v>
      </c>
      <c r="E628" s="38">
        <v>0</v>
      </c>
      <c r="F628" s="38">
        <v>0</v>
      </c>
      <c r="G628" s="38">
        <v>0</v>
      </c>
      <c r="H628" s="39">
        <v>21450</v>
      </c>
      <c r="I628" s="39">
        <v>20810.79</v>
      </c>
      <c r="J628" s="39">
        <v>21450</v>
      </c>
      <c r="K628" s="39">
        <v>20810.79</v>
      </c>
      <c r="L628" s="39">
        <v>21450</v>
      </c>
      <c r="M628" s="39">
        <v>20810.79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8">
        <v>0</v>
      </c>
      <c r="W628" s="38">
        <v>0</v>
      </c>
      <c r="X628" s="38">
        <v>0</v>
      </c>
      <c r="Y628" s="38">
        <v>0</v>
      </c>
      <c r="Z628" s="39">
        <v>64350</v>
      </c>
      <c r="AA628" s="42">
        <v>62432.37</v>
      </c>
      <c r="AB628" s="36"/>
      <c r="AC628" s="51" t="s">
        <v>29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772</v>
      </c>
      <c r="AQ628" s="39">
        <v>1019</v>
      </c>
      <c r="AR628" s="38">
        <v>0</v>
      </c>
      <c r="AS628" s="38">
        <v>0</v>
      </c>
      <c r="AT628" s="38">
        <v>0</v>
      </c>
      <c r="AU628" s="38">
        <v>0</v>
      </c>
      <c r="AV628" s="38">
        <v>0</v>
      </c>
      <c r="AW628" s="38">
        <v>0</v>
      </c>
      <c r="AX628" s="38">
        <v>86</v>
      </c>
      <c r="AY628" s="38">
        <v>564</v>
      </c>
      <c r="AZ628" s="38">
        <v>0</v>
      </c>
      <c r="BA628" s="38">
        <v>0</v>
      </c>
      <c r="BB628" s="38">
        <v>858</v>
      </c>
      <c r="BC628" s="42">
        <v>1583</v>
      </c>
    </row>
    <row r="629" spans="1:55" ht="15.75" thickBot="1">
      <c r="A629" s="51" t="s">
        <v>81</v>
      </c>
      <c r="B629" s="38">
        <v>0</v>
      </c>
      <c r="C629" s="38">
        <v>0</v>
      </c>
      <c r="D629" s="39">
        <v>150640</v>
      </c>
      <c r="E629" s="39">
        <v>138814.76</v>
      </c>
      <c r="F629" s="38">
        <v>0</v>
      </c>
      <c r="G629" s="38">
        <v>0</v>
      </c>
      <c r="H629" s="39">
        <v>150640</v>
      </c>
      <c r="I629" s="39">
        <v>138814.76</v>
      </c>
      <c r="J629" s="39">
        <v>207130</v>
      </c>
      <c r="K629" s="39">
        <v>190870.3</v>
      </c>
      <c r="L629" s="38">
        <v>0</v>
      </c>
      <c r="M629" s="38">
        <v>0</v>
      </c>
      <c r="N629" s="38">
        <v>0</v>
      </c>
      <c r="O629" s="38">
        <v>0</v>
      </c>
      <c r="P629" s="39">
        <v>301280</v>
      </c>
      <c r="Q629" s="39">
        <v>316344</v>
      </c>
      <c r="R629" s="39">
        <v>2152</v>
      </c>
      <c r="S629" s="39">
        <v>5575.98</v>
      </c>
      <c r="T629" s="38">
        <v>0</v>
      </c>
      <c r="U629" s="38">
        <v>0</v>
      </c>
      <c r="V629" s="39">
        <v>94150</v>
      </c>
      <c r="W629" s="39">
        <v>136988.25</v>
      </c>
      <c r="X629" s="39">
        <v>207130</v>
      </c>
      <c r="Y629" s="39">
        <v>301374.15000000002</v>
      </c>
      <c r="Z629" s="39">
        <v>1113122</v>
      </c>
      <c r="AA629" s="42">
        <v>1228782.2</v>
      </c>
      <c r="AB629" s="36"/>
      <c r="AC629" s="51" t="s">
        <v>57</v>
      </c>
      <c r="AD629" s="39">
        <v>120180</v>
      </c>
      <c r="AE629" s="39">
        <v>196858</v>
      </c>
      <c r="AF629" s="39">
        <v>161464</v>
      </c>
      <c r="AG629" s="39">
        <v>396412</v>
      </c>
      <c r="AH629" s="39">
        <v>171693</v>
      </c>
      <c r="AI629" s="39">
        <v>361611</v>
      </c>
      <c r="AJ629" s="39">
        <v>138140</v>
      </c>
      <c r="AK629" s="39">
        <v>286166</v>
      </c>
      <c r="AL629" s="39">
        <v>354025</v>
      </c>
      <c r="AM629" s="39">
        <v>1068478</v>
      </c>
      <c r="AN629" s="38">
        <v>0</v>
      </c>
      <c r="AO629" s="38">
        <v>0</v>
      </c>
      <c r="AP629" s="39">
        <v>69000</v>
      </c>
      <c r="AQ629" s="39">
        <v>110855</v>
      </c>
      <c r="AR629" s="39">
        <v>133200</v>
      </c>
      <c r="AS629" s="39">
        <v>211704</v>
      </c>
      <c r="AT629" s="39">
        <v>2000</v>
      </c>
      <c r="AU629" s="39">
        <v>3600</v>
      </c>
      <c r="AV629" s="39">
        <v>101700</v>
      </c>
      <c r="AW629" s="39">
        <v>151398</v>
      </c>
      <c r="AX629" s="39">
        <v>29000</v>
      </c>
      <c r="AY629" s="39">
        <v>43435</v>
      </c>
      <c r="AZ629" s="39">
        <v>36000</v>
      </c>
      <c r="BA629" s="39">
        <v>62100</v>
      </c>
      <c r="BB629" s="39">
        <v>1316402</v>
      </c>
      <c r="BC629" s="42">
        <v>2892617</v>
      </c>
    </row>
    <row r="630" spans="1:55" ht="15.75" thickBot="1">
      <c r="A630" s="51" t="s">
        <v>35</v>
      </c>
      <c r="B630" s="38">
        <v>0</v>
      </c>
      <c r="C630" s="38">
        <v>0</v>
      </c>
      <c r="D630" s="38">
        <v>0</v>
      </c>
      <c r="E630" s="38">
        <v>0</v>
      </c>
      <c r="F630" s="38">
        <v>0</v>
      </c>
      <c r="G630" s="38">
        <v>0</v>
      </c>
      <c r="H630" s="39">
        <v>20982</v>
      </c>
      <c r="I630" s="39">
        <v>23114.83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9">
        <v>20982</v>
      </c>
      <c r="AA630" s="42">
        <v>23114.83</v>
      </c>
      <c r="AB630" s="36"/>
      <c r="AC630" s="51" t="s">
        <v>72</v>
      </c>
      <c r="AD630" s="38">
        <v>0</v>
      </c>
      <c r="AE630" s="38">
        <v>0</v>
      </c>
      <c r="AF630" s="38">
        <v>0</v>
      </c>
      <c r="AG630" s="38">
        <v>0</v>
      </c>
      <c r="AH630" s="39">
        <v>15048</v>
      </c>
      <c r="AI630" s="39">
        <v>63949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9">
        <v>15048</v>
      </c>
      <c r="BC630" s="42">
        <v>63949</v>
      </c>
    </row>
    <row r="631" spans="1:55" ht="15.75" thickBot="1">
      <c r="A631" s="51" t="s">
        <v>85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9">
        <v>333360</v>
      </c>
      <c r="U631" s="39">
        <v>353463.27</v>
      </c>
      <c r="V631" s="39">
        <v>296320</v>
      </c>
      <c r="W631" s="39">
        <v>314189.57</v>
      </c>
      <c r="X631" s="38">
        <v>0</v>
      </c>
      <c r="Y631" s="38">
        <v>0</v>
      </c>
      <c r="Z631" s="39">
        <v>629680</v>
      </c>
      <c r="AA631" s="42">
        <v>667652.84</v>
      </c>
      <c r="AB631" s="36"/>
      <c r="AC631" s="51" t="s">
        <v>136</v>
      </c>
      <c r="AD631" s="39">
        <v>72469</v>
      </c>
      <c r="AE631" s="39">
        <v>148667</v>
      </c>
      <c r="AF631" s="39">
        <v>53500</v>
      </c>
      <c r="AG631" s="39">
        <v>91499</v>
      </c>
      <c r="AH631" s="39">
        <v>92500</v>
      </c>
      <c r="AI631" s="39">
        <v>174749</v>
      </c>
      <c r="AJ631" s="39">
        <v>40500</v>
      </c>
      <c r="AK631" s="39">
        <v>82300</v>
      </c>
      <c r="AL631" s="38">
        <v>0</v>
      </c>
      <c r="AM631" s="38">
        <v>0</v>
      </c>
      <c r="AN631" s="38">
        <v>0</v>
      </c>
      <c r="AO631" s="38">
        <v>0</v>
      </c>
      <c r="AP631" s="39">
        <v>6739</v>
      </c>
      <c r="AQ631" s="39">
        <v>16440</v>
      </c>
      <c r="AR631" s="38">
        <v>0</v>
      </c>
      <c r="AS631" s="38">
        <v>0</v>
      </c>
      <c r="AT631" s="39">
        <v>20000</v>
      </c>
      <c r="AU631" s="39">
        <v>40000</v>
      </c>
      <c r="AV631" s="39">
        <v>20000</v>
      </c>
      <c r="AW631" s="39">
        <v>30120</v>
      </c>
      <c r="AX631" s="39">
        <v>38000</v>
      </c>
      <c r="AY631" s="39">
        <v>76000</v>
      </c>
      <c r="AZ631" s="39">
        <v>18750</v>
      </c>
      <c r="BA631" s="39">
        <v>32625</v>
      </c>
      <c r="BB631" s="39">
        <v>362458</v>
      </c>
      <c r="BC631" s="42">
        <v>692400</v>
      </c>
    </row>
    <row r="632" spans="1:55" ht="15.75" thickBot="1">
      <c r="A632" s="51" t="s">
        <v>86</v>
      </c>
      <c r="B632" s="39">
        <v>339369</v>
      </c>
      <c r="C632" s="39">
        <v>354103.16</v>
      </c>
      <c r="D632" s="39">
        <v>600733.5</v>
      </c>
      <c r="E632" s="39">
        <v>591326.71</v>
      </c>
      <c r="F632" s="39">
        <v>485870</v>
      </c>
      <c r="G632" s="39">
        <v>463879.75</v>
      </c>
      <c r="H632" s="39">
        <v>490565</v>
      </c>
      <c r="I632" s="39">
        <v>577298.30000000005</v>
      </c>
      <c r="J632" s="39">
        <v>578122</v>
      </c>
      <c r="K632" s="39">
        <v>642696.54</v>
      </c>
      <c r="L632" s="39">
        <v>202882</v>
      </c>
      <c r="M632" s="39">
        <v>218453.95</v>
      </c>
      <c r="N632" s="39">
        <v>702718.5</v>
      </c>
      <c r="O632" s="39">
        <v>704903.95</v>
      </c>
      <c r="P632" s="39">
        <v>846523</v>
      </c>
      <c r="Q632" s="39">
        <v>823327.91</v>
      </c>
      <c r="R632" s="39">
        <v>495578</v>
      </c>
      <c r="S632" s="39">
        <v>524322.94999999995</v>
      </c>
      <c r="T632" s="39">
        <v>788187</v>
      </c>
      <c r="U632" s="39">
        <v>858510.95</v>
      </c>
      <c r="V632" s="39">
        <v>484760</v>
      </c>
      <c r="W632" s="39">
        <v>587525.44999999995</v>
      </c>
      <c r="X632" s="39">
        <v>920683</v>
      </c>
      <c r="Y632" s="39">
        <v>1081935.07</v>
      </c>
      <c r="Z632" s="39">
        <v>6935991</v>
      </c>
      <c r="AA632" s="42">
        <v>7428284.6900000004</v>
      </c>
      <c r="AB632" s="36"/>
      <c r="AC632" s="51" t="s">
        <v>164</v>
      </c>
      <c r="AD632" s="39">
        <v>27500</v>
      </c>
      <c r="AE632" s="39">
        <v>57213</v>
      </c>
      <c r="AF632" s="38">
        <v>0</v>
      </c>
      <c r="AG632" s="38">
        <v>0</v>
      </c>
      <c r="AH632" s="39">
        <v>5750</v>
      </c>
      <c r="AI632" s="39">
        <v>17499</v>
      </c>
      <c r="AJ632" s="39">
        <v>43000</v>
      </c>
      <c r="AK632" s="39">
        <v>96180</v>
      </c>
      <c r="AL632" s="38">
        <v>0</v>
      </c>
      <c r="AM632" s="38">
        <v>0</v>
      </c>
      <c r="AN632" s="38">
        <v>0</v>
      </c>
      <c r="AO632" s="38">
        <v>0</v>
      </c>
      <c r="AP632" s="39">
        <v>20000</v>
      </c>
      <c r="AQ632" s="39">
        <v>57660</v>
      </c>
      <c r="AR632" s="39">
        <v>3690</v>
      </c>
      <c r="AS632" s="39">
        <v>9936</v>
      </c>
      <c r="AT632" s="38">
        <v>0</v>
      </c>
      <c r="AU632" s="38">
        <v>0</v>
      </c>
      <c r="AV632" s="38">
        <v>0</v>
      </c>
      <c r="AW632" s="38">
        <v>0</v>
      </c>
      <c r="AX632" s="38">
        <v>2</v>
      </c>
      <c r="AY632" s="38">
        <v>120</v>
      </c>
      <c r="AZ632" s="38">
        <v>0</v>
      </c>
      <c r="BA632" s="38">
        <v>0</v>
      </c>
      <c r="BB632" s="39">
        <v>99942</v>
      </c>
      <c r="BC632" s="42">
        <v>238608</v>
      </c>
    </row>
    <row r="633" spans="1:55" ht="15.75" thickBot="1">
      <c r="A633" s="51" t="s">
        <v>49</v>
      </c>
      <c r="B633" s="39">
        <v>535914</v>
      </c>
      <c r="C633" s="39">
        <v>538613.1</v>
      </c>
      <c r="D633" s="39">
        <v>101164</v>
      </c>
      <c r="E633" s="39">
        <v>103190</v>
      </c>
      <c r="F633" s="39">
        <v>412232</v>
      </c>
      <c r="G633" s="39">
        <v>417315.79</v>
      </c>
      <c r="H633" s="39">
        <v>160984</v>
      </c>
      <c r="I633" s="39">
        <v>157104.06</v>
      </c>
      <c r="J633" s="39">
        <v>338694</v>
      </c>
      <c r="K633" s="39">
        <v>351195.46</v>
      </c>
      <c r="L633" s="39">
        <v>119370</v>
      </c>
      <c r="M633" s="39">
        <v>129132.06</v>
      </c>
      <c r="N633" s="39">
        <v>292711</v>
      </c>
      <c r="O633" s="39">
        <v>309519.18</v>
      </c>
      <c r="P633" s="39">
        <v>183481</v>
      </c>
      <c r="Q633" s="39">
        <v>178022.3</v>
      </c>
      <c r="R633" s="39">
        <v>263498</v>
      </c>
      <c r="S633" s="39">
        <v>298915.96999999997</v>
      </c>
      <c r="T633" s="39">
        <v>120020</v>
      </c>
      <c r="U633" s="39">
        <v>107839.1</v>
      </c>
      <c r="V633" s="39">
        <v>131168</v>
      </c>
      <c r="W633" s="39">
        <v>152064.31</v>
      </c>
      <c r="X633" s="39">
        <v>182664</v>
      </c>
      <c r="Y633" s="39">
        <v>207144.07</v>
      </c>
      <c r="Z633" s="39">
        <v>2841900</v>
      </c>
      <c r="AA633" s="42">
        <v>2950055.4</v>
      </c>
      <c r="AB633" s="36"/>
      <c r="AC633" s="51" t="s">
        <v>31</v>
      </c>
      <c r="AD633" s="39">
        <v>38547</v>
      </c>
      <c r="AE633" s="39">
        <v>76695</v>
      </c>
      <c r="AF633" s="38">
        <v>335</v>
      </c>
      <c r="AG633" s="38">
        <v>604</v>
      </c>
      <c r="AH633" s="38">
        <v>357</v>
      </c>
      <c r="AI633" s="38">
        <v>604</v>
      </c>
      <c r="AJ633" s="38">
        <v>408</v>
      </c>
      <c r="AK633" s="38">
        <v>640</v>
      </c>
      <c r="AL633" s="39">
        <v>1695</v>
      </c>
      <c r="AM633" s="39">
        <v>1823</v>
      </c>
      <c r="AN633" s="38">
        <v>0</v>
      </c>
      <c r="AO633" s="38">
        <v>0</v>
      </c>
      <c r="AP633" s="38">
        <v>0</v>
      </c>
      <c r="AQ633" s="38">
        <v>0</v>
      </c>
      <c r="AR633" s="39">
        <v>20904</v>
      </c>
      <c r="AS633" s="39">
        <v>40248</v>
      </c>
      <c r="AT633" s="38">
        <v>508</v>
      </c>
      <c r="AU633" s="38">
        <v>725</v>
      </c>
      <c r="AV633" s="39">
        <v>38780</v>
      </c>
      <c r="AW633" s="39">
        <v>77419</v>
      </c>
      <c r="AX633" s="38">
        <v>540</v>
      </c>
      <c r="AY633" s="38">
        <v>754</v>
      </c>
      <c r="AZ633" s="38">
        <v>0</v>
      </c>
      <c r="BA633" s="38">
        <v>0</v>
      </c>
      <c r="BB633" s="39">
        <v>102074</v>
      </c>
      <c r="BC633" s="42">
        <v>199512</v>
      </c>
    </row>
    <row r="634" spans="1:55" ht="15.75" thickBot="1">
      <c r="A634" s="51" t="s">
        <v>95</v>
      </c>
      <c r="B634" s="39">
        <v>4509418.87</v>
      </c>
      <c r="C634" s="39">
        <v>3475775.09</v>
      </c>
      <c r="D634" s="39">
        <v>3622709.13</v>
      </c>
      <c r="E634" s="39">
        <v>2779185.17</v>
      </c>
      <c r="F634" s="39">
        <v>4611683.1900000004</v>
      </c>
      <c r="G634" s="39">
        <v>3504562.34</v>
      </c>
      <c r="H634" s="39">
        <v>4625453.09</v>
      </c>
      <c r="I634" s="39">
        <v>3327079.31</v>
      </c>
      <c r="J634" s="39">
        <v>5888436.6600000001</v>
      </c>
      <c r="K634" s="39">
        <v>4465271.1900000004</v>
      </c>
      <c r="L634" s="39">
        <v>2765283.39</v>
      </c>
      <c r="M634" s="39">
        <v>2145615.4300000002</v>
      </c>
      <c r="N634" s="39">
        <v>4313373.54</v>
      </c>
      <c r="O634" s="39">
        <v>3690669.28</v>
      </c>
      <c r="P634" s="39">
        <v>6306857.4000000004</v>
      </c>
      <c r="Q634" s="39">
        <v>5608309.9100000001</v>
      </c>
      <c r="R634" s="39">
        <v>5935597.0899999999</v>
      </c>
      <c r="S634" s="39">
        <v>5531455.0800000001</v>
      </c>
      <c r="T634" s="39">
        <v>4811266.26</v>
      </c>
      <c r="U634" s="39">
        <v>5235441.6399999997</v>
      </c>
      <c r="V634" s="39">
        <v>5419579.7400000002</v>
      </c>
      <c r="W634" s="39">
        <v>6137991.7999999998</v>
      </c>
      <c r="X634" s="39">
        <v>4410887.8600000003</v>
      </c>
      <c r="Y634" s="39">
        <v>4959340.49</v>
      </c>
      <c r="Z634" s="39">
        <v>57220546.219999999</v>
      </c>
      <c r="AA634" s="42">
        <v>50860696.729999997</v>
      </c>
      <c r="AB634" s="36"/>
      <c r="AC634" s="51" t="s">
        <v>165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9">
        <v>3150</v>
      </c>
      <c r="AS634" s="39">
        <v>1991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9">
        <v>3150</v>
      </c>
      <c r="BC634" s="42">
        <v>1991</v>
      </c>
    </row>
    <row r="635" spans="1:55" ht="15.75" thickBot="1">
      <c r="A635" s="51" t="s">
        <v>119</v>
      </c>
      <c r="B635" s="39">
        <v>293538</v>
      </c>
      <c r="C635" s="39">
        <v>215065.46</v>
      </c>
      <c r="D635" s="39">
        <v>254519</v>
      </c>
      <c r="E635" s="39">
        <v>184288.96</v>
      </c>
      <c r="F635" s="39">
        <v>199311</v>
      </c>
      <c r="G635" s="39">
        <v>146829.5</v>
      </c>
      <c r="H635" s="39">
        <v>136612</v>
      </c>
      <c r="I635" s="39">
        <v>100108.56</v>
      </c>
      <c r="J635" s="39">
        <v>238109</v>
      </c>
      <c r="K635" s="39">
        <v>196080</v>
      </c>
      <c r="L635" s="39">
        <v>34216</v>
      </c>
      <c r="M635" s="39">
        <v>24092</v>
      </c>
      <c r="N635" s="39">
        <v>183996</v>
      </c>
      <c r="O635" s="39">
        <v>132369.07999999999</v>
      </c>
      <c r="P635" s="39">
        <v>90984.16</v>
      </c>
      <c r="Q635" s="39">
        <v>93643.92</v>
      </c>
      <c r="R635" s="39">
        <v>68049</v>
      </c>
      <c r="S635" s="39">
        <v>63327.48</v>
      </c>
      <c r="T635" s="39">
        <v>175741.16</v>
      </c>
      <c r="U635" s="39">
        <v>180510.56</v>
      </c>
      <c r="V635" s="39">
        <v>68568</v>
      </c>
      <c r="W635" s="39">
        <v>62112.959999999999</v>
      </c>
      <c r="X635" s="39">
        <v>104070</v>
      </c>
      <c r="Y635" s="39">
        <v>97037.84</v>
      </c>
      <c r="Z635" s="39">
        <v>1847713.32</v>
      </c>
      <c r="AA635" s="42">
        <v>1495466.32</v>
      </c>
      <c r="AB635" s="36"/>
      <c r="AC635" s="51" t="s">
        <v>166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9">
        <v>270396</v>
      </c>
      <c r="AQ635" s="39">
        <v>943262</v>
      </c>
      <c r="AR635" s="39">
        <v>588428</v>
      </c>
      <c r="AS635" s="39">
        <v>2451580</v>
      </c>
      <c r="AT635" s="39">
        <v>30600</v>
      </c>
      <c r="AU635" s="39">
        <v>131580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9">
        <v>889424</v>
      </c>
      <c r="BC635" s="42">
        <v>3526422</v>
      </c>
    </row>
    <row r="636" spans="1:55" ht="15.75" thickBot="1">
      <c r="A636" s="51" t="s">
        <v>185</v>
      </c>
      <c r="B636" s="39">
        <v>53640</v>
      </c>
      <c r="C636" s="39">
        <v>35950</v>
      </c>
      <c r="D636" s="39">
        <v>897100</v>
      </c>
      <c r="E636" s="39">
        <v>591613</v>
      </c>
      <c r="F636" s="39">
        <v>1095937</v>
      </c>
      <c r="G636" s="39">
        <v>770587.5</v>
      </c>
      <c r="H636" s="39">
        <v>2167466</v>
      </c>
      <c r="I636" s="39">
        <v>1462376</v>
      </c>
      <c r="J636" s="39">
        <v>1418925</v>
      </c>
      <c r="K636" s="39">
        <v>885728</v>
      </c>
      <c r="L636" s="39">
        <v>474299</v>
      </c>
      <c r="M636" s="39">
        <v>312624</v>
      </c>
      <c r="N636" s="39">
        <v>1381808</v>
      </c>
      <c r="O636" s="39">
        <v>934355</v>
      </c>
      <c r="P636" s="39">
        <v>244935</v>
      </c>
      <c r="Q636" s="39">
        <v>206450</v>
      </c>
      <c r="R636" s="39">
        <v>54000</v>
      </c>
      <c r="S636" s="39">
        <v>44000</v>
      </c>
      <c r="T636" s="39">
        <v>36058</v>
      </c>
      <c r="U636" s="39">
        <v>37300</v>
      </c>
      <c r="V636" s="39">
        <v>18000</v>
      </c>
      <c r="W636" s="39">
        <v>17900</v>
      </c>
      <c r="X636" s="39">
        <v>35820</v>
      </c>
      <c r="Y636" s="39">
        <v>38150</v>
      </c>
      <c r="Z636" s="39">
        <v>7877988</v>
      </c>
      <c r="AA636" s="42">
        <v>5337033.5</v>
      </c>
      <c r="AB636" s="36"/>
      <c r="AC636" s="51" t="s">
        <v>85</v>
      </c>
      <c r="AD636" s="38">
        <v>0</v>
      </c>
      <c r="AE636" s="38">
        <v>0</v>
      </c>
      <c r="AF636" s="39">
        <v>113796</v>
      </c>
      <c r="AG636" s="39">
        <v>410143</v>
      </c>
      <c r="AH636" s="39">
        <v>336020</v>
      </c>
      <c r="AI636" s="39">
        <v>1275347</v>
      </c>
      <c r="AJ636" s="39">
        <v>16374</v>
      </c>
      <c r="AK636" s="39">
        <v>64347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9">
        <v>81810</v>
      </c>
      <c r="BA636" s="39">
        <v>333784</v>
      </c>
      <c r="BB636" s="39">
        <v>548000</v>
      </c>
      <c r="BC636" s="42">
        <v>2083621</v>
      </c>
    </row>
    <row r="637" spans="1:55" ht="15.75" thickBot="1">
      <c r="A637" s="51" t="s">
        <v>189</v>
      </c>
      <c r="B637" s="38">
        <v>0</v>
      </c>
      <c r="C637" s="38">
        <v>0</v>
      </c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9">
        <v>32396</v>
      </c>
      <c r="O637" s="39">
        <v>40470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9">
        <v>32396</v>
      </c>
      <c r="AA637" s="42">
        <v>40470</v>
      </c>
      <c r="AB637" s="36"/>
      <c r="AC637" s="51" t="s">
        <v>86</v>
      </c>
      <c r="AD637" s="39">
        <v>289199</v>
      </c>
      <c r="AE637" s="39">
        <v>1160910</v>
      </c>
      <c r="AF637" s="39">
        <v>773653</v>
      </c>
      <c r="AG637" s="39">
        <v>3231414</v>
      </c>
      <c r="AH637" s="39">
        <v>3641341</v>
      </c>
      <c r="AI637" s="39">
        <v>15413382</v>
      </c>
      <c r="AJ637" s="39">
        <v>5850092</v>
      </c>
      <c r="AK637" s="39">
        <v>24925410</v>
      </c>
      <c r="AL637" s="39">
        <v>10785480</v>
      </c>
      <c r="AM637" s="39">
        <v>44864574</v>
      </c>
      <c r="AN637" s="39">
        <v>2137088</v>
      </c>
      <c r="AO637" s="39">
        <v>8739429</v>
      </c>
      <c r="AP637" s="39">
        <v>225791</v>
      </c>
      <c r="AQ637" s="39">
        <v>710725</v>
      </c>
      <c r="AR637" s="39">
        <v>63548</v>
      </c>
      <c r="AS637" s="39">
        <v>124531</v>
      </c>
      <c r="AT637" s="39">
        <v>32247</v>
      </c>
      <c r="AU637" s="39">
        <v>66631</v>
      </c>
      <c r="AV637" s="39">
        <v>79131</v>
      </c>
      <c r="AW637" s="39">
        <v>156188</v>
      </c>
      <c r="AX637" s="39">
        <v>117633</v>
      </c>
      <c r="AY637" s="39">
        <v>242309</v>
      </c>
      <c r="AZ637" s="39">
        <v>48327</v>
      </c>
      <c r="BA637" s="39">
        <v>89653</v>
      </c>
      <c r="BB637" s="39">
        <v>24043530</v>
      </c>
      <c r="BC637" s="42">
        <v>99725156</v>
      </c>
    </row>
    <row r="638" spans="1:55" ht="15.75" thickBot="1">
      <c r="A638" s="51" t="s">
        <v>113</v>
      </c>
      <c r="B638" s="39">
        <v>18180</v>
      </c>
      <c r="C638" s="39">
        <v>12500</v>
      </c>
      <c r="D638" s="38">
        <v>0</v>
      </c>
      <c r="E638" s="38">
        <v>0</v>
      </c>
      <c r="F638" s="38">
        <v>0</v>
      </c>
      <c r="G638" s="38">
        <v>0</v>
      </c>
      <c r="H638" s="39">
        <v>54900</v>
      </c>
      <c r="I638" s="39">
        <v>40500</v>
      </c>
      <c r="J638" s="39">
        <v>146460</v>
      </c>
      <c r="K638" s="39">
        <v>100500</v>
      </c>
      <c r="L638" s="39">
        <v>18300</v>
      </c>
      <c r="M638" s="39">
        <v>11250</v>
      </c>
      <c r="N638" s="39">
        <v>121054</v>
      </c>
      <c r="O638" s="39">
        <v>99412.5</v>
      </c>
      <c r="P638" s="39">
        <v>91016</v>
      </c>
      <c r="Q638" s="39">
        <v>76320</v>
      </c>
      <c r="R638" s="39">
        <v>72230</v>
      </c>
      <c r="S638" s="39">
        <v>50462.5</v>
      </c>
      <c r="T638" s="38">
        <v>0</v>
      </c>
      <c r="U638" s="38">
        <v>0</v>
      </c>
      <c r="V638" s="39">
        <v>17699</v>
      </c>
      <c r="W638" s="39">
        <v>14887.5</v>
      </c>
      <c r="X638" s="38">
        <v>0</v>
      </c>
      <c r="Y638" s="38">
        <v>0</v>
      </c>
      <c r="Z638" s="39">
        <v>539839</v>
      </c>
      <c r="AA638" s="42">
        <v>405832.5</v>
      </c>
      <c r="AB638" s="36"/>
      <c r="AC638" s="51" t="s">
        <v>49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9">
        <v>19680</v>
      </c>
      <c r="AK638" s="39">
        <v>88560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1</v>
      </c>
      <c r="AU638" s="38">
        <v>43</v>
      </c>
      <c r="AV638" s="38">
        <v>0</v>
      </c>
      <c r="AW638" s="38">
        <v>0</v>
      </c>
      <c r="AX638" s="39">
        <v>9263</v>
      </c>
      <c r="AY638" s="39">
        <v>42823</v>
      </c>
      <c r="AZ638" s="38">
        <v>0</v>
      </c>
      <c r="BA638" s="38">
        <v>0</v>
      </c>
      <c r="BB638" s="39">
        <v>28944</v>
      </c>
      <c r="BC638" s="42">
        <v>131426</v>
      </c>
    </row>
    <row r="639" spans="1:55" ht="15.75" thickBot="1">
      <c r="A639" s="51" t="s">
        <v>192</v>
      </c>
      <c r="B639" s="39">
        <v>362161</v>
      </c>
      <c r="C639" s="39">
        <v>245630</v>
      </c>
      <c r="D639" s="39">
        <v>289735</v>
      </c>
      <c r="E639" s="39">
        <v>224995</v>
      </c>
      <c r="F639" s="39">
        <v>530296</v>
      </c>
      <c r="G639" s="39">
        <v>435517.5</v>
      </c>
      <c r="H639" s="39">
        <v>325519</v>
      </c>
      <c r="I639" s="39">
        <v>283592.5</v>
      </c>
      <c r="J639" s="39">
        <v>274835</v>
      </c>
      <c r="K639" s="39">
        <v>262830</v>
      </c>
      <c r="L639" s="39">
        <v>323872</v>
      </c>
      <c r="M639" s="39">
        <v>259230</v>
      </c>
      <c r="N639" s="39">
        <v>679072</v>
      </c>
      <c r="O639" s="39">
        <v>569135</v>
      </c>
      <c r="P639" s="39">
        <v>276405</v>
      </c>
      <c r="Q639" s="39">
        <v>251075</v>
      </c>
      <c r="R639" s="39">
        <v>156181</v>
      </c>
      <c r="S639" s="39">
        <v>158992.5</v>
      </c>
      <c r="T639" s="39">
        <v>304272</v>
      </c>
      <c r="U639" s="39">
        <v>317060</v>
      </c>
      <c r="V639" s="39">
        <v>644927</v>
      </c>
      <c r="W639" s="39">
        <v>637790</v>
      </c>
      <c r="X639" s="39">
        <v>253292</v>
      </c>
      <c r="Y639" s="39">
        <v>260750</v>
      </c>
      <c r="Z639" s="39">
        <v>4420567</v>
      </c>
      <c r="AA639" s="42">
        <v>3906597.5</v>
      </c>
      <c r="AB639" s="36"/>
      <c r="AC639" s="51" t="s">
        <v>95</v>
      </c>
      <c r="AD639" s="39">
        <v>162928</v>
      </c>
      <c r="AE639" s="39">
        <v>626122</v>
      </c>
      <c r="AF639" s="39">
        <v>163268</v>
      </c>
      <c r="AG639" s="39">
        <v>596089</v>
      </c>
      <c r="AH639" s="39">
        <v>283237</v>
      </c>
      <c r="AI639" s="39">
        <v>963867</v>
      </c>
      <c r="AJ639" s="39">
        <v>122739</v>
      </c>
      <c r="AK639" s="39">
        <v>425932</v>
      </c>
      <c r="AL639" s="39">
        <v>114087</v>
      </c>
      <c r="AM639" s="39">
        <v>399460</v>
      </c>
      <c r="AN639" s="39">
        <v>55016</v>
      </c>
      <c r="AO639" s="39">
        <v>214909</v>
      </c>
      <c r="AP639" s="39">
        <v>219468</v>
      </c>
      <c r="AQ639" s="39">
        <v>804127</v>
      </c>
      <c r="AR639" s="39">
        <v>542425</v>
      </c>
      <c r="AS639" s="39">
        <v>2258840</v>
      </c>
      <c r="AT639" s="39">
        <v>1045779</v>
      </c>
      <c r="AU639" s="39">
        <v>4423176</v>
      </c>
      <c r="AV639" s="39">
        <v>1836614</v>
      </c>
      <c r="AW639" s="39">
        <v>7657740</v>
      </c>
      <c r="AX639" s="39">
        <v>2715689</v>
      </c>
      <c r="AY639" s="39">
        <v>11611374</v>
      </c>
      <c r="AZ639" s="39">
        <v>2279140</v>
      </c>
      <c r="BA639" s="39">
        <v>9939628</v>
      </c>
      <c r="BB639" s="39">
        <v>9540390</v>
      </c>
      <c r="BC639" s="42">
        <v>39921264</v>
      </c>
    </row>
    <row r="640" spans="1:55" ht="15.75" thickBot="1">
      <c r="A640" s="51" t="s">
        <v>121</v>
      </c>
      <c r="B640" s="38">
        <v>0</v>
      </c>
      <c r="C640" s="38">
        <v>0</v>
      </c>
      <c r="D640" s="39">
        <v>18360</v>
      </c>
      <c r="E640" s="39">
        <v>15534</v>
      </c>
      <c r="F640" s="38">
        <v>0</v>
      </c>
      <c r="G640" s="38">
        <v>0</v>
      </c>
      <c r="H640" s="38">
        <v>0</v>
      </c>
      <c r="I640" s="38">
        <v>0</v>
      </c>
      <c r="J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0</v>
      </c>
      <c r="R640" s="38">
        <v>0</v>
      </c>
      <c r="S640" s="38">
        <v>0</v>
      </c>
      <c r="T640" s="38">
        <v>0</v>
      </c>
      <c r="U640" s="38">
        <v>0</v>
      </c>
      <c r="V640" s="38">
        <v>0</v>
      </c>
      <c r="W640" s="38">
        <v>0</v>
      </c>
      <c r="X640" s="38">
        <v>0</v>
      </c>
      <c r="Y640" s="38">
        <v>0</v>
      </c>
      <c r="Z640" s="39">
        <v>18360</v>
      </c>
      <c r="AA640" s="42">
        <v>15534</v>
      </c>
      <c r="AB640" s="36"/>
      <c r="AC640" s="51" t="s">
        <v>113</v>
      </c>
      <c r="AD640" s="38">
        <v>0</v>
      </c>
      <c r="AE640" s="38">
        <v>0</v>
      </c>
      <c r="AF640" s="38">
        <v>14</v>
      </c>
      <c r="AG640" s="38">
        <v>102</v>
      </c>
      <c r="AH640" s="39">
        <v>56088</v>
      </c>
      <c r="AI640" s="39">
        <v>252396</v>
      </c>
      <c r="AJ640" s="39">
        <v>548384</v>
      </c>
      <c r="AK640" s="39">
        <v>1915862</v>
      </c>
      <c r="AL640" s="39">
        <v>6227415</v>
      </c>
      <c r="AM640" s="39">
        <v>21676001</v>
      </c>
      <c r="AN640" s="39">
        <v>1021679</v>
      </c>
      <c r="AO640" s="39">
        <v>3468846</v>
      </c>
      <c r="AP640" s="39">
        <v>112176</v>
      </c>
      <c r="AQ640" s="39">
        <v>347745</v>
      </c>
      <c r="AR640" s="39">
        <v>5086</v>
      </c>
      <c r="AS640" s="39">
        <v>17796</v>
      </c>
      <c r="AT640" s="38">
        <v>68</v>
      </c>
      <c r="AU640" s="38">
        <v>433</v>
      </c>
      <c r="AV640" s="38">
        <v>0</v>
      </c>
      <c r="AW640" s="38">
        <v>0</v>
      </c>
      <c r="AX640" s="38">
        <v>0</v>
      </c>
      <c r="AY640" s="38">
        <v>0</v>
      </c>
      <c r="AZ640" s="38">
        <v>0</v>
      </c>
      <c r="BA640" s="38">
        <v>0</v>
      </c>
      <c r="BB640" s="39">
        <v>7970910</v>
      </c>
      <c r="BC640" s="42">
        <v>27679181</v>
      </c>
    </row>
    <row r="641" spans="1:55" ht="15.75" thickBot="1">
      <c r="A641" s="51" t="s">
        <v>193</v>
      </c>
      <c r="B641" s="38">
        <v>0</v>
      </c>
      <c r="C641" s="38">
        <v>0</v>
      </c>
      <c r="D641" s="39">
        <v>17690</v>
      </c>
      <c r="E641" s="39">
        <v>15860</v>
      </c>
      <c r="F641" s="39">
        <v>35380</v>
      </c>
      <c r="G641" s="39">
        <v>28275</v>
      </c>
      <c r="H641" s="38">
        <v>0</v>
      </c>
      <c r="I641" s="38">
        <v>0</v>
      </c>
      <c r="J641" s="38">
        <v>0</v>
      </c>
      <c r="K641" s="38">
        <v>0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0</v>
      </c>
      <c r="R641" s="38">
        <v>0</v>
      </c>
      <c r="S641" s="38">
        <v>0</v>
      </c>
      <c r="T641" s="38">
        <v>0</v>
      </c>
      <c r="U641" s="38">
        <v>0</v>
      </c>
      <c r="V641" s="38">
        <v>0</v>
      </c>
      <c r="W641" s="38">
        <v>0</v>
      </c>
      <c r="X641" s="38">
        <v>0</v>
      </c>
      <c r="Y641" s="38">
        <v>0</v>
      </c>
      <c r="Z641" s="39">
        <v>53070</v>
      </c>
      <c r="AA641" s="42">
        <v>44135</v>
      </c>
      <c r="AB641" s="36"/>
      <c r="AC641" s="51" t="s">
        <v>192</v>
      </c>
      <c r="AD641" s="38">
        <v>0</v>
      </c>
      <c r="AE641" s="38">
        <v>0</v>
      </c>
      <c r="AF641" s="38">
        <v>0</v>
      </c>
      <c r="AG641" s="38">
        <v>0</v>
      </c>
      <c r="AH641" s="38">
        <v>0</v>
      </c>
      <c r="AI641" s="38">
        <v>0</v>
      </c>
      <c r="AJ641" s="39">
        <v>18250</v>
      </c>
      <c r="AK641" s="39">
        <v>45900</v>
      </c>
      <c r="AL641" s="38">
        <v>0</v>
      </c>
      <c r="AM641" s="38">
        <v>0</v>
      </c>
      <c r="AN641" s="39">
        <v>21840</v>
      </c>
      <c r="AO641" s="39">
        <v>29047</v>
      </c>
      <c r="AP641" s="38">
        <v>0</v>
      </c>
      <c r="AQ641" s="38">
        <v>0</v>
      </c>
      <c r="AR641" s="38">
        <v>0</v>
      </c>
      <c r="AS641" s="38">
        <v>0</v>
      </c>
      <c r="AT641" s="39">
        <v>61630</v>
      </c>
      <c r="AU641" s="39">
        <v>145675</v>
      </c>
      <c r="AV641" s="39">
        <v>21874</v>
      </c>
      <c r="AW641" s="39">
        <v>29401</v>
      </c>
      <c r="AX641" s="38">
        <v>0</v>
      </c>
      <c r="AY641" s="38">
        <v>0</v>
      </c>
      <c r="AZ641" s="39">
        <v>64175</v>
      </c>
      <c r="BA641" s="39">
        <v>158714</v>
      </c>
      <c r="BB641" s="39">
        <v>187769</v>
      </c>
      <c r="BC641" s="42">
        <v>408737</v>
      </c>
    </row>
    <row r="642" spans="1:55" ht="15.75" thickBot="1">
      <c r="A642" s="51" t="s">
        <v>194</v>
      </c>
      <c r="B642" s="38">
        <v>0</v>
      </c>
      <c r="C642" s="38">
        <v>0</v>
      </c>
      <c r="D642" s="38">
        <v>0</v>
      </c>
      <c r="E642" s="38">
        <v>0</v>
      </c>
      <c r="F642" s="38">
        <v>0</v>
      </c>
      <c r="G642" s="38">
        <v>0</v>
      </c>
      <c r="H642" s="38">
        <v>0</v>
      </c>
      <c r="I642" s="38">
        <v>0</v>
      </c>
      <c r="J642" s="39">
        <v>17820</v>
      </c>
      <c r="K642" s="39">
        <v>14850</v>
      </c>
      <c r="L642" s="39">
        <v>35424</v>
      </c>
      <c r="M642" s="39">
        <v>32400</v>
      </c>
      <c r="N642" s="39">
        <v>70956</v>
      </c>
      <c r="O642" s="39">
        <v>66420</v>
      </c>
      <c r="P642" s="39">
        <v>17820</v>
      </c>
      <c r="Q642" s="39">
        <v>17820</v>
      </c>
      <c r="R642" s="38">
        <v>0</v>
      </c>
      <c r="S642" s="38">
        <v>0</v>
      </c>
      <c r="T642" s="39">
        <v>35878</v>
      </c>
      <c r="U642" s="39">
        <v>33300</v>
      </c>
      <c r="V642" s="38">
        <v>0</v>
      </c>
      <c r="W642" s="38">
        <v>0</v>
      </c>
      <c r="X642" s="38">
        <v>0</v>
      </c>
      <c r="Y642" s="38">
        <v>0</v>
      </c>
      <c r="Z642" s="39">
        <v>177898</v>
      </c>
      <c r="AA642" s="42">
        <v>164790</v>
      </c>
      <c r="AB642" s="36"/>
      <c r="AC642" s="51" t="s">
        <v>122</v>
      </c>
      <c r="AD642" s="39">
        <v>37392</v>
      </c>
      <c r="AE642" s="39">
        <v>149568</v>
      </c>
      <c r="AF642" s="38">
        <v>0</v>
      </c>
      <c r="AG642" s="38">
        <v>0</v>
      </c>
      <c r="AH642" s="39">
        <v>1059768</v>
      </c>
      <c r="AI642" s="39">
        <v>4465002</v>
      </c>
      <c r="AJ642" s="39">
        <v>112069</v>
      </c>
      <c r="AK642" s="39">
        <v>470691</v>
      </c>
      <c r="AL642" s="39">
        <v>17100</v>
      </c>
      <c r="AM642" s="39">
        <v>71820</v>
      </c>
      <c r="AN642" s="38">
        <v>0</v>
      </c>
      <c r="AO642" s="38">
        <v>0</v>
      </c>
      <c r="AP642" s="38">
        <v>0</v>
      </c>
      <c r="AQ642" s="38">
        <v>0</v>
      </c>
      <c r="AR642" s="38">
        <v>0</v>
      </c>
      <c r="AS642" s="38">
        <v>0</v>
      </c>
      <c r="AT642" s="38">
        <v>0</v>
      </c>
      <c r="AU642" s="38">
        <v>0</v>
      </c>
      <c r="AV642" s="38">
        <v>0</v>
      </c>
      <c r="AW642" s="38">
        <v>0</v>
      </c>
      <c r="AX642" s="38">
        <v>0</v>
      </c>
      <c r="AY642" s="38">
        <v>0</v>
      </c>
      <c r="AZ642" s="39">
        <v>2768877</v>
      </c>
      <c r="BA642" s="39">
        <v>11610776</v>
      </c>
      <c r="BB642" s="39">
        <v>3995206</v>
      </c>
      <c r="BC642" s="42">
        <v>16767857</v>
      </c>
    </row>
    <row r="643" spans="1:55" ht="15.75" thickBot="1">
      <c r="A643" s="51" t="s">
        <v>122</v>
      </c>
      <c r="B643" s="39">
        <v>70073</v>
      </c>
      <c r="C643" s="39">
        <v>64885</v>
      </c>
      <c r="D643" s="39">
        <v>52829</v>
      </c>
      <c r="E643" s="39">
        <v>44625</v>
      </c>
      <c r="F643" s="39">
        <v>17298</v>
      </c>
      <c r="G643" s="39">
        <v>15830</v>
      </c>
      <c r="H643" s="39">
        <v>34944</v>
      </c>
      <c r="I643" s="39">
        <v>29250</v>
      </c>
      <c r="J643" s="39">
        <v>72864</v>
      </c>
      <c r="K643" s="39">
        <v>65210</v>
      </c>
      <c r="L643" s="39">
        <v>15735</v>
      </c>
      <c r="M643" s="39">
        <v>15525</v>
      </c>
      <c r="N643" s="39">
        <v>141612</v>
      </c>
      <c r="O643" s="39">
        <v>136011</v>
      </c>
      <c r="P643" s="39">
        <v>299238</v>
      </c>
      <c r="Q643" s="39">
        <v>300893</v>
      </c>
      <c r="R643" s="39">
        <v>210452</v>
      </c>
      <c r="S643" s="39">
        <v>213747.25</v>
      </c>
      <c r="T643" s="39">
        <v>70106</v>
      </c>
      <c r="U643" s="39">
        <v>73125</v>
      </c>
      <c r="V643" s="39">
        <v>89175</v>
      </c>
      <c r="W643" s="39">
        <v>98790</v>
      </c>
      <c r="X643" s="39">
        <v>53244</v>
      </c>
      <c r="Y643" s="39">
        <v>55950</v>
      </c>
      <c r="Z643" s="39">
        <v>1127570</v>
      </c>
      <c r="AA643" s="42">
        <v>1113841.25</v>
      </c>
      <c r="AB643" s="36"/>
      <c r="AC643" s="51" t="s">
        <v>96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1</v>
      </c>
      <c r="AO643" s="38">
        <v>78</v>
      </c>
      <c r="AP643" s="38">
        <v>0</v>
      </c>
      <c r="AQ643" s="38">
        <v>0</v>
      </c>
      <c r="AR643" s="38">
        <v>0</v>
      </c>
      <c r="AS643" s="38">
        <v>0</v>
      </c>
      <c r="AT643" s="39">
        <v>1800</v>
      </c>
      <c r="AU643" s="39">
        <v>10537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9">
        <v>1801</v>
      </c>
      <c r="BC643" s="42">
        <v>10615</v>
      </c>
    </row>
    <row r="644" spans="1:55" ht="15.75" thickBot="1">
      <c r="A644" s="51" t="s">
        <v>212</v>
      </c>
      <c r="B644" s="39">
        <v>57750.48</v>
      </c>
      <c r="C644" s="39">
        <v>55697.5</v>
      </c>
      <c r="D644" s="39">
        <v>113589.67</v>
      </c>
      <c r="E644" s="39">
        <v>106737.4</v>
      </c>
      <c r="F644" s="39">
        <v>130420.49</v>
      </c>
      <c r="G644" s="39">
        <v>134172</v>
      </c>
      <c r="H644" s="39">
        <v>38500.32</v>
      </c>
      <c r="I644" s="39">
        <v>38868.5</v>
      </c>
      <c r="J644" s="39">
        <v>56704.32</v>
      </c>
      <c r="K644" s="39">
        <v>49833.919999999998</v>
      </c>
      <c r="L644" s="39">
        <v>38500.32</v>
      </c>
      <c r="M644" s="39">
        <v>37888</v>
      </c>
      <c r="N644" s="39">
        <v>94518.55</v>
      </c>
      <c r="O644" s="39">
        <v>93923</v>
      </c>
      <c r="P644" s="39">
        <v>73536.14</v>
      </c>
      <c r="Q644" s="39">
        <v>75470</v>
      </c>
      <c r="R644" s="39">
        <v>92958.39</v>
      </c>
      <c r="S644" s="39">
        <v>95296</v>
      </c>
      <c r="T644" s="39">
        <v>57750.48</v>
      </c>
      <c r="U644" s="39">
        <v>55609</v>
      </c>
      <c r="V644" s="39">
        <v>91508.32</v>
      </c>
      <c r="W644" s="39">
        <v>91958</v>
      </c>
      <c r="X644" s="39">
        <v>56705.32</v>
      </c>
      <c r="Y644" s="39">
        <v>58141.64</v>
      </c>
      <c r="Z644" s="39">
        <v>902442.8</v>
      </c>
      <c r="AA644" s="42">
        <v>893594.96</v>
      </c>
      <c r="AB644" s="36"/>
      <c r="AC644" s="51" t="s">
        <v>109</v>
      </c>
      <c r="AD644" s="39">
        <v>7397</v>
      </c>
      <c r="AE644" s="39">
        <v>28410</v>
      </c>
      <c r="AF644" s="39">
        <v>10236</v>
      </c>
      <c r="AG644" s="39">
        <v>21482</v>
      </c>
      <c r="AH644" s="39">
        <v>37073</v>
      </c>
      <c r="AI644" s="39">
        <v>77229</v>
      </c>
      <c r="AJ644" s="39">
        <v>15252</v>
      </c>
      <c r="AK644" s="39">
        <v>183499</v>
      </c>
      <c r="AL644" s="39">
        <v>10237</v>
      </c>
      <c r="AM644" s="39">
        <v>21496</v>
      </c>
      <c r="AN644" s="38">
        <v>0</v>
      </c>
      <c r="AO644" s="38">
        <v>0</v>
      </c>
      <c r="AP644" s="38">
        <v>0</v>
      </c>
      <c r="AQ644" s="38">
        <v>0</v>
      </c>
      <c r="AR644" s="39">
        <v>24018</v>
      </c>
      <c r="AS644" s="39">
        <v>50273</v>
      </c>
      <c r="AT644" s="38">
        <v>0</v>
      </c>
      <c r="AU644" s="38">
        <v>0</v>
      </c>
      <c r="AV644" s="39">
        <v>1081235</v>
      </c>
      <c r="AW644" s="39">
        <v>42454</v>
      </c>
      <c r="AX644" s="38">
        <v>234</v>
      </c>
      <c r="AY644" s="38">
        <v>739</v>
      </c>
      <c r="AZ644" s="38">
        <v>0</v>
      </c>
      <c r="BA644" s="38">
        <v>0</v>
      </c>
      <c r="BB644" s="39">
        <v>1185682</v>
      </c>
      <c r="BC644" s="42">
        <v>425582</v>
      </c>
    </row>
    <row r="645" spans="1:55" ht="15.75" thickBot="1">
      <c r="A645" s="51" t="s">
        <v>133</v>
      </c>
      <c r="B645" s="39">
        <v>169578</v>
      </c>
      <c r="C645" s="39">
        <v>152868.17000000001</v>
      </c>
      <c r="D645" s="39">
        <v>180481</v>
      </c>
      <c r="E645" s="39">
        <v>178280.3</v>
      </c>
      <c r="F645" s="39">
        <v>237228</v>
      </c>
      <c r="G645" s="39">
        <v>229503.32</v>
      </c>
      <c r="H645" s="39">
        <v>93765</v>
      </c>
      <c r="I645" s="39">
        <v>106763.66</v>
      </c>
      <c r="J645" s="39">
        <v>93006</v>
      </c>
      <c r="K645" s="39">
        <v>76994.759999999995</v>
      </c>
      <c r="L645" s="39">
        <v>120720</v>
      </c>
      <c r="M645" s="39">
        <v>131347.51999999999</v>
      </c>
      <c r="N645" s="39">
        <v>199080</v>
      </c>
      <c r="O645" s="39">
        <v>231594.25</v>
      </c>
      <c r="P645" s="39">
        <v>448174</v>
      </c>
      <c r="Q645" s="39">
        <v>544278.21</v>
      </c>
      <c r="R645" s="39">
        <v>327320</v>
      </c>
      <c r="S645" s="39">
        <v>352506.33</v>
      </c>
      <c r="T645" s="39">
        <v>568086</v>
      </c>
      <c r="U645" s="39">
        <v>528508.68000000005</v>
      </c>
      <c r="V645" s="39">
        <v>344557</v>
      </c>
      <c r="W645" s="39">
        <v>356422.38</v>
      </c>
      <c r="X645" s="39">
        <v>47174</v>
      </c>
      <c r="Y645" s="39">
        <v>62376.4</v>
      </c>
      <c r="Z645" s="39">
        <v>2829169</v>
      </c>
      <c r="AA645" s="42">
        <v>2951443.98</v>
      </c>
      <c r="AB645" s="36"/>
      <c r="AC645" s="51" t="s">
        <v>97</v>
      </c>
      <c r="AD645" s="38">
        <v>166</v>
      </c>
      <c r="AE645" s="39">
        <v>2520</v>
      </c>
      <c r="AF645" s="38">
        <v>0</v>
      </c>
      <c r="AG645" s="38">
        <v>0</v>
      </c>
      <c r="AH645" s="38">
        <v>0</v>
      </c>
      <c r="AI645" s="38">
        <v>0</v>
      </c>
      <c r="AJ645" s="38">
        <v>710</v>
      </c>
      <c r="AK645" s="39">
        <v>6342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3</v>
      </c>
      <c r="AS645" s="38">
        <v>75</v>
      </c>
      <c r="AT645" s="38">
        <v>3</v>
      </c>
      <c r="AU645" s="38">
        <v>178</v>
      </c>
      <c r="AV645" s="38">
        <v>19</v>
      </c>
      <c r="AW645" s="38">
        <v>732</v>
      </c>
      <c r="AX645" s="38">
        <v>16</v>
      </c>
      <c r="AY645" s="38">
        <v>743</v>
      </c>
      <c r="AZ645" s="38">
        <v>0</v>
      </c>
      <c r="BA645" s="38">
        <v>0</v>
      </c>
      <c r="BB645" s="38">
        <v>917</v>
      </c>
      <c r="BC645" s="42">
        <v>10590</v>
      </c>
    </row>
    <row r="646" spans="1:55" ht="15.75" thickBot="1">
      <c r="A646" s="51" t="s">
        <v>96</v>
      </c>
      <c r="B646" s="39">
        <v>2562172</v>
      </c>
      <c r="C646" s="39">
        <v>2194704.31</v>
      </c>
      <c r="D646" s="39">
        <v>1035193</v>
      </c>
      <c r="E646" s="39">
        <v>916546.68</v>
      </c>
      <c r="F646" s="39">
        <v>1651373</v>
      </c>
      <c r="G646" s="39">
        <v>1318502.1100000001</v>
      </c>
      <c r="H646" s="39">
        <v>2268121</v>
      </c>
      <c r="I646" s="39">
        <v>1781995.39</v>
      </c>
      <c r="J646" s="39">
        <v>2799482</v>
      </c>
      <c r="K646" s="39">
        <v>2294329.4700000002</v>
      </c>
      <c r="L646" s="39">
        <v>2113935</v>
      </c>
      <c r="M646" s="39">
        <v>1595184.93</v>
      </c>
      <c r="N646" s="39">
        <v>3282177</v>
      </c>
      <c r="O646" s="39">
        <v>2687999.52</v>
      </c>
      <c r="P646" s="39">
        <v>3457676</v>
      </c>
      <c r="Q646" s="39">
        <v>2626993.13</v>
      </c>
      <c r="R646" s="39">
        <v>3827875</v>
      </c>
      <c r="S646" s="39">
        <v>3342644.23</v>
      </c>
      <c r="T646" s="39">
        <v>4691792</v>
      </c>
      <c r="U646" s="39">
        <v>4118058.67</v>
      </c>
      <c r="V646" s="39">
        <v>2087816</v>
      </c>
      <c r="W646" s="39">
        <v>1729699.07</v>
      </c>
      <c r="X646" s="39">
        <v>1310331</v>
      </c>
      <c r="Y646" s="39">
        <v>1295413.3</v>
      </c>
      <c r="Z646" s="39">
        <v>31087943</v>
      </c>
      <c r="AA646" s="42">
        <v>25902070.809999999</v>
      </c>
      <c r="AB646" s="36"/>
      <c r="AC646" s="51" t="s">
        <v>199</v>
      </c>
      <c r="AD646" s="39">
        <v>20559</v>
      </c>
      <c r="AE646" s="39">
        <v>52812</v>
      </c>
      <c r="AF646" s="39">
        <v>2882</v>
      </c>
      <c r="AG646" s="39">
        <v>9367</v>
      </c>
      <c r="AH646" s="39">
        <v>16286</v>
      </c>
      <c r="AI646" s="39">
        <v>44821</v>
      </c>
      <c r="AJ646" s="39">
        <v>1200</v>
      </c>
      <c r="AK646" s="39">
        <v>4772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9">
        <v>21955</v>
      </c>
      <c r="AS646" s="39">
        <v>54817</v>
      </c>
      <c r="AT646" s="38">
        <v>0</v>
      </c>
      <c r="AU646" s="38">
        <v>0</v>
      </c>
      <c r="AV646" s="39">
        <v>2214</v>
      </c>
      <c r="AW646" s="39">
        <v>3831</v>
      </c>
      <c r="AX646" s="39">
        <v>10450</v>
      </c>
      <c r="AY646" s="39">
        <v>26195</v>
      </c>
      <c r="AZ646" s="39">
        <v>2309</v>
      </c>
      <c r="BA646" s="39">
        <v>3912</v>
      </c>
      <c r="BB646" s="39">
        <v>77855</v>
      </c>
      <c r="BC646" s="42">
        <v>200527</v>
      </c>
    </row>
    <row r="647" spans="1:55" ht="15.75" thickBot="1">
      <c r="A647" s="51" t="s">
        <v>109</v>
      </c>
      <c r="B647" s="39">
        <v>122537</v>
      </c>
      <c r="C647" s="39">
        <v>94525</v>
      </c>
      <c r="D647" s="39">
        <v>46501</v>
      </c>
      <c r="E647" s="39">
        <v>53693</v>
      </c>
      <c r="F647" s="39">
        <v>229840</v>
      </c>
      <c r="G647" s="39">
        <v>197499</v>
      </c>
      <c r="H647" s="39">
        <v>270843</v>
      </c>
      <c r="I647" s="39">
        <v>248027</v>
      </c>
      <c r="J647" s="39">
        <v>253513</v>
      </c>
      <c r="K647" s="39">
        <v>234652</v>
      </c>
      <c r="L647" s="39">
        <v>142100</v>
      </c>
      <c r="M647" s="39">
        <v>105063</v>
      </c>
      <c r="N647" s="39">
        <v>264930</v>
      </c>
      <c r="O647" s="39">
        <v>233258</v>
      </c>
      <c r="P647" s="39">
        <v>313944</v>
      </c>
      <c r="Q647" s="39">
        <v>260388</v>
      </c>
      <c r="R647" s="39">
        <v>249276</v>
      </c>
      <c r="S647" s="39">
        <v>204942</v>
      </c>
      <c r="T647" s="39">
        <v>246336</v>
      </c>
      <c r="U647" s="39">
        <v>206670</v>
      </c>
      <c r="V647" s="39">
        <v>191952</v>
      </c>
      <c r="W647" s="39">
        <v>167532</v>
      </c>
      <c r="X647" s="39">
        <v>104160</v>
      </c>
      <c r="Y647" s="39">
        <v>82870</v>
      </c>
      <c r="Z647" s="39">
        <v>2435932</v>
      </c>
      <c r="AA647" s="42">
        <v>2089119</v>
      </c>
      <c r="AB647" s="36"/>
      <c r="AC647" s="51" t="s">
        <v>98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3</v>
      </c>
      <c r="AS647" s="38">
        <v>101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3</v>
      </c>
      <c r="BC647" s="41">
        <v>101</v>
      </c>
    </row>
    <row r="648" spans="1:55" ht="15.75" thickBot="1">
      <c r="A648" s="51" t="s">
        <v>97</v>
      </c>
      <c r="B648" s="39">
        <v>578098</v>
      </c>
      <c r="C648" s="39">
        <v>431507.20000000001</v>
      </c>
      <c r="D648" s="39">
        <v>412560</v>
      </c>
      <c r="E648" s="39">
        <v>295662.71999999997</v>
      </c>
      <c r="F648" s="39">
        <v>826024</v>
      </c>
      <c r="G648" s="39">
        <v>536384.14</v>
      </c>
      <c r="H648" s="39">
        <v>659208</v>
      </c>
      <c r="I648" s="39">
        <v>438348.7</v>
      </c>
      <c r="J648" s="39">
        <v>558650</v>
      </c>
      <c r="K648" s="39">
        <v>408577.16</v>
      </c>
      <c r="L648" s="39">
        <v>671400</v>
      </c>
      <c r="M648" s="39">
        <v>410126.96</v>
      </c>
      <c r="N648" s="39">
        <v>509128.75</v>
      </c>
      <c r="O648" s="39">
        <v>328139.03999999998</v>
      </c>
      <c r="P648" s="39">
        <v>950004</v>
      </c>
      <c r="Q648" s="39">
        <v>662711.26</v>
      </c>
      <c r="R648" s="39">
        <v>821798.5</v>
      </c>
      <c r="S648" s="39">
        <v>542927.62</v>
      </c>
      <c r="T648" s="39">
        <v>495444</v>
      </c>
      <c r="U648" s="39">
        <v>364737.32</v>
      </c>
      <c r="V648" s="39">
        <v>965158</v>
      </c>
      <c r="W648" s="39">
        <v>750018.94</v>
      </c>
      <c r="X648" s="39">
        <v>2589809</v>
      </c>
      <c r="Y648" s="39">
        <v>2254024</v>
      </c>
      <c r="Z648" s="39">
        <v>10037282.25</v>
      </c>
      <c r="AA648" s="42">
        <v>7423165.0599999996</v>
      </c>
      <c r="AB648" s="36"/>
      <c r="AC648" s="51" t="s">
        <v>126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190</v>
      </c>
      <c r="AK648" s="39">
        <v>1818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190</v>
      </c>
      <c r="BC648" s="42">
        <v>1818</v>
      </c>
    </row>
    <row r="649" spans="1:55" ht="15.75" thickBot="1">
      <c r="A649" s="51" t="s">
        <v>199</v>
      </c>
      <c r="B649" s="39">
        <v>139450</v>
      </c>
      <c r="C649" s="39">
        <v>139410</v>
      </c>
      <c r="D649" s="39">
        <v>53112</v>
      </c>
      <c r="E649" s="39">
        <v>43387</v>
      </c>
      <c r="F649" s="39">
        <v>35510</v>
      </c>
      <c r="G649" s="39">
        <v>30594</v>
      </c>
      <c r="H649" s="38">
        <v>0</v>
      </c>
      <c r="I649" s="38">
        <v>0</v>
      </c>
      <c r="J649" s="39">
        <v>173786</v>
      </c>
      <c r="K649" s="39">
        <v>149681</v>
      </c>
      <c r="L649" s="39">
        <v>105746</v>
      </c>
      <c r="M649" s="39">
        <v>79297</v>
      </c>
      <c r="N649" s="39">
        <v>88710</v>
      </c>
      <c r="O649" s="39">
        <v>77194</v>
      </c>
      <c r="P649" s="39">
        <v>35292</v>
      </c>
      <c r="Q649" s="39">
        <v>26773</v>
      </c>
      <c r="R649" s="39">
        <v>71150</v>
      </c>
      <c r="S649" s="39">
        <v>65816</v>
      </c>
      <c r="T649" s="39">
        <v>142387</v>
      </c>
      <c r="U649" s="39">
        <v>137842</v>
      </c>
      <c r="V649" s="39">
        <v>52852</v>
      </c>
      <c r="W649" s="39">
        <v>50531</v>
      </c>
      <c r="X649" s="39">
        <v>50350</v>
      </c>
      <c r="Y649" s="39">
        <v>60318</v>
      </c>
      <c r="Z649" s="39">
        <v>948345</v>
      </c>
      <c r="AA649" s="42">
        <v>860843</v>
      </c>
      <c r="AB649" s="36"/>
      <c r="AC649" s="51" t="s">
        <v>99</v>
      </c>
      <c r="AD649" s="39">
        <v>1906</v>
      </c>
      <c r="AE649" s="39">
        <v>24159</v>
      </c>
      <c r="AF649" s="38">
        <v>0</v>
      </c>
      <c r="AG649" s="38">
        <v>0</v>
      </c>
      <c r="AH649" s="38">
        <v>678</v>
      </c>
      <c r="AI649" s="39">
        <v>3865</v>
      </c>
      <c r="AJ649" s="38">
        <v>987</v>
      </c>
      <c r="AK649" s="39">
        <v>11153</v>
      </c>
      <c r="AL649" s="38">
        <v>4</v>
      </c>
      <c r="AM649" s="38">
        <v>26</v>
      </c>
      <c r="AN649" s="38">
        <v>0</v>
      </c>
      <c r="AO649" s="38">
        <v>0</v>
      </c>
      <c r="AP649" s="38">
        <v>4</v>
      </c>
      <c r="AQ649" s="38">
        <v>101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1</v>
      </c>
      <c r="AY649" s="38">
        <v>1</v>
      </c>
      <c r="AZ649" s="38">
        <v>2</v>
      </c>
      <c r="BA649" s="38">
        <v>77</v>
      </c>
      <c r="BB649" s="39">
        <v>3582</v>
      </c>
      <c r="BC649" s="42">
        <v>39382</v>
      </c>
    </row>
    <row r="650" spans="1:55" ht="15.75" thickBot="1">
      <c r="A650" s="51" t="s">
        <v>124</v>
      </c>
      <c r="B650" s="39">
        <v>202932</v>
      </c>
      <c r="C650" s="39">
        <v>260811</v>
      </c>
      <c r="D650" s="39">
        <v>95745</v>
      </c>
      <c r="E650" s="39">
        <v>114080.5</v>
      </c>
      <c r="F650" s="39">
        <v>143347</v>
      </c>
      <c r="G650" s="39">
        <v>163078</v>
      </c>
      <c r="H650" s="39">
        <v>224212</v>
      </c>
      <c r="I650" s="39">
        <v>254891</v>
      </c>
      <c r="J650" s="39">
        <v>325900</v>
      </c>
      <c r="K650" s="39">
        <v>348046</v>
      </c>
      <c r="L650" s="39">
        <v>158802</v>
      </c>
      <c r="M650" s="39">
        <v>186141</v>
      </c>
      <c r="N650" s="39">
        <v>135980</v>
      </c>
      <c r="O650" s="39">
        <v>172192</v>
      </c>
      <c r="P650" s="39">
        <v>176475</v>
      </c>
      <c r="Q650" s="39">
        <v>201104</v>
      </c>
      <c r="R650" s="39">
        <v>140485</v>
      </c>
      <c r="S650" s="39">
        <v>173093</v>
      </c>
      <c r="T650" s="39">
        <v>175445</v>
      </c>
      <c r="U650" s="39">
        <v>204705</v>
      </c>
      <c r="V650" s="39">
        <v>248995</v>
      </c>
      <c r="W650" s="39">
        <v>307802</v>
      </c>
      <c r="X650" s="39">
        <v>228988</v>
      </c>
      <c r="Y650" s="39">
        <v>321102.25</v>
      </c>
      <c r="Z650" s="39">
        <v>2257306</v>
      </c>
      <c r="AA650" s="42">
        <v>2707045.75</v>
      </c>
      <c r="AB650" s="36"/>
      <c r="AC650" s="51" t="s">
        <v>127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423</v>
      </c>
      <c r="AK650" s="39">
        <v>6850</v>
      </c>
      <c r="AL650" s="38">
        <v>0</v>
      </c>
      <c r="AM650" s="38">
        <v>0</v>
      </c>
      <c r="AN650" s="38">
        <v>0</v>
      </c>
      <c r="AO650" s="38">
        <v>0</v>
      </c>
      <c r="AP650" s="38">
        <v>19</v>
      </c>
      <c r="AQ650" s="38">
        <v>340</v>
      </c>
      <c r="AR650" s="39">
        <v>5540</v>
      </c>
      <c r="AS650" s="39">
        <v>8136</v>
      </c>
      <c r="AT650" s="39">
        <v>18302</v>
      </c>
      <c r="AU650" s="39">
        <v>76870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9">
        <v>24284</v>
      </c>
      <c r="BC650" s="42">
        <v>92196</v>
      </c>
    </row>
    <row r="651" spans="1:55" ht="15.75" thickBot="1">
      <c r="A651" s="51" t="s">
        <v>200</v>
      </c>
      <c r="B651" s="39">
        <v>17107</v>
      </c>
      <c r="C651" s="39">
        <v>16191.36</v>
      </c>
      <c r="D651" s="39">
        <v>25962</v>
      </c>
      <c r="E651" s="39">
        <v>27800</v>
      </c>
      <c r="F651" s="38">
        <v>0</v>
      </c>
      <c r="G651" s="38">
        <v>0</v>
      </c>
      <c r="H651" s="38">
        <v>0</v>
      </c>
      <c r="I651" s="38">
        <v>0</v>
      </c>
      <c r="J651" s="38">
        <v>0</v>
      </c>
      <c r="K651" s="38">
        <v>0</v>
      </c>
      <c r="L651" s="38">
        <v>0</v>
      </c>
      <c r="M651" s="38">
        <v>0</v>
      </c>
      <c r="N651" s="39">
        <v>34214</v>
      </c>
      <c r="O651" s="39">
        <v>28280.45</v>
      </c>
      <c r="P651" s="39">
        <v>64835</v>
      </c>
      <c r="Q651" s="39">
        <v>75016.45</v>
      </c>
      <c r="R651" s="38">
        <v>0</v>
      </c>
      <c r="S651" s="38">
        <v>0</v>
      </c>
      <c r="T651" s="39">
        <v>68428</v>
      </c>
      <c r="U651" s="39">
        <v>60663.17</v>
      </c>
      <c r="V651" s="39">
        <v>17107</v>
      </c>
      <c r="W651" s="39">
        <v>12089.09</v>
      </c>
      <c r="X651" s="39">
        <v>15387</v>
      </c>
      <c r="Y651" s="39">
        <v>25132</v>
      </c>
      <c r="Z651" s="39">
        <v>243040</v>
      </c>
      <c r="AA651" s="42">
        <v>245172.52</v>
      </c>
      <c r="AB651" s="36"/>
      <c r="AC651" s="51" t="s">
        <v>201</v>
      </c>
      <c r="AD651" s="39">
        <v>7595</v>
      </c>
      <c r="AE651" s="39">
        <v>28583</v>
      </c>
      <c r="AF651" s="38">
        <v>0</v>
      </c>
      <c r="AG651" s="38">
        <v>0</v>
      </c>
      <c r="AH651" s="38">
        <v>0</v>
      </c>
      <c r="AI651" s="38">
        <v>0</v>
      </c>
      <c r="AJ651" s="38">
        <v>0</v>
      </c>
      <c r="AK651" s="38">
        <v>0</v>
      </c>
      <c r="AL651" s="38">
        <v>0</v>
      </c>
      <c r="AM651" s="38">
        <v>0</v>
      </c>
      <c r="AN651" s="38">
        <v>0</v>
      </c>
      <c r="AO651" s="38">
        <v>0</v>
      </c>
      <c r="AP651" s="38">
        <v>19</v>
      </c>
      <c r="AQ651" s="38">
        <v>270</v>
      </c>
      <c r="AR651" s="38">
        <v>0</v>
      </c>
      <c r="AS651" s="38">
        <v>0</v>
      </c>
      <c r="AT651" s="38">
        <v>0</v>
      </c>
      <c r="AU651" s="38">
        <v>0</v>
      </c>
      <c r="AV651" s="38">
        <v>0</v>
      </c>
      <c r="AW651" s="38">
        <v>0</v>
      </c>
      <c r="AX651" s="38">
        <v>0</v>
      </c>
      <c r="AY651" s="38">
        <v>0</v>
      </c>
      <c r="AZ651" s="38">
        <v>0</v>
      </c>
      <c r="BA651" s="38">
        <v>0</v>
      </c>
      <c r="BB651" s="39">
        <v>7614</v>
      </c>
      <c r="BC651" s="42">
        <v>28853</v>
      </c>
    </row>
    <row r="652" spans="1:55" ht="15.75" thickBot="1">
      <c r="A652" s="51" t="s">
        <v>98</v>
      </c>
      <c r="B652" s="39">
        <v>18300</v>
      </c>
      <c r="C652" s="39">
        <v>15500</v>
      </c>
      <c r="D652" s="39">
        <v>52592</v>
      </c>
      <c r="E652" s="39">
        <v>35880</v>
      </c>
      <c r="F652" s="39">
        <v>66757</v>
      </c>
      <c r="G652" s="39">
        <v>53812</v>
      </c>
      <c r="H652" s="39">
        <v>35446</v>
      </c>
      <c r="I652" s="39">
        <v>22792.799999999999</v>
      </c>
      <c r="J652" s="39">
        <v>46294</v>
      </c>
      <c r="K652" s="39">
        <v>43049.88</v>
      </c>
      <c r="L652" s="39">
        <v>17146</v>
      </c>
      <c r="M652" s="39">
        <v>11272.8</v>
      </c>
      <c r="N652" s="39">
        <v>36600</v>
      </c>
      <c r="O652" s="39">
        <v>27804</v>
      </c>
      <c r="P652" s="39">
        <v>152810</v>
      </c>
      <c r="Q652" s="39">
        <v>124734.6</v>
      </c>
      <c r="R652" s="39">
        <v>99983</v>
      </c>
      <c r="S652" s="39">
        <v>84440.16</v>
      </c>
      <c r="T652" s="39">
        <v>13729</v>
      </c>
      <c r="U652" s="39">
        <v>18708</v>
      </c>
      <c r="V652" s="39">
        <v>15431</v>
      </c>
      <c r="W652" s="39">
        <v>14503.21</v>
      </c>
      <c r="X652" s="39">
        <v>30863</v>
      </c>
      <c r="Y652" s="39">
        <v>30121.31</v>
      </c>
      <c r="Z652" s="39">
        <v>585951</v>
      </c>
      <c r="AA652" s="42">
        <v>482618.76</v>
      </c>
      <c r="AB652" s="36"/>
      <c r="AC652" s="51" t="s">
        <v>100</v>
      </c>
      <c r="AD652" s="39">
        <v>40000</v>
      </c>
      <c r="AE652" s="39">
        <v>131500</v>
      </c>
      <c r="AF652" s="38">
        <v>0</v>
      </c>
      <c r="AG652" s="38">
        <v>0</v>
      </c>
      <c r="AH652" s="39">
        <v>20000</v>
      </c>
      <c r="AI652" s="39">
        <v>70400</v>
      </c>
      <c r="AJ652" s="38">
        <v>0</v>
      </c>
      <c r="AK652" s="38">
        <v>0</v>
      </c>
      <c r="AL652" s="39">
        <v>40000</v>
      </c>
      <c r="AM652" s="39">
        <v>140900</v>
      </c>
      <c r="AN652" s="38">
        <v>0</v>
      </c>
      <c r="AO652" s="38">
        <v>0</v>
      </c>
      <c r="AP652" s="39">
        <v>20000</v>
      </c>
      <c r="AQ652" s="39">
        <v>71000</v>
      </c>
      <c r="AR652" s="39">
        <v>47500</v>
      </c>
      <c r="AS652" s="39">
        <v>174049</v>
      </c>
      <c r="AT652" s="39">
        <v>20000</v>
      </c>
      <c r="AU652" s="39">
        <v>73500</v>
      </c>
      <c r="AV652" s="38">
        <v>0</v>
      </c>
      <c r="AW652" s="38">
        <v>0</v>
      </c>
      <c r="AX652" s="39">
        <v>40001</v>
      </c>
      <c r="AY652" s="39">
        <v>114940</v>
      </c>
      <c r="AZ652" s="39">
        <v>40001</v>
      </c>
      <c r="BA652" s="39">
        <v>116039</v>
      </c>
      <c r="BB652" s="39">
        <v>267502</v>
      </c>
      <c r="BC652" s="42">
        <v>892328</v>
      </c>
    </row>
    <row r="653" spans="1:55" ht="15.75" thickBot="1">
      <c r="A653" s="51" t="s">
        <v>125</v>
      </c>
      <c r="B653" s="39">
        <v>217047</v>
      </c>
      <c r="C653" s="39">
        <v>299964</v>
      </c>
      <c r="D653" s="39">
        <v>42442</v>
      </c>
      <c r="E653" s="39">
        <v>65000.52</v>
      </c>
      <c r="F653" s="39">
        <v>192004</v>
      </c>
      <c r="G653" s="39">
        <v>260829.52</v>
      </c>
      <c r="H653" s="39">
        <v>41746</v>
      </c>
      <c r="I653" s="39">
        <v>57452.08</v>
      </c>
      <c r="J653" s="39">
        <v>106827</v>
      </c>
      <c r="K653" s="39">
        <v>144140.64000000001</v>
      </c>
      <c r="L653" s="39">
        <v>13457</v>
      </c>
      <c r="M653" s="39">
        <v>17290</v>
      </c>
      <c r="N653" s="39">
        <v>137088</v>
      </c>
      <c r="O653" s="39">
        <v>185424.46</v>
      </c>
      <c r="P653" s="39">
        <v>220134</v>
      </c>
      <c r="Q653" s="39">
        <v>314391.06</v>
      </c>
      <c r="R653" s="39">
        <v>339981</v>
      </c>
      <c r="S653" s="39">
        <v>466737.88</v>
      </c>
      <c r="T653" s="39">
        <v>319481</v>
      </c>
      <c r="U653" s="39">
        <v>443877.04</v>
      </c>
      <c r="V653" s="39">
        <v>406613</v>
      </c>
      <c r="W653" s="39">
        <v>524073.43</v>
      </c>
      <c r="X653" s="39">
        <v>148488</v>
      </c>
      <c r="Y653" s="39">
        <v>208756.54</v>
      </c>
      <c r="Z653" s="39">
        <v>2185308</v>
      </c>
      <c r="AA653" s="42">
        <v>2987937.17</v>
      </c>
      <c r="AB653" s="36"/>
      <c r="AC653" s="51" t="s">
        <v>128</v>
      </c>
      <c r="AD653" s="38">
        <v>799</v>
      </c>
      <c r="AE653" s="39">
        <v>3520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897</v>
      </c>
      <c r="AU653" s="39">
        <v>3920</v>
      </c>
      <c r="AV653" s="38">
        <v>713</v>
      </c>
      <c r="AW653" s="39">
        <v>2816</v>
      </c>
      <c r="AX653" s="38">
        <v>698</v>
      </c>
      <c r="AY653" s="39">
        <v>2816</v>
      </c>
      <c r="AZ653" s="38">
        <v>0</v>
      </c>
      <c r="BA653" s="38">
        <v>0</v>
      </c>
      <c r="BB653" s="39">
        <v>3107</v>
      </c>
      <c r="BC653" s="42">
        <v>13072</v>
      </c>
    </row>
    <row r="654" spans="1:55" ht="15.75" thickBot="1">
      <c r="A654" s="51" t="s">
        <v>170</v>
      </c>
      <c r="B654" s="39">
        <v>109376</v>
      </c>
      <c r="C654" s="39">
        <v>78265</v>
      </c>
      <c r="D654" s="39">
        <v>18300</v>
      </c>
      <c r="E654" s="39">
        <v>11125</v>
      </c>
      <c r="F654" s="39">
        <v>212092</v>
      </c>
      <c r="G654" s="39">
        <v>148418.56</v>
      </c>
      <c r="H654" s="39">
        <v>72470</v>
      </c>
      <c r="I654" s="39">
        <v>44688</v>
      </c>
      <c r="J654" s="39">
        <v>32465</v>
      </c>
      <c r="K654" s="39">
        <v>28700</v>
      </c>
      <c r="L654" s="39">
        <v>65466</v>
      </c>
      <c r="M654" s="39">
        <v>60145.52</v>
      </c>
      <c r="N654" s="39">
        <v>35990</v>
      </c>
      <c r="O654" s="39">
        <v>25477</v>
      </c>
      <c r="P654" s="39">
        <v>17690</v>
      </c>
      <c r="Q654" s="39">
        <v>15600</v>
      </c>
      <c r="R654" s="39">
        <v>63663</v>
      </c>
      <c r="S654" s="39">
        <v>65270.66</v>
      </c>
      <c r="T654" s="39">
        <v>51680</v>
      </c>
      <c r="U654" s="39">
        <v>51602</v>
      </c>
      <c r="V654" s="39">
        <v>18300</v>
      </c>
      <c r="W654" s="39">
        <v>18500</v>
      </c>
      <c r="X654" s="39">
        <v>98218</v>
      </c>
      <c r="Y654" s="39">
        <v>120760</v>
      </c>
      <c r="Z654" s="39">
        <v>795710</v>
      </c>
      <c r="AA654" s="42">
        <v>668551.74</v>
      </c>
      <c r="AB654" s="36"/>
      <c r="AC654" s="51" t="s">
        <v>172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146</v>
      </c>
      <c r="AM654" s="38">
        <v>659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0</v>
      </c>
      <c r="AZ654" s="38">
        <v>0</v>
      </c>
      <c r="BA654" s="38">
        <v>0</v>
      </c>
      <c r="BB654" s="38">
        <v>146</v>
      </c>
      <c r="BC654" s="41">
        <v>659</v>
      </c>
    </row>
    <row r="655" spans="1:55" ht="15.75" thickBot="1">
      <c r="A655" s="51" t="s">
        <v>171</v>
      </c>
      <c r="B655" s="39">
        <v>528133</v>
      </c>
      <c r="C655" s="39">
        <v>495296.16</v>
      </c>
      <c r="D655" s="39">
        <v>301990</v>
      </c>
      <c r="E655" s="39">
        <v>320491.2</v>
      </c>
      <c r="F655" s="39">
        <v>661052</v>
      </c>
      <c r="G655" s="39">
        <v>580874.64</v>
      </c>
      <c r="H655" s="39">
        <v>322120</v>
      </c>
      <c r="I655" s="39">
        <v>292534</v>
      </c>
      <c r="J655" s="39">
        <v>237900</v>
      </c>
      <c r="K655" s="39">
        <v>160180</v>
      </c>
      <c r="L655" s="39">
        <v>110715</v>
      </c>
      <c r="M655" s="39">
        <v>72845</v>
      </c>
      <c r="N655" s="39">
        <v>328055</v>
      </c>
      <c r="O655" s="39">
        <v>349521</v>
      </c>
      <c r="P655" s="39">
        <v>518923</v>
      </c>
      <c r="Q655" s="39">
        <v>489605.2</v>
      </c>
      <c r="R655" s="39">
        <v>386579</v>
      </c>
      <c r="S655" s="39">
        <v>316884.8</v>
      </c>
      <c r="T655" s="39">
        <v>282941</v>
      </c>
      <c r="U655" s="39">
        <v>234081.84</v>
      </c>
      <c r="V655" s="39">
        <v>516871</v>
      </c>
      <c r="W655" s="39">
        <v>483490.76</v>
      </c>
      <c r="X655" s="39">
        <v>343025</v>
      </c>
      <c r="Y655" s="39">
        <v>318686.71999999997</v>
      </c>
      <c r="Z655" s="39">
        <v>4538304</v>
      </c>
      <c r="AA655" s="42">
        <v>4114491.32</v>
      </c>
      <c r="AB655" s="36"/>
      <c r="AC655" s="52" t="s">
        <v>27</v>
      </c>
      <c r="AD655" s="43">
        <v>2452831</v>
      </c>
      <c r="AE655" s="43">
        <v>7048519</v>
      </c>
      <c r="AF655" s="43">
        <v>2315801</v>
      </c>
      <c r="AG655" s="43">
        <v>7553495</v>
      </c>
      <c r="AH655" s="43">
        <v>6761643</v>
      </c>
      <c r="AI655" s="43">
        <v>25927529</v>
      </c>
      <c r="AJ655" s="43">
        <v>6982810</v>
      </c>
      <c r="AK655" s="43">
        <v>28750332</v>
      </c>
      <c r="AL655" s="43">
        <v>17682767</v>
      </c>
      <c r="AM655" s="43">
        <v>68555367</v>
      </c>
      <c r="AN655" s="43">
        <v>3458339</v>
      </c>
      <c r="AO655" s="43">
        <v>13043559</v>
      </c>
      <c r="AP655" s="43">
        <v>6048791</v>
      </c>
      <c r="AQ655" s="43">
        <v>17114454</v>
      </c>
      <c r="AR655" s="43">
        <v>15393594</v>
      </c>
      <c r="AS655" s="43">
        <v>43201597</v>
      </c>
      <c r="AT655" s="43">
        <v>13679227</v>
      </c>
      <c r="AU655" s="43">
        <v>38081771</v>
      </c>
      <c r="AV655" s="43">
        <v>16876079</v>
      </c>
      <c r="AW655" s="43">
        <v>44877404</v>
      </c>
      <c r="AX655" s="43">
        <v>15750501</v>
      </c>
      <c r="AY655" s="43">
        <v>45907378</v>
      </c>
      <c r="AZ655" s="43">
        <v>14280290</v>
      </c>
      <c r="BA655" s="43">
        <v>45095822</v>
      </c>
      <c r="BB655" s="43">
        <v>121682673</v>
      </c>
      <c r="BC655" s="45">
        <v>385157227</v>
      </c>
    </row>
    <row r="656" spans="1:55" ht="15.75" thickBot="1">
      <c r="A656" s="51" t="s">
        <v>126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9">
        <v>18300</v>
      </c>
      <c r="Q656" s="39">
        <v>11600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9">
        <v>18300</v>
      </c>
      <c r="AA656" s="42">
        <v>11600</v>
      </c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</row>
    <row r="657" spans="1:55" ht="19.5" thickBot="1">
      <c r="A657" s="51" t="s">
        <v>99</v>
      </c>
      <c r="B657" s="39">
        <v>530261</v>
      </c>
      <c r="C657" s="39">
        <v>446219.82</v>
      </c>
      <c r="D657" s="39">
        <v>238753</v>
      </c>
      <c r="E657" s="39">
        <v>197682.7</v>
      </c>
      <c r="F657" s="39">
        <v>538171</v>
      </c>
      <c r="G657" s="39">
        <v>447594.55</v>
      </c>
      <c r="H657" s="39">
        <v>425277</v>
      </c>
      <c r="I657" s="39">
        <v>361796.7</v>
      </c>
      <c r="J657" s="39">
        <v>464429</v>
      </c>
      <c r="K657" s="39">
        <v>387424.28</v>
      </c>
      <c r="L657" s="39">
        <v>154429</v>
      </c>
      <c r="M657" s="39">
        <v>125454.25</v>
      </c>
      <c r="N657" s="39">
        <v>217079</v>
      </c>
      <c r="O657" s="39">
        <v>189440.6</v>
      </c>
      <c r="P657" s="39">
        <v>203724</v>
      </c>
      <c r="Q657" s="39">
        <v>183878.9</v>
      </c>
      <c r="R657" s="39">
        <v>202000</v>
      </c>
      <c r="S657" s="39">
        <v>195212.6</v>
      </c>
      <c r="T657" s="39">
        <v>290441</v>
      </c>
      <c r="U657" s="39">
        <v>299047.5</v>
      </c>
      <c r="V657" s="39">
        <v>208188</v>
      </c>
      <c r="W657" s="39">
        <v>191028.06</v>
      </c>
      <c r="X657" s="39">
        <v>289845</v>
      </c>
      <c r="Y657" s="39">
        <v>306144.8</v>
      </c>
      <c r="Z657" s="39">
        <v>3762597</v>
      </c>
      <c r="AA657" s="42">
        <v>3330924.76</v>
      </c>
      <c r="AB657" s="36"/>
      <c r="AC657" s="50" t="s">
        <v>326</v>
      </c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</row>
    <row r="658" spans="1:55" ht="15.75" thickBot="1">
      <c r="A658" s="51" t="s">
        <v>127</v>
      </c>
      <c r="B658" s="39">
        <v>1443862</v>
      </c>
      <c r="C658" s="39">
        <v>1388455.05</v>
      </c>
      <c r="D658" s="39">
        <v>1198962</v>
      </c>
      <c r="E658" s="39">
        <v>1039863.69</v>
      </c>
      <c r="F658" s="39">
        <v>1715964</v>
      </c>
      <c r="G658" s="39">
        <v>1580114.56</v>
      </c>
      <c r="H658" s="39">
        <v>2052570</v>
      </c>
      <c r="I658" s="39">
        <v>1769276.46</v>
      </c>
      <c r="J658" s="39">
        <v>2124338</v>
      </c>
      <c r="K658" s="39">
        <v>1979271.26</v>
      </c>
      <c r="L658" s="39">
        <v>747798</v>
      </c>
      <c r="M658" s="39">
        <v>750677.47</v>
      </c>
      <c r="N658" s="39">
        <v>2322488</v>
      </c>
      <c r="O658" s="39">
        <v>2110348.09</v>
      </c>
      <c r="P658" s="39">
        <v>2179849</v>
      </c>
      <c r="Q658" s="39">
        <v>1961520.58</v>
      </c>
      <c r="R658" s="39">
        <v>2095658</v>
      </c>
      <c r="S658" s="39">
        <v>1937228.02</v>
      </c>
      <c r="T658" s="39">
        <v>1847101.68</v>
      </c>
      <c r="U658" s="39">
        <v>1963319.98</v>
      </c>
      <c r="V658" s="39">
        <v>1894647</v>
      </c>
      <c r="W658" s="39">
        <v>2139091.67</v>
      </c>
      <c r="X658" s="39">
        <v>1572748</v>
      </c>
      <c r="Y658" s="39">
        <v>1775009.85</v>
      </c>
      <c r="Z658" s="39">
        <v>21195985.68</v>
      </c>
      <c r="AA658" s="42">
        <v>20394176.68</v>
      </c>
      <c r="AB658" s="36"/>
      <c r="AC658" s="56" t="s">
        <v>7</v>
      </c>
      <c r="AD658" s="58" t="s">
        <v>8</v>
      </c>
      <c r="AE658" s="59"/>
      <c r="AF658" s="53" t="s">
        <v>9</v>
      </c>
      <c r="AG658" s="54"/>
      <c r="AH658" s="53" t="s">
        <v>10</v>
      </c>
      <c r="AI658" s="54"/>
      <c r="AJ658" s="53" t="s">
        <v>11</v>
      </c>
      <c r="AK658" s="54"/>
      <c r="AL658" s="53" t="s">
        <v>12</v>
      </c>
      <c r="AM658" s="54"/>
      <c r="AN658" s="53" t="s">
        <v>13</v>
      </c>
      <c r="AO658" s="54"/>
      <c r="AP658" s="53" t="s">
        <v>14</v>
      </c>
      <c r="AQ658" s="54"/>
      <c r="AR658" s="53" t="s">
        <v>15</v>
      </c>
      <c r="AS658" s="54"/>
      <c r="AT658" s="53" t="s">
        <v>16</v>
      </c>
      <c r="AU658" s="54"/>
      <c r="AV658" s="53" t="s">
        <v>17</v>
      </c>
      <c r="AW658" s="54"/>
      <c r="AX658" s="53" t="s">
        <v>18</v>
      </c>
      <c r="AY658" s="54"/>
      <c r="AZ658" s="53" t="s">
        <v>19</v>
      </c>
      <c r="BA658" s="54"/>
      <c r="BB658" s="53" t="s">
        <v>20</v>
      </c>
      <c r="BC658" s="55"/>
    </row>
    <row r="659" spans="1:55" ht="26.25" thickBot="1">
      <c r="A659" s="51" t="s">
        <v>201</v>
      </c>
      <c r="B659" s="39">
        <v>17820</v>
      </c>
      <c r="C659" s="39">
        <v>14850</v>
      </c>
      <c r="D659" s="39">
        <v>37035</v>
      </c>
      <c r="E659" s="39">
        <v>30000</v>
      </c>
      <c r="F659" s="39">
        <v>17820</v>
      </c>
      <c r="G659" s="39">
        <v>16789</v>
      </c>
      <c r="H659" s="38">
        <v>0</v>
      </c>
      <c r="I659" s="38">
        <v>0</v>
      </c>
      <c r="J659" s="39">
        <v>35640</v>
      </c>
      <c r="K659" s="39">
        <v>32087</v>
      </c>
      <c r="L659" s="39">
        <v>19215</v>
      </c>
      <c r="M659" s="39">
        <v>15750</v>
      </c>
      <c r="N659" s="39">
        <v>17820</v>
      </c>
      <c r="O659" s="39">
        <v>15300</v>
      </c>
      <c r="P659" s="39">
        <v>35640</v>
      </c>
      <c r="Q659" s="39">
        <v>32400</v>
      </c>
      <c r="R659" s="39">
        <v>37035</v>
      </c>
      <c r="S659" s="39">
        <v>34500</v>
      </c>
      <c r="T659" s="38">
        <v>0</v>
      </c>
      <c r="U659" s="38">
        <v>0</v>
      </c>
      <c r="V659" s="38">
        <v>0</v>
      </c>
      <c r="W659" s="38">
        <v>0</v>
      </c>
      <c r="X659" s="39">
        <v>53460</v>
      </c>
      <c r="Y659" s="39">
        <v>57727</v>
      </c>
      <c r="Z659" s="39">
        <v>271485</v>
      </c>
      <c r="AA659" s="42">
        <v>249403</v>
      </c>
      <c r="AB659" s="36"/>
      <c r="AC659" s="57"/>
      <c r="AD659" s="37" t="s">
        <v>21</v>
      </c>
      <c r="AE659" s="37" t="s">
        <v>22</v>
      </c>
      <c r="AF659" s="37" t="s">
        <v>21</v>
      </c>
      <c r="AG659" s="37" t="s">
        <v>22</v>
      </c>
      <c r="AH659" s="37" t="s">
        <v>21</v>
      </c>
      <c r="AI659" s="37" t="s">
        <v>22</v>
      </c>
      <c r="AJ659" s="37" t="s">
        <v>21</v>
      </c>
      <c r="AK659" s="37" t="s">
        <v>22</v>
      </c>
      <c r="AL659" s="37" t="s">
        <v>21</v>
      </c>
      <c r="AM659" s="37" t="s">
        <v>22</v>
      </c>
      <c r="AN659" s="37" t="s">
        <v>21</v>
      </c>
      <c r="AO659" s="37" t="s">
        <v>22</v>
      </c>
      <c r="AP659" s="37" t="s">
        <v>21</v>
      </c>
      <c r="AQ659" s="37" t="s">
        <v>22</v>
      </c>
      <c r="AR659" s="37" t="s">
        <v>21</v>
      </c>
      <c r="AS659" s="37" t="s">
        <v>22</v>
      </c>
      <c r="AT659" s="37" t="s">
        <v>21</v>
      </c>
      <c r="AU659" s="37" t="s">
        <v>22</v>
      </c>
      <c r="AV659" s="37" t="s">
        <v>21</v>
      </c>
      <c r="AW659" s="37" t="s">
        <v>22</v>
      </c>
      <c r="AX659" s="37" t="s">
        <v>21</v>
      </c>
      <c r="AY659" s="37" t="s">
        <v>22</v>
      </c>
      <c r="AZ659" s="37" t="s">
        <v>21</v>
      </c>
      <c r="BA659" s="37" t="s">
        <v>22</v>
      </c>
      <c r="BB659" s="37" t="s">
        <v>21</v>
      </c>
      <c r="BC659" s="40" t="s">
        <v>22</v>
      </c>
    </row>
    <row r="660" spans="1:55" ht="15.75" thickBot="1">
      <c r="A660" s="51" t="s">
        <v>100</v>
      </c>
      <c r="B660" s="39">
        <v>18356</v>
      </c>
      <c r="C660" s="39">
        <v>10180.799999999999</v>
      </c>
      <c r="D660" s="39">
        <v>36600</v>
      </c>
      <c r="E660" s="39">
        <v>24700</v>
      </c>
      <c r="F660" s="38">
        <v>0</v>
      </c>
      <c r="G660" s="38">
        <v>0</v>
      </c>
      <c r="H660" s="38">
        <v>0</v>
      </c>
      <c r="I660" s="38">
        <v>0</v>
      </c>
      <c r="J660" s="39">
        <v>35990</v>
      </c>
      <c r="K660" s="39">
        <v>28579.5</v>
      </c>
      <c r="L660" s="38">
        <v>0</v>
      </c>
      <c r="M660" s="38">
        <v>0</v>
      </c>
      <c r="N660" s="39">
        <v>18300</v>
      </c>
      <c r="O660" s="39">
        <v>14100</v>
      </c>
      <c r="P660" s="38">
        <v>0</v>
      </c>
      <c r="Q660" s="38">
        <v>0</v>
      </c>
      <c r="R660" s="39">
        <v>18300</v>
      </c>
      <c r="S660" s="39">
        <v>14100</v>
      </c>
      <c r="T660" s="38">
        <v>0</v>
      </c>
      <c r="U660" s="38">
        <v>0</v>
      </c>
      <c r="V660" s="39">
        <v>18300</v>
      </c>
      <c r="W660" s="39">
        <v>14100</v>
      </c>
      <c r="X660" s="38">
        <v>0</v>
      </c>
      <c r="Y660" s="38">
        <v>0</v>
      </c>
      <c r="Z660" s="39">
        <v>145846</v>
      </c>
      <c r="AA660" s="42">
        <v>105760.3</v>
      </c>
      <c r="AB660" s="36"/>
      <c r="AC660" s="51" t="s">
        <v>26</v>
      </c>
      <c r="AD660" s="38">
        <v>1</v>
      </c>
      <c r="AE660" s="38">
        <v>13</v>
      </c>
      <c r="AF660" s="38">
        <v>8</v>
      </c>
      <c r="AG660" s="38">
        <v>24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9</v>
      </c>
      <c r="BC660" s="41">
        <v>37</v>
      </c>
    </row>
    <row r="661" spans="1:55" ht="15.75" thickBot="1">
      <c r="A661" s="51" t="s">
        <v>202</v>
      </c>
      <c r="B661" s="38">
        <v>0</v>
      </c>
      <c r="C661" s="38">
        <v>0</v>
      </c>
      <c r="D661" s="39">
        <v>88450</v>
      </c>
      <c r="E661" s="39">
        <v>58500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9">
        <v>88450</v>
      </c>
      <c r="AA661" s="42">
        <v>58500</v>
      </c>
      <c r="AB661" s="36"/>
      <c r="AC661" s="51" t="s">
        <v>29</v>
      </c>
      <c r="AD661" s="39">
        <v>1554</v>
      </c>
      <c r="AE661" s="39">
        <v>3845</v>
      </c>
      <c r="AF661" s="38">
        <v>0</v>
      </c>
      <c r="AG661" s="38">
        <v>0</v>
      </c>
      <c r="AH661" s="39">
        <v>8000</v>
      </c>
      <c r="AI661" s="39">
        <v>3312</v>
      </c>
      <c r="AJ661" s="39">
        <v>8000</v>
      </c>
      <c r="AK661" s="39">
        <v>3284</v>
      </c>
      <c r="AL661" s="39">
        <v>12000</v>
      </c>
      <c r="AM661" s="39">
        <v>4860</v>
      </c>
      <c r="AN661" s="39">
        <v>8000</v>
      </c>
      <c r="AO661" s="39">
        <v>3246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9">
        <v>1639</v>
      </c>
      <c r="BA661" s="39">
        <v>2462</v>
      </c>
      <c r="BB661" s="39">
        <v>39193</v>
      </c>
      <c r="BC661" s="42">
        <v>21009</v>
      </c>
    </row>
    <row r="662" spans="1:55" ht="15.75" thickBot="1">
      <c r="A662" s="51" t="s">
        <v>128</v>
      </c>
      <c r="B662" s="38">
        <v>0</v>
      </c>
      <c r="C662" s="38">
        <v>0</v>
      </c>
      <c r="D662" s="39">
        <v>17472</v>
      </c>
      <c r="E662" s="39">
        <v>14302.08</v>
      </c>
      <c r="F662" s="39">
        <v>34944</v>
      </c>
      <c r="G662" s="39">
        <v>26654.16</v>
      </c>
      <c r="H662" s="39">
        <v>18000</v>
      </c>
      <c r="I662" s="39">
        <v>10749.6</v>
      </c>
      <c r="J662" s="39">
        <v>53244</v>
      </c>
      <c r="K662" s="39">
        <v>36904.160000000003</v>
      </c>
      <c r="L662" s="39">
        <v>17472</v>
      </c>
      <c r="M662" s="39">
        <v>12352.08</v>
      </c>
      <c r="N662" s="39">
        <v>17472</v>
      </c>
      <c r="O662" s="39">
        <v>14302.08</v>
      </c>
      <c r="P662" s="39">
        <v>35772</v>
      </c>
      <c r="Q662" s="39">
        <v>22602.080000000002</v>
      </c>
      <c r="R662" s="39">
        <v>53772</v>
      </c>
      <c r="S662" s="39">
        <v>35301.68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9">
        <v>248148</v>
      </c>
      <c r="AA662" s="42">
        <v>173167.92</v>
      </c>
      <c r="AB662" s="36"/>
      <c r="AC662" s="52" t="s">
        <v>27</v>
      </c>
      <c r="AD662" s="43">
        <v>1555</v>
      </c>
      <c r="AE662" s="43">
        <v>3858</v>
      </c>
      <c r="AF662" s="44">
        <v>8</v>
      </c>
      <c r="AG662" s="44">
        <v>24</v>
      </c>
      <c r="AH662" s="43">
        <v>8000</v>
      </c>
      <c r="AI662" s="43">
        <v>3312</v>
      </c>
      <c r="AJ662" s="43">
        <v>8000</v>
      </c>
      <c r="AK662" s="43">
        <v>3284</v>
      </c>
      <c r="AL662" s="43">
        <v>12000</v>
      </c>
      <c r="AM662" s="43">
        <v>4860</v>
      </c>
      <c r="AN662" s="43">
        <v>8000</v>
      </c>
      <c r="AO662" s="43">
        <v>3246</v>
      </c>
      <c r="AP662" s="44">
        <v>0</v>
      </c>
      <c r="AQ662" s="44">
        <v>0</v>
      </c>
      <c r="AR662" s="44">
        <v>0</v>
      </c>
      <c r="AS662" s="44">
        <v>0</v>
      </c>
      <c r="AT662" s="44">
        <v>0</v>
      </c>
      <c r="AU662" s="44">
        <v>0</v>
      </c>
      <c r="AV662" s="44">
        <v>0</v>
      </c>
      <c r="AW662" s="44">
        <v>0</v>
      </c>
      <c r="AX662" s="44">
        <v>0</v>
      </c>
      <c r="AY662" s="44">
        <v>0</v>
      </c>
      <c r="AZ662" s="43">
        <v>1639</v>
      </c>
      <c r="BA662" s="43">
        <v>2462</v>
      </c>
      <c r="BB662" s="43">
        <v>39202</v>
      </c>
      <c r="BC662" s="45">
        <v>21046</v>
      </c>
    </row>
    <row r="663" spans="1:55" ht="15.75" thickBot="1">
      <c r="A663" s="51" t="s">
        <v>172</v>
      </c>
      <c r="B663" s="38">
        <v>0</v>
      </c>
      <c r="C663" s="38">
        <v>0</v>
      </c>
      <c r="D663" s="38">
        <v>0</v>
      </c>
      <c r="E663" s="38">
        <v>0</v>
      </c>
      <c r="F663" s="38">
        <v>0</v>
      </c>
      <c r="G663" s="38">
        <v>0</v>
      </c>
      <c r="H663" s="39">
        <v>17690</v>
      </c>
      <c r="I663" s="39">
        <v>13585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38">
        <v>0</v>
      </c>
      <c r="W663" s="38">
        <v>0</v>
      </c>
      <c r="X663" s="38">
        <v>0</v>
      </c>
      <c r="Y663" s="38">
        <v>0</v>
      </c>
      <c r="Z663" s="39">
        <v>17690</v>
      </c>
      <c r="AA663" s="42">
        <v>13585</v>
      </c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</row>
    <row r="664" spans="1:55" ht="19.5" thickBot="1">
      <c r="A664" s="51" t="s">
        <v>204</v>
      </c>
      <c r="B664" s="39">
        <v>20982</v>
      </c>
      <c r="C664" s="39">
        <v>21401.64</v>
      </c>
      <c r="D664" s="39">
        <v>20982</v>
      </c>
      <c r="E664" s="39">
        <v>21401.64</v>
      </c>
      <c r="F664" s="39">
        <v>41964</v>
      </c>
      <c r="G664" s="39">
        <v>42803.28</v>
      </c>
      <c r="H664" s="38">
        <v>0</v>
      </c>
      <c r="I664" s="38">
        <v>0</v>
      </c>
      <c r="J664" s="39">
        <v>41964</v>
      </c>
      <c r="K664" s="39">
        <v>42803.28</v>
      </c>
      <c r="L664" s="38">
        <v>0</v>
      </c>
      <c r="M664" s="38">
        <v>0</v>
      </c>
      <c r="N664" s="38">
        <v>0</v>
      </c>
      <c r="O664" s="38">
        <v>0</v>
      </c>
      <c r="P664" s="39">
        <v>41964</v>
      </c>
      <c r="Q664" s="39">
        <v>55602.3</v>
      </c>
      <c r="R664" s="39">
        <v>41964</v>
      </c>
      <c r="S664" s="39">
        <v>55602.3</v>
      </c>
      <c r="T664" s="39">
        <v>41964</v>
      </c>
      <c r="U664" s="39">
        <v>59798.7</v>
      </c>
      <c r="V664" s="38">
        <v>0</v>
      </c>
      <c r="W664" s="38">
        <v>0</v>
      </c>
      <c r="X664" s="38">
        <v>0</v>
      </c>
      <c r="Y664" s="38">
        <v>0</v>
      </c>
      <c r="Z664" s="39">
        <v>251784</v>
      </c>
      <c r="AA664" s="42">
        <v>299413.14</v>
      </c>
      <c r="AB664" s="36"/>
      <c r="AC664" s="50" t="s">
        <v>327</v>
      </c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</row>
    <row r="665" spans="1:55" ht="15.75" thickBot="1">
      <c r="A665" s="51" t="s">
        <v>173</v>
      </c>
      <c r="B665" s="39">
        <v>52416</v>
      </c>
      <c r="C665" s="39">
        <v>39396.239999999998</v>
      </c>
      <c r="D665" s="39">
        <v>20982</v>
      </c>
      <c r="E665" s="39">
        <v>22064.92</v>
      </c>
      <c r="F665" s="39">
        <v>59964</v>
      </c>
      <c r="G665" s="39">
        <v>56963.839999999997</v>
      </c>
      <c r="H665" s="39">
        <v>53363.8</v>
      </c>
      <c r="I665" s="39">
        <v>24300</v>
      </c>
      <c r="J665" s="39">
        <v>90942</v>
      </c>
      <c r="K665" s="39">
        <v>57125.42</v>
      </c>
      <c r="L665" s="39">
        <v>105748</v>
      </c>
      <c r="M665" s="39">
        <v>78787</v>
      </c>
      <c r="N665" s="39">
        <v>156878.39999999999</v>
      </c>
      <c r="O665" s="39">
        <v>75576</v>
      </c>
      <c r="P665" s="39">
        <v>273950.40000000002</v>
      </c>
      <c r="Q665" s="39">
        <v>144804</v>
      </c>
      <c r="R665" s="39">
        <v>52656</v>
      </c>
      <c r="S665" s="39">
        <v>37212</v>
      </c>
      <c r="T665" s="39">
        <v>35184</v>
      </c>
      <c r="U665" s="39">
        <v>26292</v>
      </c>
      <c r="V665" s="39">
        <v>35817.599999999999</v>
      </c>
      <c r="W665" s="39">
        <v>30940</v>
      </c>
      <c r="X665" s="38">
        <v>0</v>
      </c>
      <c r="Y665" s="38">
        <v>0</v>
      </c>
      <c r="Z665" s="39">
        <v>937902.2</v>
      </c>
      <c r="AA665" s="42">
        <v>593461.42000000004</v>
      </c>
      <c r="AB665" s="36"/>
      <c r="AC665" s="56" t="s">
        <v>7</v>
      </c>
      <c r="AD665" s="58" t="s">
        <v>8</v>
      </c>
      <c r="AE665" s="59"/>
      <c r="AF665" s="53" t="s">
        <v>9</v>
      </c>
      <c r="AG665" s="54"/>
      <c r="AH665" s="53" t="s">
        <v>10</v>
      </c>
      <c r="AI665" s="54"/>
      <c r="AJ665" s="53" t="s">
        <v>11</v>
      </c>
      <c r="AK665" s="54"/>
      <c r="AL665" s="53" t="s">
        <v>12</v>
      </c>
      <c r="AM665" s="54"/>
      <c r="AN665" s="53" t="s">
        <v>13</v>
      </c>
      <c r="AO665" s="54"/>
      <c r="AP665" s="53" t="s">
        <v>14</v>
      </c>
      <c r="AQ665" s="54"/>
      <c r="AR665" s="53" t="s">
        <v>15</v>
      </c>
      <c r="AS665" s="54"/>
      <c r="AT665" s="53" t="s">
        <v>16</v>
      </c>
      <c r="AU665" s="54"/>
      <c r="AV665" s="53" t="s">
        <v>17</v>
      </c>
      <c r="AW665" s="54"/>
      <c r="AX665" s="53" t="s">
        <v>18</v>
      </c>
      <c r="AY665" s="54"/>
      <c r="AZ665" s="53" t="s">
        <v>19</v>
      </c>
      <c r="BA665" s="54"/>
      <c r="BB665" s="53" t="s">
        <v>20</v>
      </c>
      <c r="BC665" s="55"/>
    </row>
    <row r="666" spans="1:55" ht="26.25" thickBot="1">
      <c r="A666" s="51" t="s">
        <v>229</v>
      </c>
      <c r="B666" s="38">
        <v>0</v>
      </c>
      <c r="C666" s="38">
        <v>0</v>
      </c>
      <c r="D666" s="38">
        <v>0</v>
      </c>
      <c r="E666" s="38">
        <v>0</v>
      </c>
      <c r="F666" s="39">
        <v>35256</v>
      </c>
      <c r="G666" s="39">
        <v>25799.8</v>
      </c>
      <c r="H666" s="38">
        <v>0</v>
      </c>
      <c r="I666" s="38">
        <v>0</v>
      </c>
      <c r="J666" s="39">
        <v>69327</v>
      </c>
      <c r="K666" s="39">
        <v>64013</v>
      </c>
      <c r="L666" s="38">
        <v>0</v>
      </c>
      <c r="M666" s="38">
        <v>0</v>
      </c>
      <c r="N666" s="39">
        <v>35380</v>
      </c>
      <c r="O666" s="39">
        <v>30420</v>
      </c>
      <c r="P666" s="39">
        <v>33817</v>
      </c>
      <c r="Q666" s="39">
        <v>39380</v>
      </c>
      <c r="R666" s="39">
        <v>35380</v>
      </c>
      <c r="S666" s="39">
        <v>32500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9">
        <v>209160</v>
      </c>
      <c r="AA666" s="42">
        <v>192112.8</v>
      </c>
      <c r="AB666" s="36"/>
      <c r="AC666" s="60"/>
      <c r="AD666" s="47" t="s">
        <v>21</v>
      </c>
      <c r="AE666" s="47" t="s">
        <v>22</v>
      </c>
      <c r="AF666" s="47" t="s">
        <v>21</v>
      </c>
      <c r="AG666" s="47" t="s">
        <v>22</v>
      </c>
      <c r="AH666" s="47" t="s">
        <v>21</v>
      </c>
      <c r="AI666" s="47" t="s">
        <v>22</v>
      </c>
      <c r="AJ666" s="47" t="s">
        <v>21</v>
      </c>
      <c r="AK666" s="47" t="s">
        <v>22</v>
      </c>
      <c r="AL666" s="47" t="s">
        <v>21</v>
      </c>
      <c r="AM666" s="47" t="s">
        <v>22</v>
      </c>
      <c r="AN666" s="47" t="s">
        <v>21</v>
      </c>
      <c r="AO666" s="47" t="s">
        <v>22</v>
      </c>
      <c r="AP666" s="47" t="s">
        <v>21</v>
      </c>
      <c r="AQ666" s="47" t="s">
        <v>22</v>
      </c>
      <c r="AR666" s="47" t="s">
        <v>21</v>
      </c>
      <c r="AS666" s="47" t="s">
        <v>22</v>
      </c>
      <c r="AT666" s="47" t="s">
        <v>21</v>
      </c>
      <c r="AU666" s="47" t="s">
        <v>22</v>
      </c>
      <c r="AV666" s="47" t="s">
        <v>21</v>
      </c>
      <c r="AW666" s="47" t="s">
        <v>22</v>
      </c>
      <c r="AX666" s="47" t="s">
        <v>21</v>
      </c>
      <c r="AY666" s="47" t="s">
        <v>22</v>
      </c>
      <c r="AZ666" s="47" t="s">
        <v>21</v>
      </c>
      <c r="BA666" s="47" t="s">
        <v>22</v>
      </c>
      <c r="BB666" s="47" t="s">
        <v>21</v>
      </c>
      <c r="BC666" s="48" t="s">
        <v>22</v>
      </c>
    </row>
    <row r="667" spans="1:55" ht="15.75" thickBot="1">
      <c r="A667" s="51" t="s">
        <v>174</v>
      </c>
      <c r="B667" s="38">
        <v>0</v>
      </c>
      <c r="C667" s="38">
        <v>0</v>
      </c>
      <c r="D667" s="38">
        <v>0</v>
      </c>
      <c r="E667" s="38">
        <v>0</v>
      </c>
      <c r="F667" s="39">
        <v>35256</v>
      </c>
      <c r="G667" s="39">
        <v>27456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9">
        <v>35256</v>
      </c>
      <c r="Q667" s="39">
        <v>35692.800000000003</v>
      </c>
      <c r="R667" s="38">
        <v>0</v>
      </c>
      <c r="S667" s="38">
        <v>0</v>
      </c>
      <c r="T667" s="39">
        <v>35256</v>
      </c>
      <c r="U667" s="39">
        <v>35692.800000000003</v>
      </c>
      <c r="V667" s="38">
        <v>0</v>
      </c>
      <c r="W667" s="38">
        <v>0</v>
      </c>
      <c r="X667" s="38">
        <v>0</v>
      </c>
      <c r="Y667" s="38">
        <v>0</v>
      </c>
      <c r="Z667" s="39">
        <v>105768</v>
      </c>
      <c r="AA667" s="42">
        <v>98841.600000000006</v>
      </c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</row>
    <row r="668" spans="1:55" ht="19.5" thickBot="1">
      <c r="A668" s="51" t="s">
        <v>222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9">
        <v>18300</v>
      </c>
      <c r="O668" s="39">
        <v>14000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9">
        <v>18300</v>
      </c>
      <c r="AA668" s="42">
        <v>14000</v>
      </c>
      <c r="AB668" s="36"/>
      <c r="AC668" s="50" t="s">
        <v>328</v>
      </c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</row>
    <row r="669" spans="1:55" ht="15.75" thickBot="1">
      <c r="A669" s="51" t="s">
        <v>158</v>
      </c>
      <c r="B669" s="38">
        <v>0</v>
      </c>
      <c r="C669" s="38">
        <v>0</v>
      </c>
      <c r="D669" s="39">
        <v>141384</v>
      </c>
      <c r="E669" s="39">
        <v>121008</v>
      </c>
      <c r="F669" s="39">
        <v>70658</v>
      </c>
      <c r="G669" s="39">
        <v>54582.48</v>
      </c>
      <c r="H669" s="39">
        <v>17556</v>
      </c>
      <c r="I669" s="39">
        <v>14152.08</v>
      </c>
      <c r="J669" s="39">
        <v>53160</v>
      </c>
      <c r="K669" s="39">
        <v>43477.440000000002</v>
      </c>
      <c r="L669" s="38">
        <v>0</v>
      </c>
      <c r="M669" s="38">
        <v>0</v>
      </c>
      <c r="N669" s="39">
        <v>230964</v>
      </c>
      <c r="O669" s="39">
        <v>205658.16</v>
      </c>
      <c r="P669" s="39">
        <v>17472</v>
      </c>
      <c r="Q669" s="39">
        <v>14298.96</v>
      </c>
      <c r="R669" s="39">
        <v>71424</v>
      </c>
      <c r="S669" s="39">
        <v>45351.12</v>
      </c>
      <c r="T669" s="39">
        <v>105984</v>
      </c>
      <c r="U669" s="39">
        <v>99518.76</v>
      </c>
      <c r="V669" s="39">
        <v>52874</v>
      </c>
      <c r="W669" s="39">
        <v>45247.92</v>
      </c>
      <c r="X669" s="39">
        <v>230016</v>
      </c>
      <c r="Y669" s="39">
        <v>213595.68</v>
      </c>
      <c r="Z669" s="39">
        <v>991492</v>
      </c>
      <c r="AA669" s="42">
        <v>856890.6</v>
      </c>
      <c r="AB669" s="36"/>
      <c r="AC669" s="56" t="s">
        <v>7</v>
      </c>
      <c r="AD669" s="58" t="s">
        <v>8</v>
      </c>
      <c r="AE669" s="59"/>
      <c r="AF669" s="53" t="s">
        <v>9</v>
      </c>
      <c r="AG669" s="54"/>
      <c r="AH669" s="53" t="s">
        <v>10</v>
      </c>
      <c r="AI669" s="54"/>
      <c r="AJ669" s="53" t="s">
        <v>11</v>
      </c>
      <c r="AK669" s="54"/>
      <c r="AL669" s="53" t="s">
        <v>12</v>
      </c>
      <c r="AM669" s="54"/>
      <c r="AN669" s="53" t="s">
        <v>13</v>
      </c>
      <c r="AO669" s="54"/>
      <c r="AP669" s="53" t="s">
        <v>14</v>
      </c>
      <c r="AQ669" s="54"/>
      <c r="AR669" s="53" t="s">
        <v>15</v>
      </c>
      <c r="AS669" s="54"/>
      <c r="AT669" s="53" t="s">
        <v>16</v>
      </c>
      <c r="AU669" s="54"/>
      <c r="AV669" s="53" t="s">
        <v>17</v>
      </c>
      <c r="AW669" s="54"/>
      <c r="AX669" s="53" t="s">
        <v>18</v>
      </c>
      <c r="AY669" s="54"/>
      <c r="AZ669" s="53" t="s">
        <v>19</v>
      </c>
      <c r="BA669" s="54"/>
      <c r="BB669" s="53" t="s">
        <v>20</v>
      </c>
      <c r="BC669" s="55"/>
    </row>
    <row r="670" spans="1:55" ht="26.25" thickBot="1">
      <c r="A670" s="52" t="s">
        <v>27</v>
      </c>
      <c r="B670" s="43">
        <v>17186070.649999999</v>
      </c>
      <c r="C670" s="43">
        <v>14211259.779999999</v>
      </c>
      <c r="D670" s="43">
        <v>14867403.800000001</v>
      </c>
      <c r="E670" s="43">
        <v>11585235.210000001</v>
      </c>
      <c r="F670" s="43">
        <v>23153915.579999998</v>
      </c>
      <c r="G670" s="43">
        <v>18224022.079999998</v>
      </c>
      <c r="H670" s="43">
        <v>20667155.210000001</v>
      </c>
      <c r="I670" s="43">
        <v>15951163.68</v>
      </c>
      <c r="J670" s="43">
        <v>22429089.98</v>
      </c>
      <c r="K670" s="43">
        <v>18112297.800000001</v>
      </c>
      <c r="L670" s="43">
        <v>12477616.23</v>
      </c>
      <c r="M670" s="43">
        <v>9698745.1300000008</v>
      </c>
      <c r="N670" s="43">
        <v>23868061.949999999</v>
      </c>
      <c r="O670" s="43">
        <v>19546046.359999999</v>
      </c>
      <c r="P670" s="43">
        <v>24531388.800000001</v>
      </c>
      <c r="Q670" s="43">
        <v>20938524.469999999</v>
      </c>
      <c r="R670" s="43">
        <v>21904753.98</v>
      </c>
      <c r="S670" s="43">
        <v>19587681.690000001</v>
      </c>
      <c r="T670" s="43">
        <v>20104636.84</v>
      </c>
      <c r="U670" s="43">
        <v>19515598.120000001</v>
      </c>
      <c r="V670" s="43">
        <v>18012460.859999999</v>
      </c>
      <c r="W670" s="43">
        <v>18538768.43</v>
      </c>
      <c r="X670" s="43">
        <v>17023333.370000001</v>
      </c>
      <c r="Y670" s="43">
        <v>17909714.199999999</v>
      </c>
      <c r="Z670" s="43">
        <v>236225887.25</v>
      </c>
      <c r="AA670" s="45">
        <v>203819056.94999999</v>
      </c>
      <c r="AB670" s="36"/>
      <c r="AC670" s="57"/>
      <c r="AD670" s="37" t="s">
        <v>21</v>
      </c>
      <c r="AE670" s="37" t="s">
        <v>22</v>
      </c>
      <c r="AF670" s="37" t="s">
        <v>21</v>
      </c>
      <c r="AG670" s="37" t="s">
        <v>22</v>
      </c>
      <c r="AH670" s="37" t="s">
        <v>21</v>
      </c>
      <c r="AI670" s="37" t="s">
        <v>22</v>
      </c>
      <c r="AJ670" s="37" t="s">
        <v>21</v>
      </c>
      <c r="AK670" s="37" t="s">
        <v>22</v>
      </c>
      <c r="AL670" s="37" t="s">
        <v>21</v>
      </c>
      <c r="AM670" s="37" t="s">
        <v>22</v>
      </c>
      <c r="AN670" s="37" t="s">
        <v>21</v>
      </c>
      <c r="AO670" s="37" t="s">
        <v>22</v>
      </c>
      <c r="AP670" s="37" t="s">
        <v>21</v>
      </c>
      <c r="AQ670" s="37" t="s">
        <v>22</v>
      </c>
      <c r="AR670" s="37" t="s">
        <v>21</v>
      </c>
      <c r="AS670" s="37" t="s">
        <v>22</v>
      </c>
      <c r="AT670" s="37" t="s">
        <v>21</v>
      </c>
      <c r="AU670" s="37" t="s">
        <v>22</v>
      </c>
      <c r="AV670" s="37" t="s">
        <v>21</v>
      </c>
      <c r="AW670" s="37" t="s">
        <v>22</v>
      </c>
      <c r="AX670" s="37" t="s">
        <v>21</v>
      </c>
      <c r="AY670" s="37" t="s">
        <v>22</v>
      </c>
      <c r="AZ670" s="37" t="s">
        <v>21</v>
      </c>
      <c r="BA670" s="37" t="s">
        <v>22</v>
      </c>
      <c r="BB670" s="37" t="s">
        <v>21</v>
      </c>
      <c r="BC670" s="40" t="s">
        <v>22</v>
      </c>
    </row>
    <row r="671" spans="1:55" ht="15.75" thickBo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51" t="s">
        <v>43</v>
      </c>
      <c r="AD671" s="39">
        <v>5679</v>
      </c>
      <c r="AE671" s="39">
        <v>32154</v>
      </c>
      <c r="AF671" s="39">
        <v>4080</v>
      </c>
      <c r="AG671" s="39">
        <v>24696</v>
      </c>
      <c r="AH671" s="39">
        <v>25625</v>
      </c>
      <c r="AI671" s="39">
        <v>157631</v>
      </c>
      <c r="AJ671" s="39">
        <v>12635</v>
      </c>
      <c r="AK671" s="39">
        <v>75309</v>
      </c>
      <c r="AL671" s="38">
        <v>0</v>
      </c>
      <c r="AM671" s="38">
        <v>0</v>
      </c>
      <c r="AN671" s="39">
        <v>10560</v>
      </c>
      <c r="AO671" s="39">
        <v>64111</v>
      </c>
      <c r="AP671" s="38">
        <v>317</v>
      </c>
      <c r="AQ671" s="38">
        <v>933</v>
      </c>
      <c r="AR671" s="38">
        <v>607</v>
      </c>
      <c r="AS671" s="39">
        <v>1822</v>
      </c>
      <c r="AT671" s="38">
        <v>330</v>
      </c>
      <c r="AU671" s="38">
        <v>980</v>
      </c>
      <c r="AV671" s="39">
        <v>24850</v>
      </c>
      <c r="AW671" s="39">
        <v>134124</v>
      </c>
      <c r="AX671" s="39">
        <v>34680</v>
      </c>
      <c r="AY671" s="39">
        <v>200749</v>
      </c>
      <c r="AZ671" s="39">
        <v>70024</v>
      </c>
      <c r="BA671" s="39">
        <v>423448</v>
      </c>
      <c r="BB671" s="39">
        <v>189387</v>
      </c>
      <c r="BC671" s="42">
        <v>1115957</v>
      </c>
    </row>
    <row r="672" spans="1:55" ht="19.5" thickBot="1">
      <c r="A672" s="50" t="s">
        <v>320</v>
      </c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51" t="s">
        <v>44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3</v>
      </c>
      <c r="AS672" s="38">
        <v>47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3</v>
      </c>
      <c r="BC672" s="41">
        <v>47</v>
      </c>
    </row>
    <row r="673" spans="1:55" ht="15.75" customHeight="1" thickBot="1">
      <c r="A673" s="56" t="s">
        <v>7</v>
      </c>
      <c r="B673" s="58" t="s">
        <v>8</v>
      </c>
      <c r="C673" s="59"/>
      <c r="D673" s="53" t="s">
        <v>9</v>
      </c>
      <c r="E673" s="54"/>
      <c r="F673" s="53" t="s">
        <v>10</v>
      </c>
      <c r="G673" s="54"/>
      <c r="H673" s="53" t="s">
        <v>11</v>
      </c>
      <c r="I673" s="54"/>
      <c r="J673" s="53" t="s">
        <v>12</v>
      </c>
      <c r="K673" s="54"/>
      <c r="L673" s="53" t="s">
        <v>13</v>
      </c>
      <c r="M673" s="54"/>
      <c r="N673" s="53" t="s">
        <v>14</v>
      </c>
      <c r="O673" s="54"/>
      <c r="P673" s="53" t="s">
        <v>15</v>
      </c>
      <c r="Q673" s="54"/>
      <c r="R673" s="53" t="s">
        <v>16</v>
      </c>
      <c r="S673" s="54"/>
      <c r="T673" s="53" t="s">
        <v>17</v>
      </c>
      <c r="U673" s="54"/>
      <c r="V673" s="53" t="s">
        <v>18</v>
      </c>
      <c r="W673" s="54"/>
      <c r="X673" s="53" t="s">
        <v>19</v>
      </c>
      <c r="Y673" s="54"/>
      <c r="Z673" s="53" t="s">
        <v>20</v>
      </c>
      <c r="AA673" s="55"/>
      <c r="AB673" s="36"/>
      <c r="AC673" s="51" t="s">
        <v>61</v>
      </c>
      <c r="AD673" s="38">
        <v>0</v>
      </c>
      <c r="AE673" s="38">
        <v>0</v>
      </c>
      <c r="AF673" s="39">
        <v>12600</v>
      </c>
      <c r="AG673" s="39">
        <v>27720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9">
        <v>12600</v>
      </c>
      <c r="BC673" s="42">
        <v>27720</v>
      </c>
    </row>
    <row r="674" spans="1:55" ht="26.25" thickBot="1">
      <c r="A674" s="57"/>
      <c r="B674" s="37" t="s">
        <v>21</v>
      </c>
      <c r="C674" s="37" t="s">
        <v>22</v>
      </c>
      <c r="D674" s="37" t="s">
        <v>21</v>
      </c>
      <c r="E674" s="37" t="s">
        <v>22</v>
      </c>
      <c r="F674" s="37" t="s">
        <v>21</v>
      </c>
      <c r="G674" s="37" t="s">
        <v>22</v>
      </c>
      <c r="H674" s="37" t="s">
        <v>21</v>
      </c>
      <c r="I674" s="37" t="s">
        <v>22</v>
      </c>
      <c r="J674" s="37" t="s">
        <v>21</v>
      </c>
      <c r="K674" s="37" t="s">
        <v>22</v>
      </c>
      <c r="L674" s="37" t="s">
        <v>21</v>
      </c>
      <c r="M674" s="37" t="s">
        <v>22</v>
      </c>
      <c r="N674" s="37" t="s">
        <v>21</v>
      </c>
      <c r="O674" s="37" t="s">
        <v>22</v>
      </c>
      <c r="P674" s="37" t="s">
        <v>21</v>
      </c>
      <c r="Q674" s="37" t="s">
        <v>22</v>
      </c>
      <c r="R674" s="37" t="s">
        <v>21</v>
      </c>
      <c r="S674" s="37" t="s">
        <v>22</v>
      </c>
      <c r="T674" s="37" t="s">
        <v>21</v>
      </c>
      <c r="U674" s="37" t="s">
        <v>22</v>
      </c>
      <c r="V674" s="37" t="s">
        <v>21</v>
      </c>
      <c r="W674" s="37" t="s">
        <v>22</v>
      </c>
      <c r="X674" s="37" t="s">
        <v>21</v>
      </c>
      <c r="Y674" s="37" t="s">
        <v>22</v>
      </c>
      <c r="Z674" s="37" t="s">
        <v>21</v>
      </c>
      <c r="AA674" s="40" t="s">
        <v>22</v>
      </c>
      <c r="AB674" s="36"/>
      <c r="AC674" s="51" t="s">
        <v>66</v>
      </c>
      <c r="AD674" s="39">
        <v>581133</v>
      </c>
      <c r="AE674" s="39">
        <v>1171783</v>
      </c>
      <c r="AF674" s="39">
        <v>4793109</v>
      </c>
      <c r="AG674" s="39">
        <v>10352280</v>
      </c>
      <c r="AH674" s="39">
        <v>6522417</v>
      </c>
      <c r="AI674" s="39">
        <v>14198682</v>
      </c>
      <c r="AJ674" s="39">
        <v>13240763</v>
      </c>
      <c r="AK674" s="39">
        <v>29002111</v>
      </c>
      <c r="AL674" s="39">
        <v>13297123</v>
      </c>
      <c r="AM674" s="39">
        <v>29089899</v>
      </c>
      <c r="AN674" s="39">
        <v>4404924</v>
      </c>
      <c r="AO674" s="39">
        <v>9564075</v>
      </c>
      <c r="AP674" s="39">
        <v>5720169</v>
      </c>
      <c r="AQ674" s="39">
        <v>12750791</v>
      </c>
      <c r="AR674" s="39">
        <v>5009006</v>
      </c>
      <c r="AS674" s="39">
        <v>10997661</v>
      </c>
      <c r="AT674" s="39">
        <v>4873596</v>
      </c>
      <c r="AU674" s="39">
        <v>10110010</v>
      </c>
      <c r="AV674" s="39">
        <v>10359822</v>
      </c>
      <c r="AW674" s="39">
        <v>21784326</v>
      </c>
      <c r="AX674" s="39">
        <v>23767002</v>
      </c>
      <c r="AY674" s="39">
        <v>51099933</v>
      </c>
      <c r="AZ674" s="39">
        <v>28309574</v>
      </c>
      <c r="BA674" s="39">
        <v>59700998</v>
      </c>
      <c r="BB674" s="39">
        <v>120878638</v>
      </c>
      <c r="BC674" s="42">
        <v>259822549</v>
      </c>
    </row>
    <row r="675" spans="1:55" ht="15.75" thickBot="1">
      <c r="A675" s="51" t="s">
        <v>44</v>
      </c>
      <c r="B675" s="38">
        <v>210</v>
      </c>
      <c r="C675" s="38">
        <v>210</v>
      </c>
      <c r="D675" s="38">
        <v>294.5</v>
      </c>
      <c r="E675" s="38">
        <v>291.3</v>
      </c>
      <c r="F675" s="38">
        <v>394.5</v>
      </c>
      <c r="G675" s="38">
        <v>394.5</v>
      </c>
      <c r="H675" s="38">
        <v>385.3</v>
      </c>
      <c r="I675" s="38">
        <v>387.42</v>
      </c>
      <c r="J675" s="38">
        <v>107</v>
      </c>
      <c r="K675" s="38">
        <v>107</v>
      </c>
      <c r="L675" s="38">
        <v>0</v>
      </c>
      <c r="M675" s="38">
        <v>0</v>
      </c>
      <c r="N675" s="38">
        <v>65</v>
      </c>
      <c r="O675" s="38">
        <v>65</v>
      </c>
      <c r="P675" s="38">
        <v>30.5</v>
      </c>
      <c r="Q675" s="38">
        <v>30.5</v>
      </c>
      <c r="R675" s="38">
        <v>40</v>
      </c>
      <c r="S675" s="38">
        <v>40</v>
      </c>
      <c r="T675" s="38">
        <v>95</v>
      </c>
      <c r="U675" s="38">
        <v>95</v>
      </c>
      <c r="V675" s="38">
        <v>72</v>
      </c>
      <c r="W675" s="38">
        <v>72</v>
      </c>
      <c r="X675" s="38">
        <v>30</v>
      </c>
      <c r="Y675" s="38">
        <v>30</v>
      </c>
      <c r="Z675" s="39">
        <v>1723.8</v>
      </c>
      <c r="AA675" s="42">
        <v>1722.72</v>
      </c>
      <c r="AB675" s="36"/>
      <c r="AC675" s="51" t="s">
        <v>26</v>
      </c>
      <c r="AD675" s="38">
        <v>0</v>
      </c>
      <c r="AE675" s="38">
        <v>0</v>
      </c>
      <c r="AF675" s="38">
        <v>0</v>
      </c>
      <c r="AG675" s="38">
        <v>0</v>
      </c>
      <c r="AH675" s="38">
        <v>0</v>
      </c>
      <c r="AI675" s="38">
        <v>0</v>
      </c>
      <c r="AJ675" s="39">
        <v>3600</v>
      </c>
      <c r="AK675" s="39">
        <v>1592</v>
      </c>
      <c r="AL675" s="38">
        <v>0</v>
      </c>
      <c r="AM675" s="38">
        <v>0</v>
      </c>
      <c r="AN675" s="38">
        <v>0</v>
      </c>
      <c r="AO675" s="38">
        <v>0</v>
      </c>
      <c r="AP675" s="38">
        <v>2</v>
      </c>
      <c r="AQ675" s="38">
        <v>59</v>
      </c>
      <c r="AR675" s="38">
        <v>0</v>
      </c>
      <c r="AS675" s="38">
        <v>0</v>
      </c>
      <c r="AT675" s="38">
        <v>0</v>
      </c>
      <c r="AU675" s="38">
        <v>0</v>
      </c>
      <c r="AV675" s="38">
        <v>0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9">
        <v>3602</v>
      </c>
      <c r="BC675" s="42">
        <v>1651</v>
      </c>
    </row>
    <row r="676" spans="1:55" ht="15.75" thickBot="1">
      <c r="A676" s="51" t="s">
        <v>26</v>
      </c>
      <c r="B676" s="39">
        <v>1920</v>
      </c>
      <c r="C676" s="38">
        <v>463.49</v>
      </c>
      <c r="D676" s="39">
        <v>1820</v>
      </c>
      <c r="E676" s="38">
        <v>486.66</v>
      </c>
      <c r="F676" s="38">
        <v>500</v>
      </c>
      <c r="G676" s="38">
        <v>171.36</v>
      </c>
      <c r="H676" s="39">
        <v>1708.7</v>
      </c>
      <c r="I676" s="38">
        <v>866.99</v>
      </c>
      <c r="J676" s="39">
        <v>1580.75</v>
      </c>
      <c r="K676" s="38">
        <v>325.56</v>
      </c>
      <c r="L676" s="38">
        <v>680</v>
      </c>
      <c r="M676" s="38">
        <v>142.80000000000001</v>
      </c>
      <c r="N676" s="39">
        <v>1200</v>
      </c>
      <c r="O676" s="38">
        <v>279.64999999999998</v>
      </c>
      <c r="P676" s="38">
        <v>690</v>
      </c>
      <c r="Q676" s="38">
        <v>214.2</v>
      </c>
      <c r="R676" s="38">
        <v>558.6</v>
      </c>
      <c r="S676" s="38">
        <v>258.7</v>
      </c>
      <c r="T676" s="39">
        <v>1260.68</v>
      </c>
      <c r="U676" s="38">
        <v>916.08</v>
      </c>
      <c r="V676" s="39">
        <v>2653.67</v>
      </c>
      <c r="W676" s="38">
        <v>981.74</v>
      </c>
      <c r="X676" s="39">
        <v>2569.86</v>
      </c>
      <c r="Y676" s="38">
        <v>868.64</v>
      </c>
      <c r="Z676" s="39">
        <v>17142.259999999998</v>
      </c>
      <c r="AA676" s="42">
        <v>5975.87</v>
      </c>
      <c r="AB676" s="36"/>
      <c r="AC676" s="51" t="s">
        <v>69</v>
      </c>
      <c r="AD676" s="38">
        <v>0</v>
      </c>
      <c r="AE676" s="38">
        <v>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0</v>
      </c>
      <c r="AW676" s="38">
        <v>0</v>
      </c>
      <c r="AX676" s="38">
        <v>0</v>
      </c>
      <c r="AY676" s="38">
        <v>0</v>
      </c>
      <c r="AZ676" s="38">
        <v>1</v>
      </c>
      <c r="BA676" s="38">
        <v>35</v>
      </c>
      <c r="BB676" s="38">
        <v>1</v>
      </c>
      <c r="BC676" s="41">
        <v>35</v>
      </c>
    </row>
    <row r="677" spans="1:55" ht="15.75" thickBot="1">
      <c r="A677" s="51" t="s">
        <v>29</v>
      </c>
      <c r="B677" s="39">
        <v>20190</v>
      </c>
      <c r="C677" s="39">
        <v>8156.21</v>
      </c>
      <c r="D677" s="39">
        <v>18919</v>
      </c>
      <c r="E677" s="39">
        <v>8379.02</v>
      </c>
      <c r="F677" s="39">
        <v>23608</v>
      </c>
      <c r="G677" s="39">
        <v>11550.74</v>
      </c>
      <c r="H677" s="39">
        <v>23066</v>
      </c>
      <c r="I677" s="39">
        <v>10195.31</v>
      </c>
      <c r="J677" s="39">
        <v>29359</v>
      </c>
      <c r="K677" s="39">
        <v>14047.76</v>
      </c>
      <c r="L677" s="39">
        <v>13564</v>
      </c>
      <c r="M677" s="39">
        <v>7573.74</v>
      </c>
      <c r="N677" s="39">
        <v>23804</v>
      </c>
      <c r="O677" s="39">
        <v>13050.96</v>
      </c>
      <c r="P677" s="39">
        <v>16372</v>
      </c>
      <c r="Q677" s="39">
        <v>7647.56</v>
      </c>
      <c r="R677" s="39">
        <v>15193</v>
      </c>
      <c r="S677" s="39">
        <v>6288.8</v>
      </c>
      <c r="T677" s="39">
        <v>14072</v>
      </c>
      <c r="U677" s="39">
        <v>6701.56</v>
      </c>
      <c r="V677" s="39">
        <v>14836</v>
      </c>
      <c r="W677" s="39">
        <v>6199.84</v>
      </c>
      <c r="X677" s="39">
        <v>21137</v>
      </c>
      <c r="Y677" s="39">
        <v>8537.7900000000009</v>
      </c>
      <c r="Z677" s="39">
        <v>234120</v>
      </c>
      <c r="AA677" s="42">
        <v>108329.29</v>
      </c>
      <c r="AB677" s="36"/>
      <c r="AC677" s="51" t="s">
        <v>29</v>
      </c>
      <c r="AD677" s="39">
        <v>2032</v>
      </c>
      <c r="AE677" s="39">
        <v>2259</v>
      </c>
      <c r="AF677" s="38">
        <v>0</v>
      </c>
      <c r="AG677" s="38">
        <v>0</v>
      </c>
      <c r="AH677" s="38">
        <v>0</v>
      </c>
      <c r="AI677" s="38">
        <v>0</v>
      </c>
      <c r="AJ677" s="39">
        <v>1375</v>
      </c>
      <c r="AK677" s="39">
        <v>3060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9">
        <v>3569</v>
      </c>
      <c r="AS677" s="39">
        <v>2444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9">
        <v>6976</v>
      </c>
      <c r="BC677" s="42">
        <v>7763</v>
      </c>
    </row>
    <row r="678" spans="1:55" ht="15.75" thickBot="1">
      <c r="A678" s="51" t="s">
        <v>48</v>
      </c>
      <c r="B678" s="38">
        <v>0</v>
      </c>
      <c r="C678" s="38">
        <v>0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59.5</v>
      </c>
      <c r="S678" s="38">
        <v>107.1</v>
      </c>
      <c r="T678" s="38">
        <v>0</v>
      </c>
      <c r="U678" s="38">
        <v>0</v>
      </c>
      <c r="V678" s="38">
        <v>0</v>
      </c>
      <c r="W678" s="38">
        <v>0</v>
      </c>
      <c r="X678" s="38">
        <v>10</v>
      </c>
      <c r="Y678" s="38">
        <v>18</v>
      </c>
      <c r="Z678" s="38">
        <v>69.5</v>
      </c>
      <c r="AA678" s="41">
        <v>125.1</v>
      </c>
      <c r="AB678" s="36"/>
      <c r="AC678" s="51" t="s">
        <v>164</v>
      </c>
      <c r="AD678" s="38">
        <v>0</v>
      </c>
      <c r="AE678" s="38">
        <v>0</v>
      </c>
      <c r="AF678" s="38">
        <v>0</v>
      </c>
      <c r="AG678" s="38">
        <v>0</v>
      </c>
      <c r="AH678" s="39">
        <v>20736</v>
      </c>
      <c r="AI678" s="39">
        <v>41472</v>
      </c>
      <c r="AJ678" s="39">
        <v>62208</v>
      </c>
      <c r="AK678" s="39">
        <v>124416</v>
      </c>
      <c r="AL678" s="39">
        <v>20736</v>
      </c>
      <c r="AM678" s="39">
        <v>41472</v>
      </c>
      <c r="AN678" s="39">
        <v>3840</v>
      </c>
      <c r="AO678" s="39">
        <v>2036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9">
        <v>20736</v>
      </c>
      <c r="AW678" s="39">
        <v>41472</v>
      </c>
      <c r="AX678" s="39">
        <v>40140</v>
      </c>
      <c r="AY678" s="39">
        <v>75217</v>
      </c>
      <c r="AZ678" s="38">
        <v>0</v>
      </c>
      <c r="BA678" s="38">
        <v>0</v>
      </c>
      <c r="BB678" s="39">
        <v>168396</v>
      </c>
      <c r="BC678" s="42">
        <v>326085</v>
      </c>
    </row>
    <row r="679" spans="1:55" ht="15.75" thickBot="1">
      <c r="A679" s="51" t="s">
        <v>58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20</v>
      </c>
      <c r="W679" s="38">
        <v>58.75</v>
      </c>
      <c r="X679" s="38">
        <v>0</v>
      </c>
      <c r="Y679" s="38">
        <v>0</v>
      </c>
      <c r="Z679" s="38">
        <v>20</v>
      </c>
      <c r="AA679" s="41">
        <v>58.75</v>
      </c>
      <c r="AB679" s="36"/>
      <c r="AC679" s="51" t="s">
        <v>31</v>
      </c>
      <c r="AD679" s="38">
        <v>16</v>
      </c>
      <c r="AE679" s="38">
        <v>150</v>
      </c>
      <c r="AF679" s="38">
        <v>201</v>
      </c>
      <c r="AG679" s="39">
        <v>1500</v>
      </c>
      <c r="AH679" s="38">
        <v>189</v>
      </c>
      <c r="AI679" s="38">
        <v>822</v>
      </c>
      <c r="AJ679" s="39">
        <v>1205</v>
      </c>
      <c r="AK679" s="39">
        <v>1495</v>
      </c>
      <c r="AL679" s="38">
        <v>782</v>
      </c>
      <c r="AM679" s="39">
        <v>1296</v>
      </c>
      <c r="AN679" s="38">
        <v>830</v>
      </c>
      <c r="AO679" s="39">
        <v>1296</v>
      </c>
      <c r="AP679" s="38">
        <v>215</v>
      </c>
      <c r="AQ679" s="38">
        <v>720</v>
      </c>
      <c r="AR679" s="39">
        <v>1428</v>
      </c>
      <c r="AS679" s="39">
        <v>2964</v>
      </c>
      <c r="AT679" s="38">
        <v>659</v>
      </c>
      <c r="AU679" s="39">
        <v>1386</v>
      </c>
      <c r="AV679" s="39">
        <v>2124</v>
      </c>
      <c r="AW679" s="39">
        <v>3414</v>
      </c>
      <c r="AX679" s="38">
        <v>799</v>
      </c>
      <c r="AY679" s="39">
        <v>1500</v>
      </c>
      <c r="AZ679" s="38">
        <v>303</v>
      </c>
      <c r="BA679" s="38">
        <v>678</v>
      </c>
      <c r="BB679" s="39">
        <v>8751</v>
      </c>
      <c r="BC679" s="42">
        <v>17221</v>
      </c>
    </row>
    <row r="680" spans="1:55" ht="15.75" thickBot="1">
      <c r="A680" s="52" t="s">
        <v>27</v>
      </c>
      <c r="B680" s="43">
        <v>22320</v>
      </c>
      <c r="C680" s="43">
        <v>8829.7000000000007</v>
      </c>
      <c r="D680" s="43">
        <v>21033.5</v>
      </c>
      <c r="E680" s="43">
        <v>9156.98</v>
      </c>
      <c r="F680" s="43">
        <v>24502.5</v>
      </c>
      <c r="G680" s="43">
        <v>12116.6</v>
      </c>
      <c r="H680" s="43">
        <v>25160</v>
      </c>
      <c r="I680" s="43">
        <v>11449.72</v>
      </c>
      <c r="J680" s="43">
        <v>31046.75</v>
      </c>
      <c r="K680" s="43">
        <v>14480.32</v>
      </c>
      <c r="L680" s="43">
        <v>14244</v>
      </c>
      <c r="M680" s="43">
        <v>7716.54</v>
      </c>
      <c r="N680" s="43">
        <v>25069</v>
      </c>
      <c r="O680" s="43">
        <v>13395.61</v>
      </c>
      <c r="P680" s="43">
        <v>17092.5</v>
      </c>
      <c r="Q680" s="43">
        <v>7892.26</v>
      </c>
      <c r="R680" s="43">
        <v>15851.1</v>
      </c>
      <c r="S680" s="43">
        <v>6694.6</v>
      </c>
      <c r="T680" s="43">
        <v>15427.68</v>
      </c>
      <c r="U680" s="43">
        <v>7712.64</v>
      </c>
      <c r="V680" s="43">
        <v>17581.669999999998</v>
      </c>
      <c r="W680" s="43">
        <v>7312.33</v>
      </c>
      <c r="X680" s="43">
        <v>23746.86</v>
      </c>
      <c r="Y680" s="43">
        <v>9454.43</v>
      </c>
      <c r="Z680" s="43">
        <v>253075.56</v>
      </c>
      <c r="AA680" s="45">
        <v>116211.73</v>
      </c>
      <c r="AB680" s="36"/>
      <c r="AC680" s="51" t="s">
        <v>165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9">
        <v>4410</v>
      </c>
      <c r="AS680" s="39">
        <v>2438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9">
        <v>4410</v>
      </c>
      <c r="BC680" s="42">
        <v>2438</v>
      </c>
    </row>
    <row r="681" spans="1:55" ht="15.75" thickBo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51" t="s">
        <v>85</v>
      </c>
      <c r="AD681" s="38">
        <v>0</v>
      </c>
      <c r="AE681" s="38">
        <v>0</v>
      </c>
      <c r="AF681" s="39">
        <v>128771</v>
      </c>
      <c r="AG681" s="39">
        <v>302447</v>
      </c>
      <c r="AH681" s="39">
        <v>21168</v>
      </c>
      <c r="AI681" s="39">
        <v>55312</v>
      </c>
      <c r="AJ681" s="39">
        <v>66430</v>
      </c>
      <c r="AK681" s="39">
        <v>172717</v>
      </c>
      <c r="AL681" s="39">
        <v>254561</v>
      </c>
      <c r="AM681" s="39">
        <v>635088</v>
      </c>
      <c r="AN681" s="39">
        <v>279124</v>
      </c>
      <c r="AO681" s="39">
        <v>654662</v>
      </c>
      <c r="AP681" s="39">
        <v>85848</v>
      </c>
      <c r="AQ681" s="39">
        <v>227265</v>
      </c>
      <c r="AR681" s="39">
        <v>43209</v>
      </c>
      <c r="AS681" s="39">
        <v>112907</v>
      </c>
      <c r="AT681" s="39">
        <v>103973</v>
      </c>
      <c r="AU681" s="39">
        <v>217915</v>
      </c>
      <c r="AV681" s="39">
        <v>83843</v>
      </c>
      <c r="AW681" s="39">
        <v>165791</v>
      </c>
      <c r="AX681" s="39">
        <v>42924</v>
      </c>
      <c r="AY681" s="39">
        <v>51744</v>
      </c>
      <c r="AZ681" s="38">
        <v>0</v>
      </c>
      <c r="BA681" s="38">
        <v>0</v>
      </c>
      <c r="BB681" s="39">
        <v>1109851</v>
      </c>
      <c r="BC681" s="42">
        <v>2595848</v>
      </c>
    </row>
    <row r="682" spans="1:55" ht="19.5" thickBot="1">
      <c r="A682" s="50" t="s">
        <v>321</v>
      </c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51" t="s">
        <v>86</v>
      </c>
      <c r="AD682" s="38">
        <v>0</v>
      </c>
      <c r="AE682" s="38">
        <v>0</v>
      </c>
      <c r="AF682" s="38">
        <v>0</v>
      </c>
      <c r="AG682" s="38">
        <v>0</v>
      </c>
      <c r="AH682" s="39">
        <v>17640</v>
      </c>
      <c r="AI682" s="39">
        <v>79777</v>
      </c>
      <c r="AJ682" s="39">
        <v>113911</v>
      </c>
      <c r="AK682" s="39">
        <v>318364</v>
      </c>
      <c r="AL682" s="39">
        <v>85284</v>
      </c>
      <c r="AM682" s="39">
        <v>256015</v>
      </c>
      <c r="AN682" s="39">
        <v>107890</v>
      </c>
      <c r="AO682" s="39">
        <v>288765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500</v>
      </c>
      <c r="AW682" s="39">
        <v>2953</v>
      </c>
      <c r="AX682" s="38">
        <v>0</v>
      </c>
      <c r="AY682" s="38">
        <v>0</v>
      </c>
      <c r="AZ682" s="38">
        <v>0</v>
      </c>
      <c r="BA682" s="38">
        <v>0</v>
      </c>
      <c r="BB682" s="39">
        <v>325225</v>
      </c>
      <c r="BC682" s="42">
        <v>945874</v>
      </c>
    </row>
    <row r="683" spans="1:55" ht="15.75" customHeight="1" thickBot="1">
      <c r="A683" s="56" t="s">
        <v>7</v>
      </c>
      <c r="B683" s="58" t="s">
        <v>8</v>
      </c>
      <c r="C683" s="59"/>
      <c r="D683" s="53" t="s">
        <v>9</v>
      </c>
      <c r="E683" s="54"/>
      <c r="F683" s="53" t="s">
        <v>10</v>
      </c>
      <c r="G683" s="54"/>
      <c r="H683" s="53" t="s">
        <v>11</v>
      </c>
      <c r="I683" s="54"/>
      <c r="J683" s="53" t="s">
        <v>12</v>
      </c>
      <c r="K683" s="54"/>
      <c r="L683" s="53" t="s">
        <v>13</v>
      </c>
      <c r="M683" s="54"/>
      <c r="N683" s="53" t="s">
        <v>14</v>
      </c>
      <c r="O683" s="54"/>
      <c r="P683" s="53" t="s">
        <v>15</v>
      </c>
      <c r="Q683" s="54"/>
      <c r="R683" s="53" t="s">
        <v>16</v>
      </c>
      <c r="S683" s="54"/>
      <c r="T683" s="53" t="s">
        <v>17</v>
      </c>
      <c r="U683" s="54"/>
      <c r="V683" s="53" t="s">
        <v>18</v>
      </c>
      <c r="W683" s="54"/>
      <c r="X683" s="53" t="s">
        <v>19</v>
      </c>
      <c r="Y683" s="54"/>
      <c r="Z683" s="53" t="s">
        <v>20</v>
      </c>
      <c r="AA683" s="55"/>
      <c r="AB683" s="36"/>
      <c r="AC683" s="51" t="s">
        <v>49</v>
      </c>
      <c r="AD683" s="38">
        <v>0</v>
      </c>
      <c r="AE683" s="38">
        <v>0</v>
      </c>
      <c r="AF683" s="38">
        <v>0</v>
      </c>
      <c r="AG683" s="38">
        <v>0</v>
      </c>
      <c r="AH683" s="39">
        <v>309395</v>
      </c>
      <c r="AI683" s="39">
        <v>883897</v>
      </c>
      <c r="AJ683" s="39">
        <v>1006850</v>
      </c>
      <c r="AK683" s="39">
        <v>2793187</v>
      </c>
      <c r="AL683" s="39">
        <v>1355707</v>
      </c>
      <c r="AM683" s="39">
        <v>3897816</v>
      </c>
      <c r="AN683" s="39">
        <v>1897050</v>
      </c>
      <c r="AO683" s="39">
        <v>5377935</v>
      </c>
      <c r="AP683" s="39">
        <v>1041434</v>
      </c>
      <c r="AQ683" s="39">
        <v>3043076</v>
      </c>
      <c r="AR683" s="39">
        <v>576573</v>
      </c>
      <c r="AS683" s="39">
        <v>1728530</v>
      </c>
      <c r="AT683" s="39">
        <v>301207</v>
      </c>
      <c r="AU683" s="39">
        <v>940053</v>
      </c>
      <c r="AV683" s="39">
        <v>354494</v>
      </c>
      <c r="AW683" s="39">
        <v>1140046</v>
      </c>
      <c r="AX683" s="39">
        <v>143374</v>
      </c>
      <c r="AY683" s="39">
        <v>495469</v>
      </c>
      <c r="AZ683" s="38">
        <v>27</v>
      </c>
      <c r="BA683" s="38">
        <v>397</v>
      </c>
      <c r="BB683" s="39">
        <v>6986111</v>
      </c>
      <c r="BC683" s="42">
        <v>20300406</v>
      </c>
    </row>
    <row r="684" spans="1:55" ht="26.25" thickBot="1">
      <c r="A684" s="57"/>
      <c r="B684" s="37" t="s">
        <v>21</v>
      </c>
      <c r="C684" s="37" t="s">
        <v>22</v>
      </c>
      <c r="D684" s="37" t="s">
        <v>21</v>
      </c>
      <c r="E684" s="37" t="s">
        <v>22</v>
      </c>
      <c r="F684" s="37" t="s">
        <v>21</v>
      </c>
      <c r="G684" s="37" t="s">
        <v>22</v>
      </c>
      <c r="H684" s="37" t="s">
        <v>21</v>
      </c>
      <c r="I684" s="37" t="s">
        <v>22</v>
      </c>
      <c r="J684" s="37" t="s">
        <v>21</v>
      </c>
      <c r="K684" s="37" t="s">
        <v>22</v>
      </c>
      <c r="L684" s="37" t="s">
        <v>21</v>
      </c>
      <c r="M684" s="37" t="s">
        <v>22</v>
      </c>
      <c r="N684" s="37" t="s">
        <v>21</v>
      </c>
      <c r="O684" s="37" t="s">
        <v>22</v>
      </c>
      <c r="P684" s="37" t="s">
        <v>21</v>
      </c>
      <c r="Q684" s="37" t="s">
        <v>22</v>
      </c>
      <c r="R684" s="37" t="s">
        <v>21</v>
      </c>
      <c r="S684" s="37" t="s">
        <v>22</v>
      </c>
      <c r="T684" s="37" t="s">
        <v>21</v>
      </c>
      <c r="U684" s="37" t="s">
        <v>22</v>
      </c>
      <c r="V684" s="37" t="s">
        <v>21</v>
      </c>
      <c r="W684" s="37" t="s">
        <v>22</v>
      </c>
      <c r="X684" s="37" t="s">
        <v>21</v>
      </c>
      <c r="Y684" s="37" t="s">
        <v>22</v>
      </c>
      <c r="Z684" s="37" t="s">
        <v>21</v>
      </c>
      <c r="AA684" s="40" t="s">
        <v>22</v>
      </c>
      <c r="AB684" s="36"/>
      <c r="AC684" s="51" t="s">
        <v>95</v>
      </c>
      <c r="AD684" s="38">
        <v>749</v>
      </c>
      <c r="AE684" s="39">
        <v>1781</v>
      </c>
      <c r="AF684" s="39">
        <v>1407263</v>
      </c>
      <c r="AG684" s="39">
        <v>3068140</v>
      </c>
      <c r="AH684" s="39">
        <v>1676202</v>
      </c>
      <c r="AI684" s="39">
        <v>3506243</v>
      </c>
      <c r="AJ684" s="39">
        <v>3112372</v>
      </c>
      <c r="AK684" s="39">
        <v>6614629</v>
      </c>
      <c r="AL684" s="39">
        <v>3176547</v>
      </c>
      <c r="AM684" s="39">
        <v>6419463</v>
      </c>
      <c r="AN684" s="39">
        <v>1974431</v>
      </c>
      <c r="AO684" s="39">
        <v>3843789</v>
      </c>
      <c r="AP684" s="39">
        <v>3852848</v>
      </c>
      <c r="AQ684" s="39">
        <v>7313599</v>
      </c>
      <c r="AR684" s="39">
        <v>3617597</v>
      </c>
      <c r="AS684" s="39">
        <v>7066119</v>
      </c>
      <c r="AT684" s="39">
        <v>2091816</v>
      </c>
      <c r="AU684" s="39">
        <v>4084821</v>
      </c>
      <c r="AV684" s="39">
        <v>983700</v>
      </c>
      <c r="AW684" s="39">
        <v>2063668</v>
      </c>
      <c r="AX684" s="39">
        <v>1986602</v>
      </c>
      <c r="AY684" s="39">
        <v>4260299</v>
      </c>
      <c r="AZ684" s="39">
        <v>3939350</v>
      </c>
      <c r="BA684" s="39">
        <v>9292852</v>
      </c>
      <c r="BB684" s="39">
        <v>27819477</v>
      </c>
      <c r="BC684" s="42">
        <v>57535403</v>
      </c>
    </row>
    <row r="685" spans="1:55" ht="15.75" thickBot="1">
      <c r="A685" s="51" t="s">
        <v>26</v>
      </c>
      <c r="B685" s="38">
        <v>520</v>
      </c>
      <c r="C685" s="39">
        <v>1399.23</v>
      </c>
      <c r="D685" s="38">
        <v>120</v>
      </c>
      <c r="E685" s="38">
        <v>323.55</v>
      </c>
      <c r="F685" s="39">
        <v>1125</v>
      </c>
      <c r="G685" s="39">
        <v>3032.97</v>
      </c>
      <c r="H685" s="38">
        <v>533.19000000000005</v>
      </c>
      <c r="I685" s="39">
        <v>1450.13</v>
      </c>
      <c r="J685" s="38">
        <v>968.44</v>
      </c>
      <c r="K685" s="39">
        <v>2872.84</v>
      </c>
      <c r="L685" s="38">
        <v>470.26</v>
      </c>
      <c r="M685" s="39">
        <v>1387.48</v>
      </c>
      <c r="N685" s="38">
        <v>25.82</v>
      </c>
      <c r="O685" s="38">
        <v>149.91999999999999</v>
      </c>
      <c r="P685" s="38">
        <v>370</v>
      </c>
      <c r="Q685" s="38">
        <v>975.32</v>
      </c>
      <c r="R685" s="38">
        <v>296</v>
      </c>
      <c r="S685" s="38">
        <v>780.74</v>
      </c>
      <c r="T685" s="38">
        <v>662</v>
      </c>
      <c r="U685" s="39">
        <v>1368.51</v>
      </c>
      <c r="V685" s="39">
        <v>1073.05</v>
      </c>
      <c r="W685" s="39">
        <v>2860.9</v>
      </c>
      <c r="X685" s="38">
        <v>700</v>
      </c>
      <c r="Y685" s="39">
        <v>1882.29</v>
      </c>
      <c r="Z685" s="39">
        <v>6863.76</v>
      </c>
      <c r="AA685" s="42">
        <v>18483.88</v>
      </c>
      <c r="AB685" s="36"/>
      <c r="AC685" s="51" t="s">
        <v>113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9">
        <v>19551</v>
      </c>
      <c r="AO685" s="39">
        <v>51087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9">
        <v>19551</v>
      </c>
      <c r="BC685" s="42">
        <v>51087</v>
      </c>
    </row>
    <row r="686" spans="1:55" ht="15.75" thickBot="1">
      <c r="A686" s="51" t="s">
        <v>29</v>
      </c>
      <c r="B686" s="38">
        <v>0</v>
      </c>
      <c r="C686" s="38">
        <v>0</v>
      </c>
      <c r="D686" s="38">
        <v>0</v>
      </c>
      <c r="E686" s="38">
        <v>0</v>
      </c>
      <c r="F686" s="38">
        <v>0</v>
      </c>
      <c r="G686" s="38">
        <v>0</v>
      </c>
      <c r="H686" s="38">
        <v>100</v>
      </c>
      <c r="I686" s="38">
        <v>390.96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100</v>
      </c>
      <c r="W686" s="38">
        <v>24.04</v>
      </c>
      <c r="X686" s="38">
        <v>0</v>
      </c>
      <c r="Y686" s="38">
        <v>0</v>
      </c>
      <c r="Z686" s="38">
        <v>200</v>
      </c>
      <c r="AA686" s="41">
        <v>415</v>
      </c>
      <c r="AB686" s="36"/>
      <c r="AC686" s="51" t="s">
        <v>133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20</v>
      </c>
      <c r="BA686" s="38">
        <v>223</v>
      </c>
      <c r="BB686" s="38">
        <v>20</v>
      </c>
      <c r="BC686" s="41">
        <v>223</v>
      </c>
    </row>
    <row r="687" spans="1:55" ht="15.75" thickBot="1">
      <c r="A687" s="51" t="s">
        <v>45</v>
      </c>
      <c r="B687" s="38">
        <v>0</v>
      </c>
      <c r="C687" s="38">
        <v>0</v>
      </c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120</v>
      </c>
      <c r="K687" s="38">
        <v>227.63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120</v>
      </c>
      <c r="AA687" s="41">
        <v>227.63</v>
      </c>
      <c r="AB687" s="36"/>
      <c r="AC687" s="51" t="s">
        <v>109</v>
      </c>
      <c r="AD687" s="39">
        <v>2007</v>
      </c>
      <c r="AE687" s="39">
        <v>3984</v>
      </c>
      <c r="AF687" s="38">
        <v>0</v>
      </c>
      <c r="AG687" s="38">
        <v>0</v>
      </c>
      <c r="AH687" s="39">
        <v>1778</v>
      </c>
      <c r="AI687" s="39">
        <v>3694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300</v>
      </c>
      <c r="AQ687" s="39">
        <v>3090</v>
      </c>
      <c r="AR687" s="39">
        <v>3823</v>
      </c>
      <c r="AS687" s="39">
        <v>7383</v>
      </c>
      <c r="AT687" s="38">
        <v>0</v>
      </c>
      <c r="AU687" s="38">
        <v>0</v>
      </c>
      <c r="AV687" s="39">
        <v>63504</v>
      </c>
      <c r="AW687" s="39">
        <v>185082</v>
      </c>
      <c r="AX687" s="39">
        <v>42336</v>
      </c>
      <c r="AY687" s="39">
        <v>79616</v>
      </c>
      <c r="AZ687" s="39">
        <v>21168</v>
      </c>
      <c r="BA687" s="39">
        <v>53397</v>
      </c>
      <c r="BB687" s="39">
        <v>134916</v>
      </c>
      <c r="BC687" s="42">
        <v>336246</v>
      </c>
    </row>
    <row r="688" spans="1:55" ht="15.75" thickBot="1">
      <c r="A688" s="51" t="s">
        <v>47</v>
      </c>
      <c r="B688" s="38">
        <v>0</v>
      </c>
      <c r="C688" s="38">
        <v>0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180</v>
      </c>
      <c r="S688" s="38">
        <v>63.9</v>
      </c>
      <c r="T688" s="38">
        <v>0</v>
      </c>
      <c r="U688" s="38">
        <v>0</v>
      </c>
      <c r="V688" s="38">
        <v>360</v>
      </c>
      <c r="W688" s="38">
        <v>127.8</v>
      </c>
      <c r="X688" s="38">
        <v>180</v>
      </c>
      <c r="Y688" s="38">
        <v>63.9</v>
      </c>
      <c r="Z688" s="38">
        <v>720</v>
      </c>
      <c r="AA688" s="41">
        <v>255.6</v>
      </c>
      <c r="AB688" s="36"/>
      <c r="AC688" s="51" t="s">
        <v>97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9">
        <v>3980</v>
      </c>
      <c r="AO688" s="39">
        <v>9851</v>
      </c>
      <c r="AP688" s="39">
        <v>3975</v>
      </c>
      <c r="AQ688" s="39">
        <v>9832</v>
      </c>
      <c r="AR688" s="39">
        <v>8215</v>
      </c>
      <c r="AS688" s="39">
        <v>15825</v>
      </c>
      <c r="AT688" s="38">
        <v>0</v>
      </c>
      <c r="AU688" s="38">
        <v>0</v>
      </c>
      <c r="AV688" s="38">
        <v>0</v>
      </c>
      <c r="AW688" s="38">
        <v>0</v>
      </c>
      <c r="AX688" s="39">
        <v>8215</v>
      </c>
      <c r="AY688" s="39">
        <v>15548</v>
      </c>
      <c r="AZ688" s="38">
        <v>0</v>
      </c>
      <c r="BA688" s="38">
        <v>0</v>
      </c>
      <c r="BB688" s="39">
        <v>24385</v>
      </c>
      <c r="BC688" s="42">
        <v>51056</v>
      </c>
    </row>
    <row r="689" spans="1:55" ht="15.75" thickBot="1">
      <c r="A689" s="51" t="s">
        <v>48</v>
      </c>
      <c r="B689" s="38">
        <v>15</v>
      </c>
      <c r="C689" s="38">
        <v>30</v>
      </c>
      <c r="D689" s="38">
        <v>150</v>
      </c>
      <c r="E689" s="38">
        <v>300</v>
      </c>
      <c r="F689" s="38">
        <v>45</v>
      </c>
      <c r="G689" s="38">
        <v>90</v>
      </c>
      <c r="H689" s="38">
        <v>169</v>
      </c>
      <c r="I689" s="38">
        <v>678.45</v>
      </c>
      <c r="J689" s="38">
        <v>186</v>
      </c>
      <c r="K689" s="38">
        <v>478.8</v>
      </c>
      <c r="L689" s="38">
        <v>69</v>
      </c>
      <c r="M689" s="38">
        <v>119.4</v>
      </c>
      <c r="N689" s="38">
        <v>22.5</v>
      </c>
      <c r="O689" s="38">
        <v>36</v>
      </c>
      <c r="P689" s="38">
        <v>37.5</v>
      </c>
      <c r="Q689" s="38">
        <v>76.88</v>
      </c>
      <c r="R689" s="38">
        <v>67.5</v>
      </c>
      <c r="S689" s="38">
        <v>128.25</v>
      </c>
      <c r="T689" s="39">
        <v>7080</v>
      </c>
      <c r="U689" s="39">
        <v>6812.46</v>
      </c>
      <c r="V689" s="38">
        <v>95</v>
      </c>
      <c r="W689" s="38">
        <v>180.5</v>
      </c>
      <c r="X689" s="38">
        <v>120</v>
      </c>
      <c r="Y689" s="38">
        <v>228</v>
      </c>
      <c r="Z689" s="39">
        <v>8056.5</v>
      </c>
      <c r="AA689" s="42">
        <v>9158.74</v>
      </c>
      <c r="AB689" s="36"/>
      <c r="AC689" s="51" t="s">
        <v>199</v>
      </c>
      <c r="AD689" s="39">
        <v>24947</v>
      </c>
      <c r="AE689" s="39">
        <v>45358</v>
      </c>
      <c r="AF689" s="39">
        <v>28361</v>
      </c>
      <c r="AG689" s="39">
        <v>67937</v>
      </c>
      <c r="AH689" s="39">
        <v>53635</v>
      </c>
      <c r="AI689" s="39">
        <v>116939</v>
      </c>
      <c r="AJ689" s="39">
        <v>42259</v>
      </c>
      <c r="AK689" s="39">
        <v>90240</v>
      </c>
      <c r="AL689" s="39">
        <v>74392</v>
      </c>
      <c r="AM689" s="39">
        <v>121841</v>
      </c>
      <c r="AN689" s="39">
        <v>23960</v>
      </c>
      <c r="AO689" s="39">
        <v>42827</v>
      </c>
      <c r="AP689" s="39">
        <v>48716</v>
      </c>
      <c r="AQ689" s="39">
        <v>90314</v>
      </c>
      <c r="AR689" s="39">
        <v>27895</v>
      </c>
      <c r="AS689" s="39">
        <v>47434</v>
      </c>
      <c r="AT689" s="39">
        <v>7265</v>
      </c>
      <c r="AU689" s="39">
        <v>7994</v>
      </c>
      <c r="AV689" s="39">
        <v>31001</v>
      </c>
      <c r="AW689" s="39">
        <v>53862</v>
      </c>
      <c r="AX689" s="39">
        <v>66709</v>
      </c>
      <c r="AY689" s="39">
        <v>118029</v>
      </c>
      <c r="AZ689" s="39">
        <v>22216</v>
      </c>
      <c r="BA689" s="39">
        <v>45015</v>
      </c>
      <c r="BB689" s="39">
        <v>451356</v>
      </c>
      <c r="BC689" s="42">
        <v>847790</v>
      </c>
    </row>
    <row r="690" spans="1:55" ht="15.75" thickBot="1">
      <c r="A690" s="51" t="s">
        <v>75</v>
      </c>
      <c r="B690" s="38">
        <v>3.5</v>
      </c>
      <c r="C690" s="38">
        <v>1</v>
      </c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12</v>
      </c>
      <c r="U690" s="38">
        <v>58.8</v>
      </c>
      <c r="V690" s="38">
        <v>0</v>
      </c>
      <c r="W690" s="38">
        <v>0</v>
      </c>
      <c r="X690" s="38">
        <v>0</v>
      </c>
      <c r="Y690" s="38">
        <v>0</v>
      </c>
      <c r="Z690" s="38">
        <v>15.5</v>
      </c>
      <c r="AA690" s="41">
        <v>59.8</v>
      </c>
      <c r="AB690" s="36"/>
      <c r="AC690" s="51" t="s">
        <v>99</v>
      </c>
      <c r="AD690" s="39">
        <v>8250</v>
      </c>
      <c r="AE690" s="39">
        <v>18150</v>
      </c>
      <c r="AF690" s="38">
        <v>0</v>
      </c>
      <c r="AG690" s="38">
        <v>0</v>
      </c>
      <c r="AH690" s="38">
        <v>0</v>
      </c>
      <c r="AI690" s="38">
        <v>0</v>
      </c>
      <c r="AJ690" s="38">
        <v>12</v>
      </c>
      <c r="AK690" s="38">
        <v>91</v>
      </c>
      <c r="AL690" s="38">
        <v>0</v>
      </c>
      <c r="AM690" s="38">
        <v>0</v>
      </c>
      <c r="AN690" s="38">
        <v>0</v>
      </c>
      <c r="AO690" s="38">
        <v>0</v>
      </c>
      <c r="AP690" s="38">
        <v>6</v>
      </c>
      <c r="AQ690" s="38">
        <v>27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9">
        <v>8268</v>
      </c>
      <c r="BC690" s="42">
        <v>18268</v>
      </c>
    </row>
    <row r="691" spans="1:55" ht="15.75" thickBot="1">
      <c r="A691" s="51" t="s">
        <v>31</v>
      </c>
      <c r="B691" s="38">
        <v>0</v>
      </c>
      <c r="C691" s="38">
        <v>0</v>
      </c>
      <c r="D691" s="39">
        <v>1330</v>
      </c>
      <c r="E691" s="39">
        <v>1900</v>
      </c>
      <c r="F691" s="38">
        <v>0</v>
      </c>
      <c r="G691" s="38">
        <v>0</v>
      </c>
      <c r="H691" s="39">
        <v>2010</v>
      </c>
      <c r="I691" s="39">
        <v>2305.5</v>
      </c>
      <c r="J691" s="39">
        <v>6000</v>
      </c>
      <c r="K691" s="39">
        <v>6864.75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75</v>
      </c>
      <c r="S691" s="38">
        <v>281.25</v>
      </c>
      <c r="T691" s="39">
        <v>14040</v>
      </c>
      <c r="U691" s="39">
        <v>13253.5</v>
      </c>
      <c r="V691" s="38">
        <v>7.5</v>
      </c>
      <c r="W691" s="38">
        <v>14.25</v>
      </c>
      <c r="X691" s="39">
        <v>7072.5</v>
      </c>
      <c r="Y691" s="39">
        <v>6509.52</v>
      </c>
      <c r="Z691" s="39">
        <v>30535</v>
      </c>
      <c r="AA691" s="42">
        <v>31128.77</v>
      </c>
      <c r="AB691" s="36"/>
      <c r="AC691" s="51" t="s">
        <v>127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9">
        <v>7139</v>
      </c>
      <c r="AO691" s="39">
        <v>6379</v>
      </c>
      <c r="AP691" s="38">
        <v>0</v>
      </c>
      <c r="AQ691" s="38">
        <v>0</v>
      </c>
      <c r="AR691" s="39">
        <v>1170</v>
      </c>
      <c r="AS691" s="39">
        <v>1617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9">
        <v>8309</v>
      </c>
      <c r="BC691" s="42">
        <v>7996</v>
      </c>
    </row>
    <row r="692" spans="1:55" ht="15.75" thickBot="1">
      <c r="A692" s="51" t="s">
        <v>58</v>
      </c>
      <c r="B692" s="38">
        <v>75</v>
      </c>
      <c r="C692" s="38">
        <v>138.75</v>
      </c>
      <c r="D692" s="38">
        <v>5</v>
      </c>
      <c r="E692" s="38">
        <v>16.29</v>
      </c>
      <c r="F692" s="38">
        <v>7</v>
      </c>
      <c r="G692" s="38">
        <v>1</v>
      </c>
      <c r="H692" s="38">
        <v>71.5</v>
      </c>
      <c r="I692" s="38">
        <v>139.13999999999999</v>
      </c>
      <c r="J692" s="38">
        <v>67.5</v>
      </c>
      <c r="K692" s="38">
        <v>111.38</v>
      </c>
      <c r="L692" s="38">
        <v>0</v>
      </c>
      <c r="M692" s="38">
        <v>0</v>
      </c>
      <c r="N692" s="38">
        <v>52.5</v>
      </c>
      <c r="O692" s="38">
        <v>84</v>
      </c>
      <c r="P692" s="38">
        <v>37.5</v>
      </c>
      <c r="Q692" s="38">
        <v>71.25</v>
      </c>
      <c r="R692" s="38">
        <v>0</v>
      </c>
      <c r="S692" s="38">
        <v>0</v>
      </c>
      <c r="T692" s="38">
        <v>0</v>
      </c>
      <c r="U692" s="38">
        <v>0</v>
      </c>
      <c r="V692" s="38">
        <v>37.5</v>
      </c>
      <c r="W692" s="38">
        <v>71.25</v>
      </c>
      <c r="X692" s="38">
        <v>4</v>
      </c>
      <c r="Y692" s="38">
        <v>22.99</v>
      </c>
      <c r="Z692" s="38">
        <v>357.5</v>
      </c>
      <c r="AA692" s="41">
        <v>656.05</v>
      </c>
      <c r="AB692" s="36"/>
      <c r="AC692" s="52" t="s">
        <v>27</v>
      </c>
      <c r="AD692" s="43">
        <v>624813</v>
      </c>
      <c r="AE692" s="43">
        <v>1275619</v>
      </c>
      <c r="AF692" s="43">
        <v>6374385</v>
      </c>
      <c r="AG692" s="43">
        <v>13844720</v>
      </c>
      <c r="AH692" s="43">
        <v>8648785</v>
      </c>
      <c r="AI692" s="43">
        <v>19044469</v>
      </c>
      <c r="AJ692" s="43">
        <v>17663620</v>
      </c>
      <c r="AK692" s="43">
        <v>39197211</v>
      </c>
      <c r="AL692" s="43">
        <v>18265132</v>
      </c>
      <c r="AM692" s="43">
        <v>40462890</v>
      </c>
      <c r="AN692" s="43">
        <v>8733279</v>
      </c>
      <c r="AO692" s="43">
        <v>19906813</v>
      </c>
      <c r="AP692" s="43">
        <v>10753830</v>
      </c>
      <c r="AQ692" s="43">
        <v>23439706</v>
      </c>
      <c r="AR692" s="43">
        <v>9297505</v>
      </c>
      <c r="AS692" s="43">
        <v>19987191</v>
      </c>
      <c r="AT692" s="43">
        <v>7378846</v>
      </c>
      <c r="AU692" s="43">
        <v>15363159</v>
      </c>
      <c r="AV692" s="43">
        <v>11924574</v>
      </c>
      <c r="AW692" s="43">
        <v>25574738</v>
      </c>
      <c r="AX692" s="43">
        <v>26132781</v>
      </c>
      <c r="AY692" s="43">
        <v>56398104</v>
      </c>
      <c r="AZ692" s="43">
        <v>32362683</v>
      </c>
      <c r="BA692" s="43">
        <v>69517043</v>
      </c>
      <c r="BB692" s="43">
        <v>158160233</v>
      </c>
      <c r="BC692" s="45">
        <v>344011663</v>
      </c>
    </row>
    <row r="693" spans="1:55" ht="15.75" thickBot="1">
      <c r="A693" s="51" t="s">
        <v>96</v>
      </c>
      <c r="B693" s="38">
        <v>44</v>
      </c>
      <c r="C693" s="38">
        <v>201.07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18</v>
      </c>
      <c r="Q693" s="38">
        <v>80.150000000000006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62</v>
      </c>
      <c r="AA693" s="41">
        <v>281.22000000000003</v>
      </c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</row>
    <row r="694" spans="1:55" ht="19.5" thickBot="1">
      <c r="A694" s="51" t="s">
        <v>97</v>
      </c>
      <c r="B694" s="38">
        <v>0</v>
      </c>
      <c r="C694" s="38">
        <v>0</v>
      </c>
      <c r="D694" s="38">
        <v>10</v>
      </c>
      <c r="E694" s="38">
        <v>22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10</v>
      </c>
      <c r="AA694" s="41">
        <v>22</v>
      </c>
      <c r="AB694" s="36"/>
      <c r="AC694" s="50" t="s">
        <v>329</v>
      </c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</row>
    <row r="695" spans="1:55" ht="15.75" thickBot="1">
      <c r="A695" s="51" t="s">
        <v>224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40</v>
      </c>
      <c r="S695" s="38">
        <v>96</v>
      </c>
      <c r="T695" s="38">
        <v>157</v>
      </c>
      <c r="U695" s="38">
        <v>190.8</v>
      </c>
      <c r="V695" s="38">
        <v>90.5</v>
      </c>
      <c r="W695" s="38">
        <v>184.5</v>
      </c>
      <c r="X695" s="38">
        <v>130</v>
      </c>
      <c r="Y695" s="38">
        <v>198</v>
      </c>
      <c r="Z695" s="38">
        <v>417.5</v>
      </c>
      <c r="AA695" s="41">
        <v>669.3</v>
      </c>
      <c r="AB695" s="36"/>
      <c r="AC695" s="56" t="s">
        <v>7</v>
      </c>
      <c r="AD695" s="58" t="s">
        <v>8</v>
      </c>
      <c r="AE695" s="59"/>
      <c r="AF695" s="53" t="s">
        <v>9</v>
      </c>
      <c r="AG695" s="54"/>
      <c r="AH695" s="53" t="s">
        <v>10</v>
      </c>
      <c r="AI695" s="54"/>
      <c r="AJ695" s="53" t="s">
        <v>11</v>
      </c>
      <c r="AK695" s="54"/>
      <c r="AL695" s="53" t="s">
        <v>12</v>
      </c>
      <c r="AM695" s="54"/>
      <c r="AN695" s="53" t="s">
        <v>13</v>
      </c>
      <c r="AO695" s="54"/>
      <c r="AP695" s="53" t="s">
        <v>14</v>
      </c>
      <c r="AQ695" s="54"/>
      <c r="AR695" s="53" t="s">
        <v>15</v>
      </c>
      <c r="AS695" s="54"/>
      <c r="AT695" s="53" t="s">
        <v>16</v>
      </c>
      <c r="AU695" s="54"/>
      <c r="AV695" s="53" t="s">
        <v>17</v>
      </c>
      <c r="AW695" s="54"/>
      <c r="AX695" s="53" t="s">
        <v>18</v>
      </c>
      <c r="AY695" s="54"/>
      <c r="AZ695" s="53" t="s">
        <v>19</v>
      </c>
      <c r="BA695" s="54"/>
      <c r="BB695" s="53" t="s">
        <v>20</v>
      </c>
      <c r="BC695" s="55"/>
    </row>
    <row r="696" spans="1:55" ht="26.25" thickBot="1">
      <c r="A696" s="52" t="s">
        <v>27</v>
      </c>
      <c r="B696" s="44">
        <v>657.5</v>
      </c>
      <c r="C696" s="43">
        <v>1770.05</v>
      </c>
      <c r="D696" s="43">
        <v>1615</v>
      </c>
      <c r="E696" s="43">
        <v>2561.84</v>
      </c>
      <c r="F696" s="43">
        <v>1177</v>
      </c>
      <c r="G696" s="43">
        <v>3123.97</v>
      </c>
      <c r="H696" s="43">
        <v>2883.69</v>
      </c>
      <c r="I696" s="43">
        <v>4964.18</v>
      </c>
      <c r="J696" s="43">
        <v>7341.94</v>
      </c>
      <c r="K696" s="43">
        <v>10555.4</v>
      </c>
      <c r="L696" s="44">
        <v>539.26</v>
      </c>
      <c r="M696" s="43">
        <v>1506.88</v>
      </c>
      <c r="N696" s="44">
        <v>100.82</v>
      </c>
      <c r="O696" s="44">
        <v>269.92</v>
      </c>
      <c r="P696" s="44">
        <v>463</v>
      </c>
      <c r="Q696" s="43">
        <v>1203.5999999999999</v>
      </c>
      <c r="R696" s="44">
        <v>658.5</v>
      </c>
      <c r="S696" s="43">
        <v>1350.14</v>
      </c>
      <c r="T696" s="43">
        <v>21951</v>
      </c>
      <c r="U696" s="43">
        <v>21684.07</v>
      </c>
      <c r="V696" s="43">
        <v>1763.55</v>
      </c>
      <c r="W696" s="43">
        <v>3463.24</v>
      </c>
      <c r="X696" s="43">
        <v>8206.5</v>
      </c>
      <c r="Y696" s="43">
        <v>8904.7000000000007</v>
      </c>
      <c r="Z696" s="43">
        <v>47357.760000000002</v>
      </c>
      <c r="AA696" s="45">
        <v>61357.99</v>
      </c>
      <c r="AB696" s="36"/>
      <c r="AC696" s="57"/>
      <c r="AD696" s="37" t="s">
        <v>21</v>
      </c>
      <c r="AE696" s="37" t="s">
        <v>22</v>
      </c>
      <c r="AF696" s="37" t="s">
        <v>21</v>
      </c>
      <c r="AG696" s="37" t="s">
        <v>22</v>
      </c>
      <c r="AH696" s="37" t="s">
        <v>21</v>
      </c>
      <c r="AI696" s="37" t="s">
        <v>22</v>
      </c>
      <c r="AJ696" s="37" t="s">
        <v>21</v>
      </c>
      <c r="AK696" s="37" t="s">
        <v>22</v>
      </c>
      <c r="AL696" s="37" t="s">
        <v>21</v>
      </c>
      <c r="AM696" s="37" t="s">
        <v>22</v>
      </c>
      <c r="AN696" s="37" t="s">
        <v>21</v>
      </c>
      <c r="AO696" s="37" t="s">
        <v>22</v>
      </c>
      <c r="AP696" s="37" t="s">
        <v>21</v>
      </c>
      <c r="AQ696" s="37" t="s">
        <v>22</v>
      </c>
      <c r="AR696" s="37" t="s">
        <v>21</v>
      </c>
      <c r="AS696" s="37" t="s">
        <v>22</v>
      </c>
      <c r="AT696" s="37" t="s">
        <v>21</v>
      </c>
      <c r="AU696" s="37" t="s">
        <v>22</v>
      </c>
      <c r="AV696" s="37" t="s">
        <v>21</v>
      </c>
      <c r="AW696" s="37" t="s">
        <v>22</v>
      </c>
      <c r="AX696" s="37" t="s">
        <v>21</v>
      </c>
      <c r="AY696" s="37" t="s">
        <v>22</v>
      </c>
      <c r="AZ696" s="37" t="s">
        <v>21</v>
      </c>
      <c r="BA696" s="37" t="s">
        <v>22</v>
      </c>
      <c r="BB696" s="37" t="s">
        <v>21</v>
      </c>
      <c r="BC696" s="40" t="s">
        <v>22</v>
      </c>
    </row>
    <row r="697" spans="1:55" ht="15.75" thickBo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51" t="s">
        <v>61</v>
      </c>
      <c r="AD697" s="39">
        <v>44955</v>
      </c>
      <c r="AE697" s="39">
        <v>144528</v>
      </c>
      <c r="AF697" s="38">
        <v>0</v>
      </c>
      <c r="AG697" s="38">
        <v>0</v>
      </c>
      <c r="AH697" s="39">
        <v>6039</v>
      </c>
      <c r="AI697" s="39">
        <v>23130</v>
      </c>
      <c r="AJ697" s="39">
        <v>32400</v>
      </c>
      <c r="AK697" s="39">
        <v>116640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9">
        <v>6414</v>
      </c>
      <c r="AS697" s="39">
        <v>23090</v>
      </c>
      <c r="AT697" s="39">
        <v>27067</v>
      </c>
      <c r="AU697" s="39">
        <v>87607</v>
      </c>
      <c r="AV697" s="39">
        <v>38094</v>
      </c>
      <c r="AW697" s="39">
        <v>137138</v>
      </c>
      <c r="AX697" s="39">
        <v>44369</v>
      </c>
      <c r="AY697" s="39">
        <v>150137</v>
      </c>
      <c r="AZ697" s="39">
        <v>22595</v>
      </c>
      <c r="BA697" s="39">
        <v>81342</v>
      </c>
      <c r="BB697" s="39">
        <v>221933</v>
      </c>
      <c r="BC697" s="42">
        <v>763612</v>
      </c>
    </row>
    <row r="698" spans="1:55" ht="19.5" thickBot="1">
      <c r="A698" s="50" t="s">
        <v>322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51" t="s">
        <v>65</v>
      </c>
      <c r="AD698" s="38">
        <v>369</v>
      </c>
      <c r="AE698" s="39">
        <v>2167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369</v>
      </c>
      <c r="BC698" s="42">
        <v>2167</v>
      </c>
    </row>
    <row r="699" spans="1:55" ht="15.75" customHeight="1" thickBot="1">
      <c r="A699" s="56" t="s">
        <v>7</v>
      </c>
      <c r="B699" s="58" t="s">
        <v>8</v>
      </c>
      <c r="C699" s="59"/>
      <c r="D699" s="53" t="s">
        <v>9</v>
      </c>
      <c r="E699" s="54"/>
      <c r="F699" s="53" t="s">
        <v>10</v>
      </c>
      <c r="G699" s="54"/>
      <c r="H699" s="53" t="s">
        <v>11</v>
      </c>
      <c r="I699" s="54"/>
      <c r="J699" s="53" t="s">
        <v>12</v>
      </c>
      <c r="K699" s="54"/>
      <c r="L699" s="53" t="s">
        <v>13</v>
      </c>
      <c r="M699" s="54"/>
      <c r="N699" s="53" t="s">
        <v>14</v>
      </c>
      <c r="O699" s="54"/>
      <c r="P699" s="53" t="s">
        <v>15</v>
      </c>
      <c r="Q699" s="54"/>
      <c r="R699" s="53" t="s">
        <v>16</v>
      </c>
      <c r="S699" s="54"/>
      <c r="T699" s="53" t="s">
        <v>17</v>
      </c>
      <c r="U699" s="54"/>
      <c r="V699" s="53" t="s">
        <v>18</v>
      </c>
      <c r="W699" s="54"/>
      <c r="X699" s="53" t="s">
        <v>19</v>
      </c>
      <c r="Y699" s="54"/>
      <c r="Z699" s="53" t="s">
        <v>20</v>
      </c>
      <c r="AA699" s="55"/>
      <c r="AB699" s="36"/>
      <c r="AC699" s="51" t="s">
        <v>66</v>
      </c>
      <c r="AD699" s="39">
        <v>16117881</v>
      </c>
      <c r="AE699" s="39">
        <v>21707070</v>
      </c>
      <c r="AF699" s="39">
        <v>8963406</v>
      </c>
      <c r="AG699" s="39">
        <v>12373643</v>
      </c>
      <c r="AH699" s="39">
        <v>5127609</v>
      </c>
      <c r="AI699" s="39">
        <v>6920944</v>
      </c>
      <c r="AJ699" s="39">
        <v>15405990</v>
      </c>
      <c r="AK699" s="39">
        <v>21510735</v>
      </c>
      <c r="AL699" s="39">
        <v>5539776</v>
      </c>
      <c r="AM699" s="39">
        <v>7829877</v>
      </c>
      <c r="AN699" s="39">
        <v>1219611</v>
      </c>
      <c r="AO699" s="39">
        <v>1987519</v>
      </c>
      <c r="AP699" s="39">
        <v>8041169</v>
      </c>
      <c r="AQ699" s="39">
        <v>11811343</v>
      </c>
      <c r="AR699" s="39">
        <v>13773124</v>
      </c>
      <c r="AS699" s="39">
        <v>18958585</v>
      </c>
      <c r="AT699" s="39">
        <v>19138466</v>
      </c>
      <c r="AU699" s="39">
        <v>26557740</v>
      </c>
      <c r="AV699" s="39">
        <v>18421672</v>
      </c>
      <c r="AW699" s="39">
        <v>25651334</v>
      </c>
      <c r="AX699" s="39">
        <v>23027426</v>
      </c>
      <c r="AY699" s="39">
        <v>30232026</v>
      </c>
      <c r="AZ699" s="39">
        <v>21127908</v>
      </c>
      <c r="BA699" s="39">
        <v>27758698</v>
      </c>
      <c r="BB699" s="39">
        <v>155904038</v>
      </c>
      <c r="BC699" s="42">
        <v>213299514</v>
      </c>
    </row>
    <row r="700" spans="1:55" ht="26.25" thickBot="1">
      <c r="A700" s="57"/>
      <c r="B700" s="37" t="s">
        <v>21</v>
      </c>
      <c r="C700" s="37" t="s">
        <v>22</v>
      </c>
      <c r="D700" s="37" t="s">
        <v>21</v>
      </c>
      <c r="E700" s="37" t="s">
        <v>22</v>
      </c>
      <c r="F700" s="37" t="s">
        <v>21</v>
      </c>
      <c r="G700" s="37" t="s">
        <v>22</v>
      </c>
      <c r="H700" s="37" t="s">
        <v>21</v>
      </c>
      <c r="I700" s="37" t="s">
        <v>22</v>
      </c>
      <c r="J700" s="37" t="s">
        <v>21</v>
      </c>
      <c r="K700" s="37" t="s">
        <v>22</v>
      </c>
      <c r="L700" s="37" t="s">
        <v>21</v>
      </c>
      <c r="M700" s="37" t="s">
        <v>22</v>
      </c>
      <c r="N700" s="37" t="s">
        <v>21</v>
      </c>
      <c r="O700" s="37" t="s">
        <v>22</v>
      </c>
      <c r="P700" s="37" t="s">
        <v>21</v>
      </c>
      <c r="Q700" s="37" t="s">
        <v>22</v>
      </c>
      <c r="R700" s="37" t="s">
        <v>21</v>
      </c>
      <c r="S700" s="37" t="s">
        <v>22</v>
      </c>
      <c r="T700" s="37" t="s">
        <v>21</v>
      </c>
      <c r="U700" s="37" t="s">
        <v>22</v>
      </c>
      <c r="V700" s="37" t="s">
        <v>21</v>
      </c>
      <c r="W700" s="37" t="s">
        <v>22</v>
      </c>
      <c r="X700" s="37" t="s">
        <v>21</v>
      </c>
      <c r="Y700" s="37" t="s">
        <v>22</v>
      </c>
      <c r="Z700" s="37" t="s">
        <v>21</v>
      </c>
      <c r="AA700" s="40" t="s">
        <v>22</v>
      </c>
      <c r="AB700" s="36"/>
      <c r="AC700" s="51" t="s">
        <v>85</v>
      </c>
      <c r="AD700" s="39">
        <v>135000</v>
      </c>
      <c r="AE700" s="39">
        <v>249750</v>
      </c>
      <c r="AF700" s="39">
        <v>90000</v>
      </c>
      <c r="AG700" s="39">
        <v>158625</v>
      </c>
      <c r="AH700" s="39">
        <v>1284525</v>
      </c>
      <c r="AI700" s="39">
        <v>2355450</v>
      </c>
      <c r="AJ700" s="39">
        <v>1409224</v>
      </c>
      <c r="AK700" s="39">
        <v>2597215</v>
      </c>
      <c r="AL700" s="39">
        <v>565434</v>
      </c>
      <c r="AM700" s="39">
        <v>1062364</v>
      </c>
      <c r="AN700" s="39">
        <v>900373</v>
      </c>
      <c r="AO700" s="39">
        <v>1670084</v>
      </c>
      <c r="AP700" s="39">
        <v>762608</v>
      </c>
      <c r="AQ700" s="39">
        <v>1415510</v>
      </c>
      <c r="AR700" s="39">
        <v>1103942</v>
      </c>
      <c r="AS700" s="39">
        <v>1984974</v>
      </c>
      <c r="AT700" s="39">
        <v>725851</v>
      </c>
      <c r="AU700" s="39">
        <v>1313999</v>
      </c>
      <c r="AV700" s="39">
        <v>699110</v>
      </c>
      <c r="AW700" s="39">
        <v>1200610</v>
      </c>
      <c r="AX700" s="39">
        <v>609912</v>
      </c>
      <c r="AY700" s="39">
        <v>1016162</v>
      </c>
      <c r="AZ700" s="39">
        <v>247500</v>
      </c>
      <c r="BA700" s="39">
        <v>375975</v>
      </c>
      <c r="BB700" s="39">
        <v>8533479</v>
      </c>
      <c r="BC700" s="42">
        <v>15400718</v>
      </c>
    </row>
    <row r="701" spans="1:55" ht="15.75" thickBot="1">
      <c r="A701" s="51" t="s">
        <v>43</v>
      </c>
      <c r="B701" s="39">
        <v>2650</v>
      </c>
      <c r="C701" s="39">
        <v>32478.03</v>
      </c>
      <c r="D701" s="38">
        <v>288</v>
      </c>
      <c r="E701" s="39">
        <v>1542.4</v>
      </c>
      <c r="F701" s="39">
        <v>9803</v>
      </c>
      <c r="G701" s="39">
        <v>40656.81</v>
      </c>
      <c r="H701" s="38">
        <v>500</v>
      </c>
      <c r="I701" s="39">
        <v>18368</v>
      </c>
      <c r="J701" s="39">
        <v>11444</v>
      </c>
      <c r="K701" s="39">
        <v>41809.599999999999</v>
      </c>
      <c r="L701" s="38">
        <v>0</v>
      </c>
      <c r="M701" s="38">
        <v>0</v>
      </c>
      <c r="N701" s="38">
        <v>225</v>
      </c>
      <c r="O701" s="39">
        <v>9328.44</v>
      </c>
      <c r="P701" s="38">
        <v>0</v>
      </c>
      <c r="Q701" s="38">
        <v>0</v>
      </c>
      <c r="R701" s="38">
        <v>0</v>
      </c>
      <c r="S701" s="38">
        <v>0</v>
      </c>
      <c r="T701" s="39">
        <v>3000</v>
      </c>
      <c r="U701" s="39">
        <v>12000</v>
      </c>
      <c r="V701" s="38">
        <v>0</v>
      </c>
      <c r="W701" s="38">
        <v>0</v>
      </c>
      <c r="X701" s="38">
        <v>400</v>
      </c>
      <c r="Y701" s="39">
        <v>19853.32</v>
      </c>
      <c r="Z701" s="39">
        <v>28310</v>
      </c>
      <c r="AA701" s="42">
        <v>176036.6</v>
      </c>
      <c r="AB701" s="36"/>
      <c r="AC701" s="51" t="s">
        <v>86</v>
      </c>
      <c r="AD701" s="39">
        <v>27794</v>
      </c>
      <c r="AE701" s="39">
        <v>71499</v>
      </c>
      <c r="AF701" s="39">
        <v>27922</v>
      </c>
      <c r="AG701" s="39">
        <v>75185</v>
      </c>
      <c r="AH701" s="39">
        <v>318528</v>
      </c>
      <c r="AI701" s="39">
        <v>800586</v>
      </c>
      <c r="AJ701" s="39">
        <v>130730</v>
      </c>
      <c r="AK701" s="39">
        <v>296581</v>
      </c>
      <c r="AL701" s="39">
        <v>75288</v>
      </c>
      <c r="AM701" s="39">
        <v>184623</v>
      </c>
      <c r="AN701" s="39">
        <v>123516</v>
      </c>
      <c r="AO701" s="39">
        <v>298508</v>
      </c>
      <c r="AP701" s="39">
        <v>256032</v>
      </c>
      <c r="AQ701" s="39">
        <v>645485</v>
      </c>
      <c r="AR701" s="39">
        <v>191992</v>
      </c>
      <c r="AS701" s="39">
        <v>457085</v>
      </c>
      <c r="AT701" s="39">
        <v>80976</v>
      </c>
      <c r="AU701" s="39">
        <v>187322</v>
      </c>
      <c r="AV701" s="39">
        <v>45864</v>
      </c>
      <c r="AW701" s="39">
        <v>110327</v>
      </c>
      <c r="AX701" s="39">
        <v>57120</v>
      </c>
      <c r="AY701" s="39">
        <v>137897</v>
      </c>
      <c r="AZ701" s="39">
        <v>85800</v>
      </c>
      <c r="BA701" s="39">
        <v>200629</v>
      </c>
      <c r="BB701" s="39">
        <v>1421562</v>
      </c>
      <c r="BC701" s="42">
        <v>3465727</v>
      </c>
    </row>
    <row r="702" spans="1:55" ht="15.75" thickBot="1">
      <c r="A702" s="51" t="s">
        <v>44</v>
      </c>
      <c r="B702" s="39">
        <v>7410</v>
      </c>
      <c r="C702" s="39">
        <v>12710</v>
      </c>
      <c r="D702" s="39">
        <v>14329.15</v>
      </c>
      <c r="E702" s="39">
        <v>11430</v>
      </c>
      <c r="F702" s="39">
        <v>15751.4</v>
      </c>
      <c r="G702" s="39">
        <v>26105</v>
      </c>
      <c r="H702" s="38">
        <v>70</v>
      </c>
      <c r="I702" s="38">
        <v>60</v>
      </c>
      <c r="J702" s="39">
        <v>8534.9</v>
      </c>
      <c r="K702" s="39">
        <v>6800.9</v>
      </c>
      <c r="L702" s="38">
        <v>75</v>
      </c>
      <c r="M702" s="38">
        <v>75</v>
      </c>
      <c r="N702" s="39">
        <v>26974.81</v>
      </c>
      <c r="O702" s="39">
        <v>28271.200000000001</v>
      </c>
      <c r="P702" s="38">
        <v>272</v>
      </c>
      <c r="Q702" s="38">
        <v>200.49</v>
      </c>
      <c r="R702" s="39">
        <v>8392.86</v>
      </c>
      <c r="S702" s="39">
        <v>7287.27</v>
      </c>
      <c r="T702" s="39">
        <v>6561</v>
      </c>
      <c r="U702" s="39">
        <v>8226.14</v>
      </c>
      <c r="V702" s="39">
        <v>22040.799999999999</v>
      </c>
      <c r="W702" s="39">
        <v>19646.09</v>
      </c>
      <c r="X702" s="39">
        <v>17692.25</v>
      </c>
      <c r="Y702" s="39">
        <v>19098.509999999998</v>
      </c>
      <c r="Z702" s="39">
        <v>128104.17</v>
      </c>
      <c r="AA702" s="42">
        <v>139910.6</v>
      </c>
      <c r="AB702" s="36"/>
      <c r="AC702" s="51" t="s">
        <v>49</v>
      </c>
      <c r="AD702" s="38">
        <v>0</v>
      </c>
      <c r="AE702" s="38">
        <v>0</v>
      </c>
      <c r="AF702" s="38">
        <v>0</v>
      </c>
      <c r="AG702" s="38">
        <v>0</v>
      </c>
      <c r="AH702" s="39">
        <v>40250</v>
      </c>
      <c r="AI702" s="39">
        <v>90438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9">
        <v>40250</v>
      </c>
      <c r="BC702" s="42">
        <v>90438</v>
      </c>
    </row>
    <row r="703" spans="1:55" ht="15.75" thickBot="1">
      <c r="A703" s="51" t="s">
        <v>61</v>
      </c>
      <c r="B703" s="39">
        <v>35288</v>
      </c>
      <c r="C703" s="39">
        <v>105092</v>
      </c>
      <c r="D703" s="39">
        <v>19100</v>
      </c>
      <c r="E703" s="39">
        <v>66850</v>
      </c>
      <c r="F703" s="39">
        <v>22540</v>
      </c>
      <c r="G703" s="39">
        <v>33800</v>
      </c>
      <c r="H703" s="39">
        <v>1000</v>
      </c>
      <c r="I703" s="39">
        <v>4400</v>
      </c>
      <c r="J703" s="39">
        <v>32300.39</v>
      </c>
      <c r="K703" s="39">
        <v>109000</v>
      </c>
      <c r="L703" s="38">
        <v>0</v>
      </c>
      <c r="M703" s="38">
        <v>0</v>
      </c>
      <c r="N703" s="39">
        <v>2000</v>
      </c>
      <c r="O703" s="39">
        <v>8000</v>
      </c>
      <c r="P703" s="39">
        <v>12520</v>
      </c>
      <c r="Q703" s="39">
        <v>23793</v>
      </c>
      <c r="R703" s="39">
        <v>16120</v>
      </c>
      <c r="S703" s="39">
        <v>22652</v>
      </c>
      <c r="T703" s="38">
        <v>0</v>
      </c>
      <c r="U703" s="38">
        <v>0</v>
      </c>
      <c r="V703" s="38">
        <v>0</v>
      </c>
      <c r="W703" s="38">
        <v>0</v>
      </c>
      <c r="X703" s="38">
        <v>0</v>
      </c>
      <c r="Y703" s="38">
        <v>0</v>
      </c>
      <c r="Z703" s="39">
        <v>140868.39000000001</v>
      </c>
      <c r="AA703" s="42">
        <v>373587</v>
      </c>
      <c r="AB703" s="36"/>
      <c r="AC703" s="51" t="s">
        <v>95</v>
      </c>
      <c r="AD703" s="39">
        <v>43817</v>
      </c>
      <c r="AE703" s="39">
        <v>79744</v>
      </c>
      <c r="AF703" s="39">
        <v>9452</v>
      </c>
      <c r="AG703" s="39">
        <v>22708</v>
      </c>
      <c r="AH703" s="39">
        <v>22500</v>
      </c>
      <c r="AI703" s="39">
        <v>41625</v>
      </c>
      <c r="AJ703" s="38">
        <v>0</v>
      </c>
      <c r="AK703" s="38">
        <v>0</v>
      </c>
      <c r="AL703" s="38">
        <v>0</v>
      </c>
      <c r="AM703" s="38">
        <v>0</v>
      </c>
      <c r="AN703" s="38">
        <v>0</v>
      </c>
      <c r="AO703" s="38">
        <v>0</v>
      </c>
      <c r="AP703" s="38">
        <v>0</v>
      </c>
      <c r="AQ703" s="38">
        <v>0</v>
      </c>
      <c r="AR703" s="38">
        <v>0</v>
      </c>
      <c r="AS703" s="38">
        <v>0</v>
      </c>
      <c r="AT703" s="38">
        <v>0</v>
      </c>
      <c r="AU703" s="38">
        <v>0</v>
      </c>
      <c r="AV703" s="39">
        <v>3014</v>
      </c>
      <c r="AW703" s="39">
        <v>8633</v>
      </c>
      <c r="AX703" s="39">
        <v>26250</v>
      </c>
      <c r="AY703" s="39">
        <v>49408</v>
      </c>
      <c r="AZ703" s="39">
        <v>44349</v>
      </c>
      <c r="BA703" s="39">
        <v>105479</v>
      </c>
      <c r="BB703" s="39">
        <v>149382</v>
      </c>
      <c r="BC703" s="42">
        <v>307597</v>
      </c>
    </row>
    <row r="704" spans="1:55" ht="15.75" thickBot="1">
      <c r="A704" s="51" t="s">
        <v>65</v>
      </c>
      <c r="B704" s="38">
        <v>0</v>
      </c>
      <c r="C704" s="38">
        <v>0</v>
      </c>
      <c r="D704" s="38">
        <v>0</v>
      </c>
      <c r="E704" s="38">
        <v>0</v>
      </c>
      <c r="F704" s="38">
        <v>623</v>
      </c>
      <c r="G704" s="38">
        <v>993.87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256</v>
      </c>
      <c r="O704" s="38">
        <v>503.23</v>
      </c>
      <c r="P704" s="38">
        <v>623</v>
      </c>
      <c r="Q704" s="39">
        <v>1006.46</v>
      </c>
      <c r="R704" s="39">
        <v>1246.4000000000001</v>
      </c>
      <c r="S704" s="39">
        <v>1000</v>
      </c>
      <c r="T704" s="38">
        <v>0</v>
      </c>
      <c r="U704" s="38">
        <v>0</v>
      </c>
      <c r="V704" s="39">
        <v>3121.6</v>
      </c>
      <c r="W704" s="39">
        <v>2400</v>
      </c>
      <c r="X704" s="38">
        <v>0</v>
      </c>
      <c r="Y704" s="38">
        <v>0</v>
      </c>
      <c r="Z704" s="39">
        <v>5870</v>
      </c>
      <c r="AA704" s="42">
        <v>5903.56</v>
      </c>
      <c r="AB704" s="36"/>
      <c r="AC704" s="51" t="s">
        <v>192</v>
      </c>
      <c r="AD704" s="39">
        <v>340674</v>
      </c>
      <c r="AE704" s="39">
        <v>707014</v>
      </c>
      <c r="AF704" s="39">
        <v>230254</v>
      </c>
      <c r="AG704" s="39">
        <v>488253</v>
      </c>
      <c r="AH704" s="39">
        <v>22402</v>
      </c>
      <c r="AI704" s="39">
        <v>50798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9">
        <v>44658</v>
      </c>
      <c r="AQ704" s="39">
        <v>97238</v>
      </c>
      <c r="AR704" s="39">
        <v>92232</v>
      </c>
      <c r="AS704" s="39">
        <v>193688</v>
      </c>
      <c r="AT704" s="39">
        <v>88705</v>
      </c>
      <c r="AU704" s="39">
        <v>186282</v>
      </c>
      <c r="AV704" s="39">
        <v>136353</v>
      </c>
      <c r="AW704" s="39">
        <v>299152</v>
      </c>
      <c r="AX704" s="39">
        <v>161200</v>
      </c>
      <c r="AY704" s="39">
        <v>351349</v>
      </c>
      <c r="AZ704" s="39">
        <v>297940</v>
      </c>
      <c r="BA704" s="39">
        <v>632957</v>
      </c>
      <c r="BB704" s="39">
        <v>1414418</v>
      </c>
      <c r="BC704" s="42">
        <v>3006731</v>
      </c>
    </row>
    <row r="705" spans="1:55" ht="15.75" thickBot="1">
      <c r="A705" s="51" t="s">
        <v>66</v>
      </c>
      <c r="B705" s="38">
        <v>0</v>
      </c>
      <c r="C705" s="38">
        <v>0</v>
      </c>
      <c r="D705" s="38">
        <v>0</v>
      </c>
      <c r="E705" s="38">
        <v>0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63</v>
      </c>
      <c r="O705" s="38">
        <v>697.85</v>
      </c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38">
        <v>0</v>
      </c>
      <c r="V705" s="38">
        <v>0</v>
      </c>
      <c r="W705" s="38">
        <v>0</v>
      </c>
      <c r="X705" s="38">
        <v>0</v>
      </c>
      <c r="Y705" s="38">
        <v>0</v>
      </c>
      <c r="Z705" s="38">
        <v>63</v>
      </c>
      <c r="AA705" s="41">
        <v>697.85</v>
      </c>
      <c r="AB705" s="36"/>
      <c r="AC705" s="51" t="s">
        <v>126</v>
      </c>
      <c r="AD705" s="39">
        <v>5789</v>
      </c>
      <c r="AE705" s="39">
        <v>11914</v>
      </c>
      <c r="AF705" s="38">
        <v>0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0</v>
      </c>
      <c r="AM705" s="38">
        <v>0</v>
      </c>
      <c r="AN705" s="38">
        <v>0</v>
      </c>
      <c r="AO705" s="38">
        <v>0</v>
      </c>
      <c r="AP705" s="38">
        <v>0</v>
      </c>
      <c r="AQ705" s="38">
        <v>0</v>
      </c>
      <c r="AR705" s="38">
        <v>0</v>
      </c>
      <c r="AS705" s="38">
        <v>0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0</v>
      </c>
      <c r="AZ705" s="38">
        <v>0</v>
      </c>
      <c r="BA705" s="38">
        <v>0</v>
      </c>
      <c r="BB705" s="39">
        <v>5789</v>
      </c>
      <c r="BC705" s="42">
        <v>11914</v>
      </c>
    </row>
    <row r="706" spans="1:55" ht="15.75" thickBot="1">
      <c r="A706" s="51" t="s">
        <v>68</v>
      </c>
      <c r="B706" s="38">
        <v>0</v>
      </c>
      <c r="C706" s="38">
        <v>0</v>
      </c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9">
        <v>82800</v>
      </c>
      <c r="U706" s="39">
        <v>123550</v>
      </c>
      <c r="V706" s="39">
        <v>27000</v>
      </c>
      <c r="W706" s="39">
        <v>40150</v>
      </c>
      <c r="X706" s="38">
        <v>0</v>
      </c>
      <c r="Y706" s="38">
        <v>0</v>
      </c>
      <c r="Z706" s="39">
        <v>109800</v>
      </c>
      <c r="AA706" s="42">
        <v>163700</v>
      </c>
      <c r="AB706" s="36"/>
      <c r="AC706" s="52" t="s">
        <v>27</v>
      </c>
      <c r="AD706" s="43">
        <v>16716279</v>
      </c>
      <c r="AE706" s="43">
        <v>22973686</v>
      </c>
      <c r="AF706" s="43">
        <v>9321034</v>
      </c>
      <c r="AG706" s="43">
        <v>13118414</v>
      </c>
      <c r="AH706" s="43">
        <v>6821853</v>
      </c>
      <c r="AI706" s="43">
        <v>10282971</v>
      </c>
      <c r="AJ706" s="43">
        <v>16978344</v>
      </c>
      <c r="AK706" s="43">
        <v>24521171</v>
      </c>
      <c r="AL706" s="43">
        <v>6180498</v>
      </c>
      <c r="AM706" s="43">
        <v>9076864</v>
      </c>
      <c r="AN706" s="43">
        <v>2243500</v>
      </c>
      <c r="AO706" s="43">
        <v>3956111</v>
      </c>
      <c r="AP706" s="43">
        <v>9104467</v>
      </c>
      <c r="AQ706" s="43">
        <v>13969576</v>
      </c>
      <c r="AR706" s="43">
        <v>15167704</v>
      </c>
      <c r="AS706" s="43">
        <v>21617422</v>
      </c>
      <c r="AT706" s="43">
        <v>20061065</v>
      </c>
      <c r="AU706" s="43">
        <v>28332950</v>
      </c>
      <c r="AV706" s="43">
        <v>19344107</v>
      </c>
      <c r="AW706" s="43">
        <v>27407194</v>
      </c>
      <c r="AX706" s="43">
        <v>23926277</v>
      </c>
      <c r="AY706" s="43">
        <v>31936979</v>
      </c>
      <c r="AZ706" s="43">
        <v>21826092</v>
      </c>
      <c r="BA706" s="43">
        <v>29155080</v>
      </c>
      <c r="BB706" s="43">
        <v>167691220</v>
      </c>
      <c r="BC706" s="45">
        <v>236348418</v>
      </c>
    </row>
    <row r="707" spans="1:55" ht="15.75" thickBot="1">
      <c r="A707" s="51" t="s">
        <v>26</v>
      </c>
      <c r="B707" s="39">
        <v>8655</v>
      </c>
      <c r="C707" s="39">
        <v>6076.11</v>
      </c>
      <c r="D707" s="39">
        <v>1503.5</v>
      </c>
      <c r="E707" s="38">
        <v>211.68</v>
      </c>
      <c r="F707" s="39">
        <v>2000</v>
      </c>
      <c r="G707" s="38">
        <v>273</v>
      </c>
      <c r="H707" s="39">
        <v>10050</v>
      </c>
      <c r="I707" s="39">
        <v>3855.3</v>
      </c>
      <c r="J707" s="39">
        <v>7000</v>
      </c>
      <c r="K707" s="39">
        <v>2825.55</v>
      </c>
      <c r="L707" s="39">
        <v>4560</v>
      </c>
      <c r="M707" s="39">
        <v>4513.75</v>
      </c>
      <c r="N707" s="39">
        <v>36971</v>
      </c>
      <c r="O707" s="39">
        <v>59075.33</v>
      </c>
      <c r="P707" s="39">
        <v>133776.70000000001</v>
      </c>
      <c r="Q707" s="39">
        <v>222408</v>
      </c>
      <c r="R707" s="39">
        <v>88425</v>
      </c>
      <c r="S707" s="39">
        <v>136207.91</v>
      </c>
      <c r="T707" s="39">
        <v>145241.70000000001</v>
      </c>
      <c r="U707" s="39">
        <v>238009.54</v>
      </c>
      <c r="V707" s="39">
        <v>111280.4</v>
      </c>
      <c r="W707" s="39">
        <v>145471</v>
      </c>
      <c r="X707" s="39">
        <v>64113.599999999999</v>
      </c>
      <c r="Y707" s="39">
        <v>101192.5</v>
      </c>
      <c r="Z707" s="39">
        <v>613576.9</v>
      </c>
      <c r="AA707" s="42">
        <v>920119.67</v>
      </c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</row>
    <row r="708" spans="1:55" ht="19.5" thickBot="1">
      <c r="A708" s="51" t="s">
        <v>29</v>
      </c>
      <c r="B708" s="39">
        <v>1582</v>
      </c>
      <c r="C708" s="39">
        <v>1041</v>
      </c>
      <c r="D708" s="38">
        <v>0</v>
      </c>
      <c r="E708" s="38">
        <v>0</v>
      </c>
      <c r="F708" s="38">
        <v>0</v>
      </c>
      <c r="G708" s="38">
        <v>0</v>
      </c>
      <c r="H708" s="38">
        <v>150</v>
      </c>
      <c r="I708" s="38">
        <v>335.25</v>
      </c>
      <c r="J708" s="38">
        <v>90</v>
      </c>
      <c r="K708" s="38">
        <v>43.17</v>
      </c>
      <c r="L708" s="38">
        <v>505</v>
      </c>
      <c r="M708" s="38">
        <v>96.72</v>
      </c>
      <c r="N708" s="39">
        <v>1100</v>
      </c>
      <c r="O708" s="39">
        <v>2100</v>
      </c>
      <c r="P708" s="39">
        <v>17547</v>
      </c>
      <c r="Q708" s="39">
        <v>26886.13</v>
      </c>
      <c r="R708" s="39">
        <v>28442</v>
      </c>
      <c r="S708" s="39">
        <v>46230.82</v>
      </c>
      <c r="T708" s="39">
        <v>36356</v>
      </c>
      <c r="U708" s="39">
        <v>54070.85</v>
      </c>
      <c r="V708" s="39">
        <v>17344</v>
      </c>
      <c r="W708" s="39">
        <v>25898.2</v>
      </c>
      <c r="X708" s="39">
        <v>6820</v>
      </c>
      <c r="Y708" s="39">
        <v>6156.76</v>
      </c>
      <c r="Z708" s="39">
        <v>109936</v>
      </c>
      <c r="AA708" s="42">
        <v>162858.9</v>
      </c>
      <c r="AB708" s="36"/>
      <c r="AC708" s="50" t="s">
        <v>330</v>
      </c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</row>
    <row r="709" spans="1:55" ht="15.75" thickBot="1">
      <c r="A709" s="51" t="s">
        <v>45</v>
      </c>
      <c r="B709" s="38">
        <v>432</v>
      </c>
      <c r="C709" s="39">
        <v>1305.76</v>
      </c>
      <c r="D709" s="38">
        <v>0</v>
      </c>
      <c r="E709" s="38">
        <v>0</v>
      </c>
      <c r="F709" s="38">
        <v>0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890</v>
      </c>
      <c r="O709" s="39">
        <v>2812.59</v>
      </c>
      <c r="P709" s="39">
        <v>1430</v>
      </c>
      <c r="Q709" s="39">
        <v>4440.7700000000004</v>
      </c>
      <c r="R709" s="39">
        <v>1550</v>
      </c>
      <c r="S709" s="39">
        <v>4828.24</v>
      </c>
      <c r="T709" s="39">
        <v>1950</v>
      </c>
      <c r="U709" s="39">
        <v>5631.84</v>
      </c>
      <c r="V709" s="39">
        <v>1250</v>
      </c>
      <c r="W709" s="39">
        <v>3665.38</v>
      </c>
      <c r="X709" s="39">
        <v>1310</v>
      </c>
      <c r="Y709" s="39">
        <v>3860.34</v>
      </c>
      <c r="Z709" s="39">
        <v>8812</v>
      </c>
      <c r="AA709" s="42">
        <v>26544.92</v>
      </c>
      <c r="AB709" s="36"/>
      <c r="AC709" s="56" t="s">
        <v>7</v>
      </c>
      <c r="AD709" s="58" t="s">
        <v>8</v>
      </c>
      <c r="AE709" s="59"/>
      <c r="AF709" s="53" t="s">
        <v>9</v>
      </c>
      <c r="AG709" s="54"/>
      <c r="AH709" s="53" t="s">
        <v>10</v>
      </c>
      <c r="AI709" s="54"/>
      <c r="AJ709" s="53" t="s">
        <v>11</v>
      </c>
      <c r="AK709" s="54"/>
      <c r="AL709" s="53" t="s">
        <v>12</v>
      </c>
      <c r="AM709" s="54"/>
      <c r="AN709" s="53" t="s">
        <v>13</v>
      </c>
      <c r="AO709" s="54"/>
      <c r="AP709" s="53" t="s">
        <v>14</v>
      </c>
      <c r="AQ709" s="54"/>
      <c r="AR709" s="53" t="s">
        <v>15</v>
      </c>
      <c r="AS709" s="54"/>
      <c r="AT709" s="53" t="s">
        <v>16</v>
      </c>
      <c r="AU709" s="54"/>
      <c r="AV709" s="53" t="s">
        <v>17</v>
      </c>
      <c r="AW709" s="54"/>
      <c r="AX709" s="53" t="s">
        <v>18</v>
      </c>
      <c r="AY709" s="54"/>
      <c r="AZ709" s="53" t="s">
        <v>19</v>
      </c>
      <c r="BA709" s="54"/>
      <c r="BB709" s="53" t="s">
        <v>20</v>
      </c>
      <c r="BC709" s="55"/>
    </row>
    <row r="710" spans="1:55" ht="26.25" thickBot="1">
      <c r="A710" s="51" t="s">
        <v>46</v>
      </c>
      <c r="B710" s="38">
        <v>0</v>
      </c>
      <c r="C710" s="38">
        <v>0</v>
      </c>
      <c r="D710" s="39">
        <v>16703</v>
      </c>
      <c r="E710" s="39">
        <v>48688.29</v>
      </c>
      <c r="F710" s="39">
        <v>21109</v>
      </c>
      <c r="G710" s="39">
        <v>29597.040000000001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9">
        <v>17955</v>
      </c>
      <c r="S710" s="39">
        <v>32784.089999999997</v>
      </c>
      <c r="T710" s="39">
        <v>61560</v>
      </c>
      <c r="U710" s="39">
        <v>90558</v>
      </c>
      <c r="V710" s="39">
        <v>81988</v>
      </c>
      <c r="W710" s="39">
        <v>121245.75999999999</v>
      </c>
      <c r="X710" s="39">
        <v>41040</v>
      </c>
      <c r="Y710" s="39">
        <v>63471.6</v>
      </c>
      <c r="Z710" s="39">
        <v>240355</v>
      </c>
      <c r="AA710" s="42">
        <v>386344.78</v>
      </c>
      <c r="AB710" s="36"/>
      <c r="AC710" s="57"/>
      <c r="AD710" s="37" t="s">
        <v>21</v>
      </c>
      <c r="AE710" s="37" t="s">
        <v>22</v>
      </c>
      <c r="AF710" s="37" t="s">
        <v>21</v>
      </c>
      <c r="AG710" s="37" t="s">
        <v>22</v>
      </c>
      <c r="AH710" s="37" t="s">
        <v>21</v>
      </c>
      <c r="AI710" s="37" t="s">
        <v>22</v>
      </c>
      <c r="AJ710" s="37" t="s">
        <v>21</v>
      </c>
      <c r="AK710" s="37" t="s">
        <v>22</v>
      </c>
      <c r="AL710" s="37" t="s">
        <v>21</v>
      </c>
      <c r="AM710" s="37" t="s">
        <v>22</v>
      </c>
      <c r="AN710" s="37" t="s">
        <v>21</v>
      </c>
      <c r="AO710" s="37" t="s">
        <v>22</v>
      </c>
      <c r="AP710" s="37" t="s">
        <v>21</v>
      </c>
      <c r="AQ710" s="37" t="s">
        <v>22</v>
      </c>
      <c r="AR710" s="37" t="s">
        <v>21</v>
      </c>
      <c r="AS710" s="37" t="s">
        <v>22</v>
      </c>
      <c r="AT710" s="37" t="s">
        <v>21</v>
      </c>
      <c r="AU710" s="37" t="s">
        <v>22</v>
      </c>
      <c r="AV710" s="37" t="s">
        <v>21</v>
      </c>
      <c r="AW710" s="37" t="s">
        <v>22</v>
      </c>
      <c r="AX710" s="37" t="s">
        <v>21</v>
      </c>
      <c r="AY710" s="37" t="s">
        <v>22</v>
      </c>
      <c r="AZ710" s="37" t="s">
        <v>21</v>
      </c>
      <c r="BA710" s="37" t="s">
        <v>22</v>
      </c>
      <c r="BB710" s="37" t="s">
        <v>21</v>
      </c>
      <c r="BC710" s="40" t="s">
        <v>22</v>
      </c>
    </row>
    <row r="711" spans="1:55" ht="15.75" thickBot="1">
      <c r="A711" s="51" t="s">
        <v>48</v>
      </c>
      <c r="B711" s="38">
        <v>0</v>
      </c>
      <c r="C711" s="38">
        <v>0</v>
      </c>
      <c r="D711" s="38">
        <v>0</v>
      </c>
      <c r="E711" s="38">
        <v>0</v>
      </c>
      <c r="F711" s="38">
        <v>0</v>
      </c>
      <c r="G711" s="38">
        <v>0</v>
      </c>
      <c r="H711" s="38">
        <v>51</v>
      </c>
      <c r="I711" s="38">
        <v>112.2</v>
      </c>
      <c r="J711" s="38">
        <v>654.20000000000005</v>
      </c>
      <c r="K711" s="39">
        <v>1492.12</v>
      </c>
      <c r="L711" s="38">
        <v>143</v>
      </c>
      <c r="M711" s="38">
        <v>315.7</v>
      </c>
      <c r="N711" s="38">
        <v>37.4</v>
      </c>
      <c r="O711" s="38">
        <v>86.02</v>
      </c>
      <c r="P711" s="38">
        <v>78.2</v>
      </c>
      <c r="Q711" s="38">
        <v>203.32</v>
      </c>
      <c r="R711" s="39">
        <v>1949.6</v>
      </c>
      <c r="S711" s="39">
        <v>1950.66</v>
      </c>
      <c r="T711" s="39">
        <v>6219.8</v>
      </c>
      <c r="U711" s="39">
        <v>5547.59</v>
      </c>
      <c r="V711" s="39">
        <v>12259</v>
      </c>
      <c r="W711" s="39">
        <v>15878.19</v>
      </c>
      <c r="X711" s="39">
        <v>4703</v>
      </c>
      <c r="Y711" s="39">
        <v>5390.7</v>
      </c>
      <c r="Z711" s="39">
        <v>26095.200000000001</v>
      </c>
      <c r="AA711" s="42">
        <v>30976.5</v>
      </c>
      <c r="AB711" s="36"/>
      <c r="AC711" s="51" t="s">
        <v>43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2</v>
      </c>
      <c r="AM711" s="38">
        <v>50</v>
      </c>
      <c r="AN711" s="38">
        <v>131</v>
      </c>
      <c r="AO711" s="39">
        <v>2094</v>
      </c>
      <c r="AP711" s="38">
        <v>369</v>
      </c>
      <c r="AQ711" s="39">
        <v>8197</v>
      </c>
      <c r="AR711" s="39">
        <v>5530</v>
      </c>
      <c r="AS711" s="39">
        <v>59609</v>
      </c>
      <c r="AT711" s="39">
        <v>1595</v>
      </c>
      <c r="AU711" s="39">
        <v>16393</v>
      </c>
      <c r="AV711" s="38">
        <v>30</v>
      </c>
      <c r="AW711" s="38">
        <v>514</v>
      </c>
      <c r="AX711" s="38">
        <v>0</v>
      </c>
      <c r="AY711" s="38">
        <v>0</v>
      </c>
      <c r="AZ711" s="38">
        <v>0</v>
      </c>
      <c r="BA711" s="38">
        <v>0</v>
      </c>
      <c r="BB711" s="39">
        <v>7657</v>
      </c>
      <c r="BC711" s="42">
        <v>86857</v>
      </c>
    </row>
    <row r="712" spans="1:55" ht="15.75" thickBot="1">
      <c r="A712" s="51" t="s">
        <v>75</v>
      </c>
      <c r="B712" s="38">
        <v>0</v>
      </c>
      <c r="C712" s="38">
        <v>0</v>
      </c>
      <c r="D712" s="38">
        <v>0</v>
      </c>
      <c r="E712" s="38">
        <v>0</v>
      </c>
      <c r="F712" s="38">
        <v>0</v>
      </c>
      <c r="G712" s="38">
        <v>0</v>
      </c>
      <c r="H712" s="38">
        <v>119</v>
      </c>
      <c r="I712" s="38">
        <v>243.95</v>
      </c>
      <c r="J712" s="38">
        <v>71.400000000000006</v>
      </c>
      <c r="K712" s="38">
        <v>146.37</v>
      </c>
      <c r="L712" s="38">
        <v>0</v>
      </c>
      <c r="M712" s="38">
        <v>0</v>
      </c>
      <c r="N712" s="38">
        <v>71.400000000000006</v>
      </c>
      <c r="O712" s="38">
        <v>164.22</v>
      </c>
      <c r="P712" s="39">
        <v>3200</v>
      </c>
      <c r="Q712" s="39">
        <v>6978</v>
      </c>
      <c r="R712" s="39">
        <v>9751</v>
      </c>
      <c r="S712" s="39">
        <v>14335.6</v>
      </c>
      <c r="T712" s="39">
        <v>13293.8</v>
      </c>
      <c r="U712" s="39">
        <v>25664.98</v>
      </c>
      <c r="V712" s="39">
        <v>16812.2</v>
      </c>
      <c r="W712" s="39">
        <v>22424.57</v>
      </c>
      <c r="X712" s="39">
        <v>8803.4</v>
      </c>
      <c r="Y712" s="39">
        <v>34665.64</v>
      </c>
      <c r="Z712" s="39">
        <v>52122.2</v>
      </c>
      <c r="AA712" s="42">
        <v>104623.33</v>
      </c>
      <c r="AB712" s="36"/>
      <c r="AC712" s="51" t="s">
        <v>44</v>
      </c>
      <c r="AD712" s="38">
        <v>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0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1</v>
      </c>
      <c r="AU712" s="38">
        <v>27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1</v>
      </c>
      <c r="BC712" s="41">
        <v>27</v>
      </c>
    </row>
    <row r="713" spans="1:55" ht="15.75" thickBot="1">
      <c r="A713" s="51" t="s">
        <v>77</v>
      </c>
      <c r="B713" s="38">
        <v>0</v>
      </c>
      <c r="C713" s="38">
        <v>0</v>
      </c>
      <c r="D713" s="38">
        <v>0</v>
      </c>
      <c r="E713" s="38">
        <v>0</v>
      </c>
      <c r="F713" s="38">
        <v>0</v>
      </c>
      <c r="G713" s="38">
        <v>0</v>
      </c>
      <c r="H713" s="38">
        <v>0</v>
      </c>
      <c r="I713" s="38">
        <v>0</v>
      </c>
      <c r="J713" s="38">
        <v>894.2</v>
      </c>
      <c r="K713" s="39">
        <v>2149.1999999999998</v>
      </c>
      <c r="L713" s="38">
        <v>0</v>
      </c>
      <c r="M713" s="38">
        <v>0</v>
      </c>
      <c r="N713" s="39">
        <v>1271.5999999999999</v>
      </c>
      <c r="O713" s="39">
        <v>2746.18</v>
      </c>
      <c r="P713" s="39">
        <v>1693.2</v>
      </c>
      <c r="Q713" s="39">
        <v>3102.33</v>
      </c>
      <c r="R713" s="39">
        <v>9865</v>
      </c>
      <c r="S713" s="39">
        <v>15134.13</v>
      </c>
      <c r="T713" s="39">
        <v>10546.4</v>
      </c>
      <c r="U713" s="39">
        <v>11877.67</v>
      </c>
      <c r="V713" s="39">
        <v>13013.4</v>
      </c>
      <c r="W713" s="39">
        <v>16756.939999999999</v>
      </c>
      <c r="X713" s="39">
        <v>3527.8</v>
      </c>
      <c r="Y713" s="39">
        <v>4738.51</v>
      </c>
      <c r="Z713" s="39">
        <v>40811.599999999999</v>
      </c>
      <c r="AA713" s="42">
        <v>56504.959999999999</v>
      </c>
      <c r="AB713" s="36"/>
      <c r="AC713" s="51" t="s">
        <v>61</v>
      </c>
      <c r="AD713" s="38">
        <v>0</v>
      </c>
      <c r="AE713" s="38">
        <v>0</v>
      </c>
      <c r="AF713" s="38">
        <v>111</v>
      </c>
      <c r="AG713" s="38">
        <v>457</v>
      </c>
      <c r="AH713" s="38">
        <v>1</v>
      </c>
      <c r="AI713" s="39">
        <v>1144</v>
      </c>
      <c r="AJ713" s="38">
        <v>0</v>
      </c>
      <c r="AK713" s="38">
        <v>0</v>
      </c>
      <c r="AL713" s="38">
        <v>0</v>
      </c>
      <c r="AM713" s="38">
        <v>0</v>
      </c>
      <c r="AN713" s="38">
        <v>0</v>
      </c>
      <c r="AO713" s="38">
        <v>0</v>
      </c>
      <c r="AP713" s="39">
        <v>2170</v>
      </c>
      <c r="AQ713" s="39">
        <v>9364</v>
      </c>
      <c r="AR713" s="39">
        <v>7025</v>
      </c>
      <c r="AS713" s="39">
        <v>34519</v>
      </c>
      <c r="AT713" s="39">
        <v>11262</v>
      </c>
      <c r="AU713" s="39">
        <v>55174</v>
      </c>
      <c r="AV713" s="38">
        <v>567</v>
      </c>
      <c r="AW713" s="39">
        <v>2537</v>
      </c>
      <c r="AX713" s="38">
        <v>1</v>
      </c>
      <c r="AY713" s="38">
        <v>21</v>
      </c>
      <c r="AZ713" s="38">
        <v>0</v>
      </c>
      <c r="BA713" s="38">
        <v>0</v>
      </c>
      <c r="BB713" s="39">
        <v>21137</v>
      </c>
      <c r="BC713" s="42">
        <v>103216</v>
      </c>
    </row>
    <row r="714" spans="1:55" ht="15.75" thickBot="1">
      <c r="A714" s="51" t="s">
        <v>31</v>
      </c>
      <c r="B714" s="38">
        <v>0</v>
      </c>
      <c r="C714" s="38">
        <v>0</v>
      </c>
      <c r="D714" s="38">
        <v>81.459999999999994</v>
      </c>
      <c r="E714" s="38">
        <v>168</v>
      </c>
      <c r="F714" s="39">
        <v>1300</v>
      </c>
      <c r="G714" s="38">
        <v>260</v>
      </c>
      <c r="H714" s="38">
        <v>418.2</v>
      </c>
      <c r="I714" s="38">
        <v>857.31</v>
      </c>
      <c r="J714" s="38">
        <v>0</v>
      </c>
      <c r="K714" s="38">
        <v>0</v>
      </c>
      <c r="L714" s="38">
        <v>163.19999999999999</v>
      </c>
      <c r="M714" s="38">
        <v>367.2</v>
      </c>
      <c r="N714" s="39">
        <v>6438</v>
      </c>
      <c r="O714" s="39">
        <v>13582.25</v>
      </c>
      <c r="P714" s="39">
        <v>5784</v>
      </c>
      <c r="Q714" s="39">
        <v>18597.88</v>
      </c>
      <c r="R714" s="39">
        <v>11654.2</v>
      </c>
      <c r="S714" s="39">
        <v>29820.95</v>
      </c>
      <c r="T714" s="39">
        <v>48920.6</v>
      </c>
      <c r="U714" s="39">
        <v>64448.04</v>
      </c>
      <c r="V714" s="39">
        <v>70607.7</v>
      </c>
      <c r="W714" s="39">
        <v>106178.28</v>
      </c>
      <c r="X714" s="39">
        <v>31951.4</v>
      </c>
      <c r="Y714" s="39">
        <v>39384.07</v>
      </c>
      <c r="Z714" s="39">
        <v>177318.76</v>
      </c>
      <c r="AA714" s="42">
        <v>273663.98</v>
      </c>
      <c r="AB714" s="36"/>
      <c r="AC714" s="51" t="s">
        <v>65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1</v>
      </c>
      <c r="AU714" s="38">
        <v>38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1</v>
      </c>
      <c r="BC714" s="41">
        <v>38</v>
      </c>
    </row>
    <row r="715" spans="1:55" ht="15.75" thickBot="1">
      <c r="A715" s="51" t="s">
        <v>58</v>
      </c>
      <c r="B715" s="38">
        <v>264</v>
      </c>
      <c r="C715" s="39">
        <v>1303.6099999999999</v>
      </c>
      <c r="D715" s="38">
        <v>60</v>
      </c>
      <c r="E715" s="38">
        <v>375.06</v>
      </c>
      <c r="F715" s="38">
        <v>60</v>
      </c>
      <c r="G715" s="38">
        <v>375.06</v>
      </c>
      <c r="H715" s="38">
        <v>462</v>
      </c>
      <c r="I715" s="38">
        <v>725.12</v>
      </c>
      <c r="J715" s="38">
        <v>865</v>
      </c>
      <c r="K715" s="39">
        <v>1844.85</v>
      </c>
      <c r="L715" s="38">
        <v>222.2</v>
      </c>
      <c r="M715" s="38">
        <v>599.98</v>
      </c>
      <c r="N715" s="38">
        <v>822.8</v>
      </c>
      <c r="O715" s="39">
        <v>1892.44</v>
      </c>
      <c r="P715" s="38">
        <v>815.4</v>
      </c>
      <c r="Q715" s="39">
        <v>2060.65</v>
      </c>
      <c r="R715" s="39">
        <v>12475.2</v>
      </c>
      <c r="S715" s="39">
        <v>24119.22</v>
      </c>
      <c r="T715" s="39">
        <v>31459.200000000001</v>
      </c>
      <c r="U715" s="39">
        <v>43048.4</v>
      </c>
      <c r="V715" s="39">
        <v>44684.6</v>
      </c>
      <c r="W715" s="39">
        <v>70999.58</v>
      </c>
      <c r="X715" s="39">
        <v>15465.2</v>
      </c>
      <c r="Y715" s="39">
        <v>25892.45</v>
      </c>
      <c r="Z715" s="39">
        <v>107655.6</v>
      </c>
      <c r="AA715" s="42">
        <v>173236.42</v>
      </c>
      <c r="AB715" s="36"/>
      <c r="AC715" s="51" t="s">
        <v>66</v>
      </c>
      <c r="AD715" s="39">
        <v>13370</v>
      </c>
      <c r="AE715" s="39">
        <v>34025</v>
      </c>
      <c r="AF715" s="39">
        <v>17820</v>
      </c>
      <c r="AG715" s="39">
        <v>22080</v>
      </c>
      <c r="AH715" s="39">
        <v>13370</v>
      </c>
      <c r="AI715" s="39">
        <v>30984</v>
      </c>
      <c r="AJ715" s="38">
        <v>1</v>
      </c>
      <c r="AK715" s="38">
        <v>100</v>
      </c>
      <c r="AL715" s="39">
        <v>150336</v>
      </c>
      <c r="AM715" s="39">
        <v>320612</v>
      </c>
      <c r="AN715" s="39">
        <v>279071</v>
      </c>
      <c r="AO715" s="39">
        <v>582667</v>
      </c>
      <c r="AP715" s="39">
        <v>779641</v>
      </c>
      <c r="AQ715" s="39">
        <v>1756490</v>
      </c>
      <c r="AR715" s="39">
        <v>592925</v>
      </c>
      <c r="AS715" s="39">
        <v>1460325</v>
      </c>
      <c r="AT715" s="39">
        <v>389208</v>
      </c>
      <c r="AU715" s="39">
        <v>821680</v>
      </c>
      <c r="AV715" s="39">
        <v>367915</v>
      </c>
      <c r="AW715" s="39">
        <v>801764</v>
      </c>
      <c r="AX715" s="39">
        <v>58046</v>
      </c>
      <c r="AY715" s="39">
        <v>104569</v>
      </c>
      <c r="AZ715" s="39">
        <v>42957</v>
      </c>
      <c r="BA715" s="39">
        <v>91347</v>
      </c>
      <c r="BB715" s="39">
        <v>2704660</v>
      </c>
      <c r="BC715" s="42">
        <v>6026643</v>
      </c>
    </row>
    <row r="716" spans="1:55" ht="15.75" thickBot="1">
      <c r="A716" s="51" t="s">
        <v>78</v>
      </c>
      <c r="B716" s="38">
        <v>0</v>
      </c>
      <c r="C716" s="38">
        <v>0</v>
      </c>
      <c r="D716" s="38">
        <v>0</v>
      </c>
      <c r="E716" s="38">
        <v>0</v>
      </c>
      <c r="F716" s="38">
        <v>0</v>
      </c>
      <c r="G716" s="38">
        <v>0</v>
      </c>
      <c r="H716" s="38">
        <v>153</v>
      </c>
      <c r="I716" s="38">
        <v>313.64999999999998</v>
      </c>
      <c r="J716" s="38">
        <v>756</v>
      </c>
      <c r="K716" s="39">
        <v>1814.4</v>
      </c>
      <c r="L716" s="38">
        <v>170</v>
      </c>
      <c r="M716" s="38">
        <v>408</v>
      </c>
      <c r="N716" s="39">
        <v>1213.5999999999999</v>
      </c>
      <c r="O716" s="39">
        <v>2546.7199999999998</v>
      </c>
      <c r="P716" s="38">
        <v>995.8</v>
      </c>
      <c r="Q716" s="39">
        <v>2522.9899999999998</v>
      </c>
      <c r="R716" s="39">
        <v>1977.2</v>
      </c>
      <c r="S716" s="39">
        <v>4479.09</v>
      </c>
      <c r="T716" s="38">
        <v>404.6</v>
      </c>
      <c r="U716" s="38">
        <v>657.22</v>
      </c>
      <c r="V716" s="38">
        <v>370.6</v>
      </c>
      <c r="W716" s="38">
        <v>627.98</v>
      </c>
      <c r="X716" s="38">
        <v>102</v>
      </c>
      <c r="Y716" s="38">
        <v>229.5</v>
      </c>
      <c r="Z716" s="39">
        <v>6142.8</v>
      </c>
      <c r="AA716" s="42">
        <v>13599.55</v>
      </c>
      <c r="AB716" s="36"/>
      <c r="AC716" s="51" t="s">
        <v>26</v>
      </c>
      <c r="AD716" s="39">
        <v>2829</v>
      </c>
      <c r="AE716" s="39">
        <v>7048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660</v>
      </c>
      <c r="AQ716" s="39">
        <v>1210</v>
      </c>
      <c r="AR716" s="38">
        <v>0</v>
      </c>
      <c r="AS716" s="38">
        <v>0</v>
      </c>
      <c r="AT716" s="38">
        <v>0</v>
      </c>
      <c r="AU716" s="38">
        <v>0</v>
      </c>
      <c r="AV716" s="39">
        <v>1311</v>
      </c>
      <c r="AW716" s="39">
        <v>2464</v>
      </c>
      <c r="AX716" s="39">
        <v>1317</v>
      </c>
      <c r="AY716" s="39">
        <v>3836</v>
      </c>
      <c r="AZ716" s="38">
        <v>0</v>
      </c>
      <c r="BA716" s="38">
        <v>0</v>
      </c>
      <c r="BB716" s="39">
        <v>6117</v>
      </c>
      <c r="BC716" s="42">
        <v>14558</v>
      </c>
    </row>
    <row r="717" spans="1:55" ht="15.75" thickBot="1">
      <c r="A717" s="51" t="s">
        <v>86</v>
      </c>
      <c r="B717" s="38">
        <v>0</v>
      </c>
      <c r="C717" s="38">
        <v>0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128</v>
      </c>
      <c r="S717" s="38">
        <v>246.23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128</v>
      </c>
      <c r="AA717" s="41">
        <v>246.23</v>
      </c>
      <c r="AB717" s="36"/>
      <c r="AC717" s="51" t="s">
        <v>164</v>
      </c>
      <c r="AD717" s="38">
        <v>0</v>
      </c>
      <c r="AE717" s="38">
        <v>0</v>
      </c>
      <c r="AF717" s="38">
        <v>0</v>
      </c>
      <c r="AG717" s="38">
        <v>0</v>
      </c>
      <c r="AH717" s="39">
        <v>8000</v>
      </c>
      <c r="AI717" s="39">
        <v>26000</v>
      </c>
      <c r="AJ717" s="39">
        <v>6800</v>
      </c>
      <c r="AK717" s="39">
        <v>22620</v>
      </c>
      <c r="AL717" s="38">
        <v>0</v>
      </c>
      <c r="AM717" s="38">
        <v>0</v>
      </c>
      <c r="AN717" s="38">
        <v>0</v>
      </c>
      <c r="AO717" s="38">
        <v>0</v>
      </c>
      <c r="AP717" s="39">
        <v>13251</v>
      </c>
      <c r="AQ717" s="39">
        <v>68829</v>
      </c>
      <c r="AR717" s="39">
        <v>8716</v>
      </c>
      <c r="AS717" s="39">
        <v>36346</v>
      </c>
      <c r="AT717" s="38">
        <v>0</v>
      </c>
      <c r="AU717" s="38">
        <v>0</v>
      </c>
      <c r="AV717" s="38">
        <v>0</v>
      </c>
      <c r="AW717" s="38">
        <v>0</v>
      </c>
      <c r="AX717" s="39">
        <v>5625</v>
      </c>
      <c r="AY717" s="39">
        <v>21938</v>
      </c>
      <c r="AZ717" s="38">
        <v>0</v>
      </c>
      <c r="BA717" s="38">
        <v>0</v>
      </c>
      <c r="BB717" s="39">
        <v>42392</v>
      </c>
      <c r="BC717" s="42">
        <v>175733</v>
      </c>
    </row>
    <row r="718" spans="1:55" ht="15.75" thickBot="1">
      <c r="A718" s="51" t="s">
        <v>32</v>
      </c>
      <c r="B718" s="39">
        <v>7329.6</v>
      </c>
      <c r="C718" s="39">
        <v>5688.93</v>
      </c>
      <c r="D718" s="39">
        <v>31480.400000000001</v>
      </c>
      <c r="E718" s="39">
        <v>23885.88</v>
      </c>
      <c r="F718" s="39">
        <v>1020</v>
      </c>
      <c r="G718" s="39">
        <v>1143.81</v>
      </c>
      <c r="H718" s="39">
        <v>114962.2</v>
      </c>
      <c r="I718" s="39">
        <v>58938.97</v>
      </c>
      <c r="J718" s="39">
        <v>47623</v>
      </c>
      <c r="K718" s="39">
        <v>20520.810000000001</v>
      </c>
      <c r="L718" s="39">
        <v>65086.52</v>
      </c>
      <c r="M718" s="39">
        <v>35996.089999999997</v>
      </c>
      <c r="N718" s="39">
        <v>125466.6</v>
      </c>
      <c r="O718" s="39">
        <v>66874.600000000006</v>
      </c>
      <c r="P718" s="39">
        <v>8757</v>
      </c>
      <c r="Q718" s="39">
        <v>3785.86</v>
      </c>
      <c r="R718" s="39">
        <v>7037</v>
      </c>
      <c r="S718" s="39">
        <v>5224.8999999999996</v>
      </c>
      <c r="T718" s="39">
        <v>23004</v>
      </c>
      <c r="U718" s="39">
        <v>8590.2099999999991</v>
      </c>
      <c r="V718" s="39">
        <v>77097.600000000006</v>
      </c>
      <c r="W718" s="39">
        <v>28337.47</v>
      </c>
      <c r="X718" s="39">
        <v>68277.600000000006</v>
      </c>
      <c r="Y718" s="39">
        <v>25230.66</v>
      </c>
      <c r="Z718" s="39">
        <v>577141.52</v>
      </c>
      <c r="AA718" s="42">
        <v>284218.19</v>
      </c>
      <c r="AB718" s="36"/>
      <c r="AC718" s="51" t="s">
        <v>85</v>
      </c>
      <c r="AD718" s="38">
        <v>0</v>
      </c>
      <c r="AE718" s="38">
        <v>0</v>
      </c>
      <c r="AF718" s="39">
        <v>17820</v>
      </c>
      <c r="AG718" s="39">
        <v>26685</v>
      </c>
      <c r="AH718" s="39">
        <v>33432</v>
      </c>
      <c r="AI718" s="39">
        <v>81109</v>
      </c>
      <c r="AJ718" s="39">
        <v>83090</v>
      </c>
      <c r="AK718" s="39">
        <v>206592</v>
      </c>
      <c r="AL718" s="39">
        <v>69099</v>
      </c>
      <c r="AM718" s="39">
        <v>193709</v>
      </c>
      <c r="AN718" s="38">
        <v>0</v>
      </c>
      <c r="AO718" s="38">
        <v>0</v>
      </c>
      <c r="AP718" s="39">
        <v>43761</v>
      </c>
      <c r="AQ718" s="39">
        <v>77451</v>
      </c>
      <c r="AR718" s="39">
        <v>16776</v>
      </c>
      <c r="AS718" s="39">
        <v>36900</v>
      </c>
      <c r="AT718" s="39">
        <v>23877</v>
      </c>
      <c r="AU718" s="39">
        <v>49764</v>
      </c>
      <c r="AV718" s="39">
        <v>34840</v>
      </c>
      <c r="AW718" s="39">
        <v>63585</v>
      </c>
      <c r="AX718" s="39">
        <v>18111</v>
      </c>
      <c r="AY718" s="39">
        <v>34427</v>
      </c>
      <c r="AZ718" s="38">
        <v>0</v>
      </c>
      <c r="BA718" s="38">
        <v>0</v>
      </c>
      <c r="BB718" s="39">
        <v>340806</v>
      </c>
      <c r="BC718" s="42">
        <v>770222</v>
      </c>
    </row>
    <row r="719" spans="1:55" ht="15.75" thickBot="1">
      <c r="A719" s="51" t="s">
        <v>95</v>
      </c>
      <c r="B719" s="39">
        <v>9000</v>
      </c>
      <c r="C719" s="39">
        <v>8415</v>
      </c>
      <c r="D719" s="38">
        <v>106.56</v>
      </c>
      <c r="E719" s="38">
        <v>864.12</v>
      </c>
      <c r="F719" s="38">
        <v>0</v>
      </c>
      <c r="G719" s="38">
        <v>0</v>
      </c>
      <c r="H719" s="38">
        <v>97.68</v>
      </c>
      <c r="I719" s="38">
        <v>864.27</v>
      </c>
      <c r="J719" s="38">
        <v>0</v>
      </c>
      <c r="K719" s="38">
        <v>0</v>
      </c>
      <c r="L719" s="38">
        <v>0</v>
      </c>
      <c r="M719" s="38">
        <v>0</v>
      </c>
      <c r="N719" s="38">
        <v>71.040000000000006</v>
      </c>
      <c r="O719" s="38">
        <v>622.79999999999995</v>
      </c>
      <c r="P719" s="38">
        <v>0</v>
      </c>
      <c r="Q719" s="38">
        <v>0</v>
      </c>
      <c r="R719" s="38">
        <v>0</v>
      </c>
      <c r="S719" s="38">
        <v>0</v>
      </c>
      <c r="T719" s="38">
        <v>71.040000000000006</v>
      </c>
      <c r="U719" s="38">
        <v>616.32000000000005</v>
      </c>
      <c r="V719" s="38">
        <v>88.8</v>
      </c>
      <c r="W719" s="38">
        <v>935</v>
      </c>
      <c r="X719" s="38">
        <v>0</v>
      </c>
      <c r="Y719" s="38">
        <v>0</v>
      </c>
      <c r="Z719" s="39">
        <v>9435.1200000000008</v>
      </c>
      <c r="AA719" s="42">
        <v>12317.51</v>
      </c>
      <c r="AB719" s="36"/>
      <c r="AC719" s="51" t="s">
        <v>86</v>
      </c>
      <c r="AD719" s="39">
        <v>264013</v>
      </c>
      <c r="AE719" s="39">
        <v>2541176</v>
      </c>
      <c r="AF719" s="39">
        <v>188614</v>
      </c>
      <c r="AG719" s="39">
        <v>791928</v>
      </c>
      <c r="AH719" s="39">
        <v>184146</v>
      </c>
      <c r="AI719" s="39">
        <v>740444</v>
      </c>
      <c r="AJ719" s="39">
        <v>358438</v>
      </c>
      <c r="AK719" s="39">
        <v>1384696</v>
      </c>
      <c r="AL719" s="39">
        <v>140868</v>
      </c>
      <c r="AM719" s="39">
        <v>561446</v>
      </c>
      <c r="AN719" s="39">
        <v>40719</v>
      </c>
      <c r="AO719" s="39">
        <v>166258</v>
      </c>
      <c r="AP719" s="38">
        <v>169</v>
      </c>
      <c r="AQ719" s="38">
        <v>229</v>
      </c>
      <c r="AR719" s="38">
        <v>224</v>
      </c>
      <c r="AS719" s="38">
        <v>278</v>
      </c>
      <c r="AT719" s="38">
        <v>34</v>
      </c>
      <c r="AU719" s="38">
        <v>223</v>
      </c>
      <c r="AV719" s="38">
        <v>33</v>
      </c>
      <c r="AW719" s="38">
        <v>279</v>
      </c>
      <c r="AX719" s="39">
        <v>28188</v>
      </c>
      <c r="AY719" s="39">
        <v>190142</v>
      </c>
      <c r="AZ719" s="39">
        <v>55145</v>
      </c>
      <c r="BA719" s="39">
        <v>416700</v>
      </c>
      <c r="BB719" s="39">
        <v>1260591</v>
      </c>
      <c r="BC719" s="42">
        <v>6793799</v>
      </c>
    </row>
    <row r="720" spans="1:55" ht="15.75" thickBot="1">
      <c r="A720" s="51" t="s">
        <v>119</v>
      </c>
      <c r="B720" s="38">
        <v>0</v>
      </c>
      <c r="C720" s="38">
        <v>0</v>
      </c>
      <c r="D720" s="38">
        <v>0</v>
      </c>
      <c r="E720" s="38">
        <v>0</v>
      </c>
      <c r="F720" s="38">
        <v>40.93</v>
      </c>
      <c r="G720" s="38">
        <v>672.76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500</v>
      </c>
      <c r="Y720" s="38">
        <v>700</v>
      </c>
      <c r="Z720" s="38">
        <v>540.92999999999995</v>
      </c>
      <c r="AA720" s="42">
        <v>1372.76</v>
      </c>
      <c r="AB720" s="36"/>
      <c r="AC720" s="51" t="s">
        <v>95</v>
      </c>
      <c r="AD720" s="39">
        <v>57424</v>
      </c>
      <c r="AE720" s="39">
        <v>206093</v>
      </c>
      <c r="AF720" s="39">
        <v>34000</v>
      </c>
      <c r="AG720" s="39">
        <v>115139</v>
      </c>
      <c r="AH720" s="39">
        <v>44503</v>
      </c>
      <c r="AI720" s="39">
        <v>159532</v>
      </c>
      <c r="AJ720" s="39">
        <v>205102</v>
      </c>
      <c r="AK720" s="39">
        <v>553380</v>
      </c>
      <c r="AL720" s="39">
        <v>71562</v>
      </c>
      <c r="AM720" s="39">
        <v>315130</v>
      </c>
      <c r="AN720" s="39">
        <v>41714</v>
      </c>
      <c r="AO720" s="39">
        <v>182313</v>
      </c>
      <c r="AP720" s="39">
        <v>58447</v>
      </c>
      <c r="AQ720" s="39">
        <v>235507</v>
      </c>
      <c r="AR720" s="39">
        <v>41746</v>
      </c>
      <c r="AS720" s="39">
        <v>162298</v>
      </c>
      <c r="AT720" s="39">
        <v>133731</v>
      </c>
      <c r="AU720" s="39">
        <v>386059</v>
      </c>
      <c r="AV720" s="39">
        <v>116917</v>
      </c>
      <c r="AW720" s="39">
        <v>347330</v>
      </c>
      <c r="AX720" s="39">
        <v>73095</v>
      </c>
      <c r="AY720" s="39">
        <v>192337</v>
      </c>
      <c r="AZ720" s="39">
        <v>100805</v>
      </c>
      <c r="BA720" s="39">
        <v>331366</v>
      </c>
      <c r="BB720" s="39">
        <v>979046</v>
      </c>
      <c r="BC720" s="42">
        <v>3186484</v>
      </c>
    </row>
    <row r="721" spans="1:55" ht="15.75" thickBot="1">
      <c r="A721" s="51" t="s">
        <v>185</v>
      </c>
      <c r="B721" s="38">
        <v>0</v>
      </c>
      <c r="C721" s="38">
        <v>0</v>
      </c>
      <c r="D721" s="38">
        <v>0</v>
      </c>
      <c r="E721" s="38">
        <v>0</v>
      </c>
      <c r="F721" s="38">
        <v>0.38</v>
      </c>
      <c r="G721" s="38">
        <v>3.67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0.38</v>
      </c>
      <c r="AA721" s="41">
        <v>3.67</v>
      </c>
      <c r="AB721" s="36"/>
      <c r="AC721" s="51" t="s">
        <v>119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620</v>
      </c>
      <c r="AS721" s="39">
        <v>6356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620</v>
      </c>
      <c r="BC721" s="42">
        <v>6356</v>
      </c>
    </row>
    <row r="722" spans="1:55" ht="15.75" thickBot="1">
      <c r="A722" s="51" t="s">
        <v>96</v>
      </c>
      <c r="B722" s="38">
        <v>0</v>
      </c>
      <c r="C722" s="38">
        <v>0</v>
      </c>
      <c r="D722" s="38">
        <v>0</v>
      </c>
      <c r="E722" s="38">
        <v>0</v>
      </c>
      <c r="F722" s="38">
        <v>360</v>
      </c>
      <c r="G722" s="38">
        <v>96</v>
      </c>
      <c r="H722" s="38">
        <v>210</v>
      </c>
      <c r="I722" s="38">
        <v>132</v>
      </c>
      <c r="J722" s="38">
        <v>0</v>
      </c>
      <c r="K722" s="38">
        <v>0</v>
      </c>
      <c r="L722" s="38">
        <v>42</v>
      </c>
      <c r="M722" s="38">
        <v>275.54000000000002</v>
      </c>
      <c r="N722" s="38">
        <v>200</v>
      </c>
      <c r="O722" s="38">
        <v>766.47</v>
      </c>
      <c r="P722" s="39">
        <v>2155</v>
      </c>
      <c r="Q722" s="39">
        <v>1466.37</v>
      </c>
      <c r="R722" s="38">
        <v>18</v>
      </c>
      <c r="S722" s="38">
        <v>145.68</v>
      </c>
      <c r="T722" s="38">
        <v>12</v>
      </c>
      <c r="U722" s="38">
        <v>89.49</v>
      </c>
      <c r="V722" s="39">
        <v>1730.3</v>
      </c>
      <c r="W722" s="39">
        <v>1040.19</v>
      </c>
      <c r="X722" s="38">
        <v>300</v>
      </c>
      <c r="Y722" s="39">
        <v>2500.2800000000002</v>
      </c>
      <c r="Z722" s="39">
        <v>5027.3</v>
      </c>
      <c r="AA722" s="42">
        <v>6512.02</v>
      </c>
      <c r="AB722" s="36"/>
      <c r="AC722" s="51" t="s">
        <v>109</v>
      </c>
      <c r="AD722" s="39">
        <v>40800</v>
      </c>
      <c r="AE722" s="39">
        <v>158529</v>
      </c>
      <c r="AF722" s="39">
        <v>13600</v>
      </c>
      <c r="AG722" s="39">
        <v>52492</v>
      </c>
      <c r="AH722" s="39">
        <v>20400</v>
      </c>
      <c r="AI722" s="39">
        <v>72143</v>
      </c>
      <c r="AJ722" s="39">
        <v>27200</v>
      </c>
      <c r="AK722" s="39">
        <v>95566</v>
      </c>
      <c r="AL722" s="38">
        <v>19</v>
      </c>
      <c r="AM722" s="38">
        <v>109</v>
      </c>
      <c r="AN722" s="38">
        <v>0</v>
      </c>
      <c r="AO722" s="38">
        <v>0</v>
      </c>
      <c r="AP722" s="39">
        <v>4760</v>
      </c>
      <c r="AQ722" s="39">
        <v>16735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9">
        <v>106779</v>
      </c>
      <c r="BC722" s="42">
        <v>395574</v>
      </c>
    </row>
    <row r="723" spans="1:55" ht="15.75" thickBot="1">
      <c r="A723" s="51" t="s">
        <v>109</v>
      </c>
      <c r="B723" s="38">
        <v>0</v>
      </c>
      <c r="C723" s="38">
        <v>0</v>
      </c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500</v>
      </c>
      <c r="W723" s="39">
        <v>1700</v>
      </c>
      <c r="X723" s="38">
        <v>0</v>
      </c>
      <c r="Y723" s="38">
        <v>0</v>
      </c>
      <c r="Z723" s="38">
        <v>500</v>
      </c>
      <c r="AA723" s="42">
        <v>1700</v>
      </c>
      <c r="AB723" s="36"/>
      <c r="AC723" s="51" t="s">
        <v>124</v>
      </c>
      <c r="AD723" s="39">
        <v>3410</v>
      </c>
      <c r="AE723" s="39">
        <v>15043</v>
      </c>
      <c r="AF723" s="38">
        <v>0</v>
      </c>
      <c r="AG723" s="38">
        <v>0</v>
      </c>
      <c r="AH723" s="39">
        <v>4199</v>
      </c>
      <c r="AI723" s="39">
        <v>14692</v>
      </c>
      <c r="AJ723" s="39">
        <v>1957</v>
      </c>
      <c r="AK723" s="39">
        <v>8133</v>
      </c>
      <c r="AL723" s="38">
        <v>883</v>
      </c>
      <c r="AM723" s="39">
        <v>2687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9">
        <v>4692</v>
      </c>
      <c r="AU723" s="39">
        <v>11419</v>
      </c>
      <c r="AV723" s="39">
        <v>3831</v>
      </c>
      <c r="AW723" s="39">
        <v>9054</v>
      </c>
      <c r="AX723" s="39">
        <v>2689</v>
      </c>
      <c r="AY723" s="39">
        <v>12145</v>
      </c>
      <c r="AZ723" s="38">
        <v>0</v>
      </c>
      <c r="BA723" s="38">
        <v>0</v>
      </c>
      <c r="BB723" s="39">
        <v>21661</v>
      </c>
      <c r="BC723" s="42">
        <v>73173</v>
      </c>
    </row>
    <row r="724" spans="1:55" ht="15.75" thickBot="1">
      <c r="A724" s="51" t="s">
        <v>97</v>
      </c>
      <c r="B724" s="38">
        <v>0</v>
      </c>
      <c r="C724" s="38">
        <v>0</v>
      </c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9">
        <v>20916</v>
      </c>
      <c r="K724" s="39">
        <v>28315.919999999998</v>
      </c>
      <c r="L724" s="38">
        <v>0</v>
      </c>
      <c r="M724" s="38">
        <v>0</v>
      </c>
      <c r="N724" s="39">
        <v>17700</v>
      </c>
      <c r="O724" s="39">
        <v>24072</v>
      </c>
      <c r="P724" s="39">
        <v>1206</v>
      </c>
      <c r="Q724" s="38">
        <v>421.25</v>
      </c>
      <c r="R724" s="38">
        <v>0</v>
      </c>
      <c r="S724" s="38">
        <v>0</v>
      </c>
      <c r="T724" s="38">
        <v>31</v>
      </c>
      <c r="U724" s="38">
        <v>77</v>
      </c>
      <c r="V724" s="39">
        <v>1437.5</v>
      </c>
      <c r="W724" s="39">
        <v>4341.04</v>
      </c>
      <c r="X724" s="38">
        <v>367.5</v>
      </c>
      <c r="Y724" s="39">
        <v>1098.55</v>
      </c>
      <c r="Z724" s="39">
        <v>41658</v>
      </c>
      <c r="AA724" s="42">
        <v>58325.760000000002</v>
      </c>
      <c r="AB724" s="36"/>
      <c r="AC724" s="51" t="s">
        <v>99</v>
      </c>
      <c r="AD724" s="38">
        <v>0</v>
      </c>
      <c r="AE724" s="38">
        <v>0</v>
      </c>
      <c r="AF724" s="39">
        <v>11760</v>
      </c>
      <c r="AG724" s="39">
        <v>58447</v>
      </c>
      <c r="AH724" s="38">
        <v>0</v>
      </c>
      <c r="AI724" s="38">
        <v>0</v>
      </c>
      <c r="AJ724" s="38">
        <v>0</v>
      </c>
      <c r="AK724" s="38">
        <v>0</v>
      </c>
      <c r="AL724" s="39">
        <v>11760</v>
      </c>
      <c r="AM724" s="39">
        <v>58447</v>
      </c>
      <c r="AN724" s="38">
        <v>0</v>
      </c>
      <c r="AO724" s="38">
        <v>0</v>
      </c>
      <c r="AP724" s="38">
        <v>0</v>
      </c>
      <c r="AQ724" s="38">
        <v>0</v>
      </c>
      <c r="AR724" s="38">
        <v>322</v>
      </c>
      <c r="AS724" s="39">
        <v>3769</v>
      </c>
      <c r="AT724" s="39">
        <v>11760</v>
      </c>
      <c r="AU724" s="39">
        <v>58447</v>
      </c>
      <c r="AV724" s="38">
        <v>0</v>
      </c>
      <c r="AW724" s="38">
        <v>0</v>
      </c>
      <c r="AX724" s="38">
        <v>0</v>
      </c>
      <c r="AY724" s="38">
        <v>0</v>
      </c>
      <c r="AZ724" s="38">
        <v>1</v>
      </c>
      <c r="BA724" s="38">
        <v>76</v>
      </c>
      <c r="BB724" s="39">
        <v>35603</v>
      </c>
      <c r="BC724" s="42">
        <v>179186</v>
      </c>
    </row>
    <row r="725" spans="1:55" ht="15.75" thickBot="1">
      <c r="A725" s="51" t="s">
        <v>200</v>
      </c>
      <c r="B725" s="38">
        <v>0</v>
      </c>
      <c r="C725" s="38">
        <v>0</v>
      </c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115.5</v>
      </c>
      <c r="S725" s="38">
        <v>924</v>
      </c>
      <c r="T725" s="38">
        <v>154.5</v>
      </c>
      <c r="U725" s="39">
        <v>1236</v>
      </c>
      <c r="V725" s="38">
        <v>153.5</v>
      </c>
      <c r="W725" s="39">
        <v>1208</v>
      </c>
      <c r="X725" s="39">
        <v>1320</v>
      </c>
      <c r="Y725" s="39">
        <v>12561.29</v>
      </c>
      <c r="Z725" s="39">
        <v>1743.5</v>
      </c>
      <c r="AA725" s="42">
        <v>15929.29</v>
      </c>
      <c r="AB725" s="36"/>
      <c r="AC725" s="51" t="s">
        <v>127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9">
        <v>1337</v>
      </c>
      <c r="AO725" s="39">
        <v>5190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9">
        <v>12096</v>
      </c>
      <c r="AY725" s="39">
        <v>24192</v>
      </c>
      <c r="AZ725" s="38">
        <v>0</v>
      </c>
      <c r="BA725" s="38">
        <v>0</v>
      </c>
      <c r="BB725" s="39">
        <v>13433</v>
      </c>
      <c r="BC725" s="42">
        <v>29382</v>
      </c>
    </row>
    <row r="726" spans="1:55" ht="15.75" thickBot="1">
      <c r="A726" s="51" t="s">
        <v>99</v>
      </c>
      <c r="B726" s="38">
        <v>0</v>
      </c>
      <c r="C726" s="38">
        <v>0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9">
        <v>2000</v>
      </c>
      <c r="K726" s="39">
        <v>8000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9">
        <v>2000</v>
      </c>
      <c r="AA726" s="42">
        <v>8000</v>
      </c>
      <c r="AB726" s="36"/>
      <c r="AC726" s="51" t="s">
        <v>100</v>
      </c>
      <c r="AD726" s="38">
        <v>0</v>
      </c>
      <c r="AE726" s="38">
        <v>0</v>
      </c>
      <c r="AF726" s="39">
        <v>20985</v>
      </c>
      <c r="AG726" s="39">
        <v>28959</v>
      </c>
      <c r="AH726" s="39">
        <v>18211</v>
      </c>
      <c r="AI726" s="39">
        <v>22335</v>
      </c>
      <c r="AJ726" s="39">
        <v>18315</v>
      </c>
      <c r="AK726" s="39">
        <v>22036</v>
      </c>
      <c r="AL726" s="39">
        <v>35705</v>
      </c>
      <c r="AM726" s="39">
        <v>42547</v>
      </c>
      <c r="AN726" s="38">
        <v>0</v>
      </c>
      <c r="AO726" s="38">
        <v>0</v>
      </c>
      <c r="AP726" s="39">
        <v>46819</v>
      </c>
      <c r="AQ726" s="39">
        <v>55247</v>
      </c>
      <c r="AR726" s="39">
        <v>37652</v>
      </c>
      <c r="AS726" s="39">
        <v>45083</v>
      </c>
      <c r="AT726" s="38">
        <v>0</v>
      </c>
      <c r="AU726" s="38">
        <v>0</v>
      </c>
      <c r="AV726" s="39">
        <v>37143</v>
      </c>
      <c r="AW726" s="39">
        <v>43968</v>
      </c>
      <c r="AX726" s="39">
        <v>25617</v>
      </c>
      <c r="AY726" s="39">
        <v>32752</v>
      </c>
      <c r="AZ726" s="39">
        <v>9492</v>
      </c>
      <c r="BA726" s="39">
        <v>12180</v>
      </c>
      <c r="BB726" s="39">
        <v>249939</v>
      </c>
      <c r="BC726" s="42">
        <v>305107</v>
      </c>
    </row>
    <row r="727" spans="1:55" ht="15.75" thickBot="1">
      <c r="A727" s="51" t="s">
        <v>128</v>
      </c>
      <c r="B727" s="38">
        <v>0</v>
      </c>
      <c r="C727" s="38">
        <v>0</v>
      </c>
      <c r="D727" s="39">
        <v>5470</v>
      </c>
      <c r="E727" s="39">
        <v>6187.5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9">
        <v>14003.2</v>
      </c>
      <c r="O727" s="39">
        <v>15840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9">
        <v>19473.2</v>
      </c>
      <c r="AA727" s="42">
        <v>22027.5</v>
      </c>
      <c r="AB727" s="36"/>
      <c r="AC727" s="51" t="s">
        <v>128</v>
      </c>
      <c r="AD727" s="38">
        <v>541</v>
      </c>
      <c r="AE727" s="39">
        <v>2383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9">
        <v>1598</v>
      </c>
      <c r="AO727" s="39">
        <v>10652</v>
      </c>
      <c r="AP727" s="38">
        <v>0</v>
      </c>
      <c r="AQ727" s="38">
        <v>0</v>
      </c>
      <c r="AR727" s="38">
        <v>0</v>
      </c>
      <c r="AS727" s="38">
        <v>0</v>
      </c>
      <c r="AT727" s="38">
        <v>493</v>
      </c>
      <c r="AU727" s="39">
        <v>2154</v>
      </c>
      <c r="AV727" s="38">
        <v>413</v>
      </c>
      <c r="AW727" s="39">
        <v>1632</v>
      </c>
      <c r="AX727" s="38">
        <v>477</v>
      </c>
      <c r="AY727" s="39">
        <v>2099</v>
      </c>
      <c r="AZ727" s="38">
        <v>0</v>
      </c>
      <c r="BA727" s="38">
        <v>0</v>
      </c>
      <c r="BB727" s="39">
        <v>3522</v>
      </c>
      <c r="BC727" s="42">
        <v>18920</v>
      </c>
    </row>
    <row r="728" spans="1:55" ht="15.75" thickBot="1">
      <c r="A728" s="51" t="s">
        <v>224</v>
      </c>
      <c r="B728" s="38">
        <v>0</v>
      </c>
      <c r="C728" s="38">
        <v>0</v>
      </c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864</v>
      </c>
      <c r="S728" s="39">
        <v>1928</v>
      </c>
      <c r="T728" s="38">
        <v>730</v>
      </c>
      <c r="U728" s="39">
        <v>1492</v>
      </c>
      <c r="V728" s="38">
        <v>86.5</v>
      </c>
      <c r="W728" s="38">
        <v>207.6</v>
      </c>
      <c r="X728" s="38">
        <v>0</v>
      </c>
      <c r="Y728" s="38">
        <v>0</v>
      </c>
      <c r="Z728" s="39">
        <v>1680.5</v>
      </c>
      <c r="AA728" s="42">
        <v>3627.6</v>
      </c>
      <c r="AB728" s="36"/>
      <c r="AC728" s="51" t="s">
        <v>172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128</v>
      </c>
      <c r="AM728" s="38">
        <v>574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128</v>
      </c>
      <c r="BC728" s="41">
        <v>574</v>
      </c>
    </row>
    <row r="729" spans="1:55" ht="15.75" thickBot="1">
      <c r="A729" s="51" t="s">
        <v>158</v>
      </c>
      <c r="B729" s="38">
        <v>0</v>
      </c>
      <c r="C729" s="38">
        <v>0</v>
      </c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9">
        <v>1030</v>
      </c>
      <c r="O729" s="39">
        <v>2288</v>
      </c>
      <c r="P729" s="39">
        <v>5040</v>
      </c>
      <c r="Q729" s="39">
        <v>10241.24</v>
      </c>
      <c r="R729" s="39">
        <v>5500</v>
      </c>
      <c r="S729" s="39">
        <v>13474.8</v>
      </c>
      <c r="T729" s="39">
        <v>1700</v>
      </c>
      <c r="U729" s="39">
        <v>7198.34</v>
      </c>
      <c r="V729" s="39">
        <v>2000</v>
      </c>
      <c r="W729" s="39">
        <v>5717.4</v>
      </c>
      <c r="X729" s="38">
        <v>0</v>
      </c>
      <c r="Y729" s="38">
        <v>0</v>
      </c>
      <c r="Z729" s="39">
        <v>15270</v>
      </c>
      <c r="AA729" s="42">
        <v>38919.78</v>
      </c>
      <c r="AB729" s="36"/>
      <c r="AC729" s="52" t="s">
        <v>27</v>
      </c>
      <c r="AD729" s="43">
        <v>382387</v>
      </c>
      <c r="AE729" s="43">
        <v>2964297</v>
      </c>
      <c r="AF729" s="43">
        <v>304710</v>
      </c>
      <c r="AG729" s="43">
        <v>1096187</v>
      </c>
      <c r="AH729" s="43">
        <v>326262</v>
      </c>
      <c r="AI729" s="43">
        <v>1148383</v>
      </c>
      <c r="AJ729" s="43">
        <v>700903</v>
      </c>
      <c r="AK729" s="43">
        <v>2293123</v>
      </c>
      <c r="AL729" s="43">
        <v>480362</v>
      </c>
      <c r="AM729" s="43">
        <v>1495311</v>
      </c>
      <c r="AN729" s="43">
        <v>364570</v>
      </c>
      <c r="AO729" s="43">
        <v>949174</v>
      </c>
      <c r="AP729" s="43">
        <v>950047</v>
      </c>
      <c r="AQ729" s="43">
        <v>2229259</v>
      </c>
      <c r="AR729" s="43">
        <v>711536</v>
      </c>
      <c r="AS729" s="43">
        <v>1845483</v>
      </c>
      <c r="AT729" s="43">
        <v>576654</v>
      </c>
      <c r="AU729" s="43">
        <v>1401378</v>
      </c>
      <c r="AV729" s="43">
        <v>563000</v>
      </c>
      <c r="AW729" s="43">
        <v>1273127</v>
      </c>
      <c r="AX729" s="43">
        <v>225262</v>
      </c>
      <c r="AY729" s="43">
        <v>618458</v>
      </c>
      <c r="AZ729" s="43">
        <v>208400</v>
      </c>
      <c r="BA729" s="43">
        <v>851669</v>
      </c>
      <c r="BB729" s="43">
        <v>5794093</v>
      </c>
      <c r="BC729" s="45">
        <v>18165849</v>
      </c>
    </row>
    <row r="730" spans="1:55" ht="15.75" thickBot="1">
      <c r="A730" s="52" t="s">
        <v>27</v>
      </c>
      <c r="B730" s="43">
        <v>72610.600000000006</v>
      </c>
      <c r="C730" s="43">
        <v>174110.44</v>
      </c>
      <c r="D730" s="43">
        <v>89122.07</v>
      </c>
      <c r="E730" s="43">
        <v>160202.93</v>
      </c>
      <c r="F730" s="43">
        <v>74607.710000000006</v>
      </c>
      <c r="G730" s="43">
        <v>133977.01999999999</v>
      </c>
      <c r="H730" s="43">
        <v>128243.08</v>
      </c>
      <c r="I730" s="43">
        <v>89206.02</v>
      </c>
      <c r="J730" s="43">
        <v>133149.09</v>
      </c>
      <c r="K730" s="43">
        <v>224762.89</v>
      </c>
      <c r="L730" s="43">
        <v>70966.92</v>
      </c>
      <c r="M730" s="43">
        <v>42647.98</v>
      </c>
      <c r="N730" s="43">
        <v>236805.45</v>
      </c>
      <c r="O730" s="43">
        <v>242270.34</v>
      </c>
      <c r="P730" s="43">
        <v>195893.3</v>
      </c>
      <c r="Q730" s="43">
        <v>328114.74</v>
      </c>
      <c r="R730" s="43">
        <v>223465.96</v>
      </c>
      <c r="S730" s="43">
        <v>362773.59</v>
      </c>
      <c r="T730" s="43">
        <v>474015.64</v>
      </c>
      <c r="U730" s="43">
        <v>702589.63</v>
      </c>
      <c r="V730" s="43">
        <v>504866.5</v>
      </c>
      <c r="W730" s="43">
        <v>634828.67000000004</v>
      </c>
      <c r="X730" s="43">
        <v>266693.75</v>
      </c>
      <c r="Y730" s="43">
        <v>366024.68</v>
      </c>
      <c r="Z730" s="43">
        <v>2470440.0699999998</v>
      </c>
      <c r="AA730" s="45">
        <v>3461508.93</v>
      </c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</row>
    <row r="731" spans="1:55" ht="19.5" thickBo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50" t="s">
        <v>331</v>
      </c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</row>
    <row r="732" spans="1:55" ht="19.5" thickBot="1">
      <c r="A732" s="50" t="s">
        <v>323</v>
      </c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56" t="s">
        <v>7</v>
      </c>
      <c r="AD732" s="58" t="s">
        <v>8</v>
      </c>
      <c r="AE732" s="59"/>
      <c r="AF732" s="53" t="s">
        <v>9</v>
      </c>
      <c r="AG732" s="54"/>
      <c r="AH732" s="53" t="s">
        <v>10</v>
      </c>
      <c r="AI732" s="54"/>
      <c r="AJ732" s="53" t="s">
        <v>11</v>
      </c>
      <c r="AK732" s="54"/>
      <c r="AL732" s="53" t="s">
        <v>12</v>
      </c>
      <c r="AM732" s="54"/>
      <c r="AN732" s="53" t="s">
        <v>13</v>
      </c>
      <c r="AO732" s="54"/>
      <c r="AP732" s="53" t="s">
        <v>14</v>
      </c>
      <c r="AQ732" s="54"/>
      <c r="AR732" s="53" t="s">
        <v>15</v>
      </c>
      <c r="AS732" s="54"/>
      <c r="AT732" s="53" t="s">
        <v>16</v>
      </c>
      <c r="AU732" s="54"/>
      <c r="AV732" s="53" t="s">
        <v>17</v>
      </c>
      <c r="AW732" s="54"/>
      <c r="AX732" s="53" t="s">
        <v>18</v>
      </c>
      <c r="AY732" s="54"/>
      <c r="AZ732" s="53" t="s">
        <v>19</v>
      </c>
      <c r="BA732" s="54"/>
      <c r="BB732" s="53" t="s">
        <v>20</v>
      </c>
      <c r="BC732" s="55"/>
    </row>
    <row r="733" spans="1:55" ht="26.25" thickBot="1">
      <c r="A733" s="56" t="s">
        <v>7</v>
      </c>
      <c r="B733" s="58" t="s">
        <v>8</v>
      </c>
      <c r="C733" s="59"/>
      <c r="D733" s="53" t="s">
        <v>9</v>
      </c>
      <c r="E733" s="54"/>
      <c r="F733" s="53" t="s">
        <v>10</v>
      </c>
      <c r="G733" s="54"/>
      <c r="H733" s="53" t="s">
        <v>11</v>
      </c>
      <c r="I733" s="54"/>
      <c r="J733" s="53" t="s">
        <v>12</v>
      </c>
      <c r="K733" s="54"/>
      <c r="L733" s="53" t="s">
        <v>13</v>
      </c>
      <c r="M733" s="54"/>
      <c r="N733" s="53" t="s">
        <v>14</v>
      </c>
      <c r="O733" s="54"/>
      <c r="P733" s="53" t="s">
        <v>15</v>
      </c>
      <c r="Q733" s="54"/>
      <c r="R733" s="53" t="s">
        <v>16</v>
      </c>
      <c r="S733" s="54"/>
      <c r="T733" s="53" t="s">
        <v>17</v>
      </c>
      <c r="U733" s="54"/>
      <c r="V733" s="53" t="s">
        <v>18</v>
      </c>
      <c r="W733" s="54"/>
      <c r="X733" s="53" t="s">
        <v>19</v>
      </c>
      <c r="Y733" s="54"/>
      <c r="Z733" s="53" t="s">
        <v>20</v>
      </c>
      <c r="AA733" s="55"/>
      <c r="AB733" s="36"/>
      <c r="AC733" s="57"/>
      <c r="AD733" s="37" t="s">
        <v>21</v>
      </c>
      <c r="AE733" s="37" t="s">
        <v>22</v>
      </c>
      <c r="AF733" s="37" t="s">
        <v>21</v>
      </c>
      <c r="AG733" s="37" t="s">
        <v>22</v>
      </c>
      <c r="AH733" s="37" t="s">
        <v>21</v>
      </c>
      <c r="AI733" s="37" t="s">
        <v>22</v>
      </c>
      <c r="AJ733" s="37" t="s">
        <v>21</v>
      </c>
      <c r="AK733" s="37" t="s">
        <v>22</v>
      </c>
      <c r="AL733" s="37" t="s">
        <v>21</v>
      </c>
      <c r="AM733" s="37" t="s">
        <v>22</v>
      </c>
      <c r="AN733" s="37" t="s">
        <v>21</v>
      </c>
      <c r="AO733" s="37" t="s">
        <v>22</v>
      </c>
      <c r="AP733" s="37" t="s">
        <v>21</v>
      </c>
      <c r="AQ733" s="37" t="s">
        <v>22</v>
      </c>
      <c r="AR733" s="37" t="s">
        <v>21</v>
      </c>
      <c r="AS733" s="37" t="s">
        <v>22</v>
      </c>
      <c r="AT733" s="37" t="s">
        <v>21</v>
      </c>
      <c r="AU733" s="37" t="s">
        <v>22</v>
      </c>
      <c r="AV733" s="37" t="s">
        <v>21</v>
      </c>
      <c r="AW733" s="37" t="s">
        <v>22</v>
      </c>
      <c r="AX733" s="37" t="s">
        <v>21</v>
      </c>
      <c r="AY733" s="37" t="s">
        <v>22</v>
      </c>
      <c r="AZ733" s="37" t="s">
        <v>21</v>
      </c>
      <c r="BA733" s="37" t="s">
        <v>22</v>
      </c>
      <c r="BB733" s="37" t="s">
        <v>21</v>
      </c>
      <c r="BC733" s="40" t="s">
        <v>22</v>
      </c>
    </row>
    <row r="734" spans="1:55" ht="26.25" thickBot="1">
      <c r="A734" s="57"/>
      <c r="B734" s="37" t="s">
        <v>21</v>
      </c>
      <c r="C734" s="37" t="s">
        <v>22</v>
      </c>
      <c r="D734" s="37" t="s">
        <v>21</v>
      </c>
      <c r="E734" s="37" t="s">
        <v>22</v>
      </c>
      <c r="F734" s="37" t="s">
        <v>21</v>
      </c>
      <c r="G734" s="37" t="s">
        <v>22</v>
      </c>
      <c r="H734" s="37" t="s">
        <v>21</v>
      </c>
      <c r="I734" s="37" t="s">
        <v>22</v>
      </c>
      <c r="J734" s="37" t="s">
        <v>21</v>
      </c>
      <c r="K734" s="37" t="s">
        <v>22</v>
      </c>
      <c r="L734" s="37" t="s">
        <v>21</v>
      </c>
      <c r="M734" s="37" t="s">
        <v>22</v>
      </c>
      <c r="N734" s="37" t="s">
        <v>21</v>
      </c>
      <c r="O734" s="37" t="s">
        <v>22</v>
      </c>
      <c r="P734" s="37" t="s">
        <v>21</v>
      </c>
      <c r="Q734" s="37" t="s">
        <v>22</v>
      </c>
      <c r="R734" s="37" t="s">
        <v>21</v>
      </c>
      <c r="S734" s="37" t="s">
        <v>22</v>
      </c>
      <c r="T734" s="37" t="s">
        <v>21</v>
      </c>
      <c r="U734" s="37" t="s">
        <v>22</v>
      </c>
      <c r="V734" s="37" t="s">
        <v>21</v>
      </c>
      <c r="W734" s="37" t="s">
        <v>22</v>
      </c>
      <c r="X734" s="37" t="s">
        <v>21</v>
      </c>
      <c r="Y734" s="37" t="s">
        <v>22</v>
      </c>
      <c r="Z734" s="37" t="s">
        <v>21</v>
      </c>
      <c r="AA734" s="40" t="s">
        <v>22</v>
      </c>
      <c r="AB734" s="36"/>
      <c r="AC734" s="51" t="s">
        <v>61</v>
      </c>
      <c r="AD734" s="39">
        <v>21184</v>
      </c>
      <c r="AE734" s="39">
        <v>204029</v>
      </c>
      <c r="AF734" s="39">
        <v>9453</v>
      </c>
      <c r="AG734" s="39">
        <v>93421</v>
      </c>
      <c r="AH734" s="39">
        <v>16605</v>
      </c>
      <c r="AI734" s="39">
        <v>158112</v>
      </c>
      <c r="AJ734" s="39">
        <v>15653</v>
      </c>
      <c r="AK734" s="39">
        <v>144288</v>
      </c>
      <c r="AL734" s="39">
        <v>3337</v>
      </c>
      <c r="AM734" s="39">
        <v>30923</v>
      </c>
      <c r="AN734" s="38">
        <v>0</v>
      </c>
      <c r="AO734" s="38">
        <v>0</v>
      </c>
      <c r="AP734" s="38">
        <v>0</v>
      </c>
      <c r="AQ734" s="38">
        <v>0</v>
      </c>
      <c r="AR734" s="39">
        <v>18300</v>
      </c>
      <c r="AS734" s="39">
        <v>75600</v>
      </c>
      <c r="AT734" s="38">
        <v>4</v>
      </c>
      <c r="AU734" s="38">
        <v>38</v>
      </c>
      <c r="AV734" s="38">
        <v>0</v>
      </c>
      <c r="AW734" s="38">
        <v>0</v>
      </c>
      <c r="AX734" s="39">
        <v>3511</v>
      </c>
      <c r="AY734" s="39">
        <v>35344</v>
      </c>
      <c r="AZ734" s="39">
        <v>19481</v>
      </c>
      <c r="BA734" s="39">
        <v>227301</v>
      </c>
      <c r="BB734" s="39">
        <v>107528</v>
      </c>
      <c r="BC734" s="42">
        <v>969056</v>
      </c>
    </row>
    <row r="735" spans="1:55" ht="15.75" thickBot="1">
      <c r="A735" s="51" t="s">
        <v>44</v>
      </c>
      <c r="B735" s="39">
        <v>2343396.5</v>
      </c>
      <c r="C735" s="39">
        <v>3589021.21</v>
      </c>
      <c r="D735" s="39">
        <v>4955469</v>
      </c>
      <c r="E735" s="39">
        <v>7443097.8499999996</v>
      </c>
      <c r="F735" s="39">
        <v>3229467.1</v>
      </c>
      <c r="G735" s="39">
        <v>4998005.49</v>
      </c>
      <c r="H735" s="39">
        <v>479875.9</v>
      </c>
      <c r="I735" s="39">
        <v>767711.18</v>
      </c>
      <c r="J735" s="39">
        <v>194975</v>
      </c>
      <c r="K735" s="39">
        <v>234462</v>
      </c>
      <c r="L735" s="39">
        <v>19050</v>
      </c>
      <c r="M735" s="39">
        <v>19635</v>
      </c>
      <c r="N735" s="38">
        <v>0</v>
      </c>
      <c r="O735" s="38">
        <v>0</v>
      </c>
      <c r="P735" s="38">
        <v>0</v>
      </c>
      <c r="Q735" s="38">
        <v>0</v>
      </c>
      <c r="R735" s="39">
        <v>151246</v>
      </c>
      <c r="S735" s="39">
        <v>217492.25</v>
      </c>
      <c r="T735" s="39">
        <v>1875</v>
      </c>
      <c r="U735" s="39">
        <v>3328.13</v>
      </c>
      <c r="V735" s="39">
        <v>1350</v>
      </c>
      <c r="W735" s="39">
        <v>5751</v>
      </c>
      <c r="X735" s="39">
        <v>739408</v>
      </c>
      <c r="Y735" s="39">
        <v>1642107.99</v>
      </c>
      <c r="Z735" s="39">
        <v>12116112.5</v>
      </c>
      <c r="AA735" s="42">
        <v>18920612.100000001</v>
      </c>
      <c r="AB735" s="36"/>
      <c r="AC735" s="51" t="s">
        <v>65</v>
      </c>
      <c r="AD735" s="38">
        <v>0</v>
      </c>
      <c r="AE735" s="38">
        <v>0</v>
      </c>
      <c r="AF735" s="38">
        <v>318</v>
      </c>
      <c r="AG735" s="39">
        <v>4181</v>
      </c>
      <c r="AH735" s="38">
        <v>216</v>
      </c>
      <c r="AI735" s="39">
        <v>3518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534</v>
      </c>
      <c r="BC735" s="42">
        <v>7699</v>
      </c>
    </row>
    <row r="736" spans="1:55" ht="15.75" thickBot="1">
      <c r="A736" s="51" t="s">
        <v>66</v>
      </c>
      <c r="B736" s="39">
        <v>2670723.4</v>
      </c>
      <c r="C736" s="39">
        <v>4877155.0999999996</v>
      </c>
      <c r="D736" s="39">
        <v>1390041</v>
      </c>
      <c r="E736" s="39">
        <v>2573318.88</v>
      </c>
      <c r="F736" s="39">
        <v>2360126</v>
      </c>
      <c r="G736" s="39">
        <v>4558310.53</v>
      </c>
      <c r="H736" s="39">
        <v>586603</v>
      </c>
      <c r="I736" s="39">
        <v>967377.46</v>
      </c>
      <c r="J736" s="39">
        <v>365363.5</v>
      </c>
      <c r="K736" s="39">
        <v>526712.37</v>
      </c>
      <c r="L736" s="39">
        <v>31694.5</v>
      </c>
      <c r="M736" s="39">
        <v>65249.75</v>
      </c>
      <c r="N736" s="39">
        <v>123109</v>
      </c>
      <c r="O736" s="39">
        <v>271942.46999999997</v>
      </c>
      <c r="P736" s="39">
        <v>39328</v>
      </c>
      <c r="Q736" s="39">
        <v>93088</v>
      </c>
      <c r="R736" s="39">
        <v>206280</v>
      </c>
      <c r="S736" s="39">
        <v>499330.38</v>
      </c>
      <c r="T736" s="39">
        <v>143432</v>
      </c>
      <c r="U736" s="39">
        <v>536862.81000000006</v>
      </c>
      <c r="V736" s="39">
        <v>560855.5</v>
      </c>
      <c r="W736" s="39">
        <v>1618449.33</v>
      </c>
      <c r="X736" s="39">
        <v>1538908.2</v>
      </c>
      <c r="Y736" s="39">
        <v>3960005.08</v>
      </c>
      <c r="Z736" s="39">
        <v>10016464.1</v>
      </c>
      <c r="AA736" s="42">
        <v>20547802.16</v>
      </c>
      <c r="AB736" s="36"/>
      <c r="AC736" s="51" t="s">
        <v>66</v>
      </c>
      <c r="AD736" s="39">
        <v>104308</v>
      </c>
      <c r="AE736" s="39">
        <v>215802</v>
      </c>
      <c r="AF736" s="39">
        <v>130700</v>
      </c>
      <c r="AG736" s="39">
        <v>257003</v>
      </c>
      <c r="AH736" s="39">
        <v>97215</v>
      </c>
      <c r="AI736" s="39">
        <v>234473</v>
      </c>
      <c r="AJ736" s="39">
        <v>71800</v>
      </c>
      <c r="AK736" s="39">
        <v>153585</v>
      </c>
      <c r="AL736" s="39">
        <v>134600</v>
      </c>
      <c r="AM736" s="39">
        <v>270049</v>
      </c>
      <c r="AN736" s="39">
        <v>140500</v>
      </c>
      <c r="AO736" s="39">
        <v>286931</v>
      </c>
      <c r="AP736" s="39">
        <v>152900</v>
      </c>
      <c r="AQ736" s="39">
        <v>314695</v>
      </c>
      <c r="AR736" s="39">
        <v>183100</v>
      </c>
      <c r="AS736" s="39">
        <v>340435</v>
      </c>
      <c r="AT736" s="39">
        <v>149200</v>
      </c>
      <c r="AU736" s="39">
        <v>281529</v>
      </c>
      <c r="AV736" s="39">
        <v>129700</v>
      </c>
      <c r="AW736" s="39">
        <v>259485</v>
      </c>
      <c r="AX736" s="39">
        <v>177940</v>
      </c>
      <c r="AY736" s="39">
        <v>363596</v>
      </c>
      <c r="AZ736" s="39">
        <v>81160</v>
      </c>
      <c r="BA736" s="39">
        <v>138593</v>
      </c>
      <c r="BB736" s="39">
        <v>1553123</v>
      </c>
      <c r="BC736" s="42">
        <v>3116176</v>
      </c>
    </row>
    <row r="737" spans="1:55" ht="15.75" thickBot="1">
      <c r="A737" s="51" t="s">
        <v>26</v>
      </c>
      <c r="B737" s="39">
        <v>29478</v>
      </c>
      <c r="C737" s="39">
        <v>52731.57</v>
      </c>
      <c r="D737" s="39">
        <v>29582.5</v>
      </c>
      <c r="E737" s="39">
        <v>39342.51</v>
      </c>
      <c r="F737" s="39">
        <v>32656</v>
      </c>
      <c r="G737" s="39">
        <v>33659.910000000003</v>
      </c>
      <c r="H737" s="39">
        <v>45404</v>
      </c>
      <c r="I737" s="39">
        <v>83129.75</v>
      </c>
      <c r="J737" s="39">
        <v>1112.26</v>
      </c>
      <c r="K737" s="38">
        <v>733.86</v>
      </c>
      <c r="L737" s="38">
        <v>0</v>
      </c>
      <c r="M737" s="38">
        <v>0</v>
      </c>
      <c r="N737" s="38">
        <v>448</v>
      </c>
      <c r="O737" s="38">
        <v>849.65</v>
      </c>
      <c r="P737" s="39">
        <v>1205</v>
      </c>
      <c r="Q737" s="39">
        <v>2337.02</v>
      </c>
      <c r="R737" s="39">
        <v>5096</v>
      </c>
      <c r="S737" s="39">
        <v>14510.58</v>
      </c>
      <c r="T737" s="38">
        <v>0.5</v>
      </c>
      <c r="U737" s="38">
        <v>5</v>
      </c>
      <c r="V737" s="39">
        <v>3360</v>
      </c>
      <c r="W737" s="39">
        <v>8504</v>
      </c>
      <c r="X737" s="39">
        <v>13478.5</v>
      </c>
      <c r="Y737" s="39">
        <v>53280.22</v>
      </c>
      <c r="Z737" s="39">
        <v>161820.76</v>
      </c>
      <c r="AA737" s="42">
        <v>289084.07</v>
      </c>
      <c r="AB737" s="36"/>
      <c r="AC737" s="51" t="s">
        <v>68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175</v>
      </c>
      <c r="AQ737" s="39">
        <v>10000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175</v>
      </c>
      <c r="BC737" s="42">
        <v>10000</v>
      </c>
    </row>
    <row r="738" spans="1:55" ht="15.75" thickBot="1">
      <c r="A738" s="51" t="s">
        <v>29</v>
      </c>
      <c r="B738" s="39">
        <v>2087096</v>
      </c>
      <c r="C738" s="39">
        <v>225872.94</v>
      </c>
      <c r="D738" s="39">
        <v>617150</v>
      </c>
      <c r="E738" s="39">
        <v>82484.84</v>
      </c>
      <c r="F738" s="39">
        <v>307400</v>
      </c>
      <c r="G738" s="39">
        <v>37686.78</v>
      </c>
      <c r="H738" s="39">
        <v>8400</v>
      </c>
      <c r="I738" s="39">
        <v>1021.18</v>
      </c>
      <c r="J738" s="39">
        <v>145084</v>
      </c>
      <c r="K738" s="39">
        <v>17396.509999999998</v>
      </c>
      <c r="L738" s="39">
        <v>52400</v>
      </c>
      <c r="M738" s="39">
        <v>6297.83</v>
      </c>
      <c r="N738" s="38">
        <v>0</v>
      </c>
      <c r="O738" s="38">
        <v>0</v>
      </c>
      <c r="P738" s="39">
        <v>22470</v>
      </c>
      <c r="Q738" s="39">
        <v>6771.92</v>
      </c>
      <c r="R738" s="39">
        <v>357670</v>
      </c>
      <c r="S738" s="39">
        <v>87401.09</v>
      </c>
      <c r="T738" s="39">
        <v>214600</v>
      </c>
      <c r="U738" s="39">
        <v>24135.86</v>
      </c>
      <c r="V738" s="39">
        <v>190600</v>
      </c>
      <c r="W738" s="39">
        <v>22912.51</v>
      </c>
      <c r="X738" s="39">
        <v>412228</v>
      </c>
      <c r="Y738" s="39">
        <v>50034.97</v>
      </c>
      <c r="Z738" s="39">
        <v>4415098</v>
      </c>
      <c r="AA738" s="42">
        <v>562016.43000000005</v>
      </c>
      <c r="AB738" s="36"/>
      <c r="AC738" s="51" t="s">
        <v>26</v>
      </c>
      <c r="AD738" s="38">
        <v>1</v>
      </c>
      <c r="AE738" s="38">
        <v>13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1</v>
      </c>
      <c r="BC738" s="41">
        <v>13</v>
      </c>
    </row>
    <row r="739" spans="1:55" ht="15.75" thickBot="1">
      <c r="A739" s="51" t="s">
        <v>45</v>
      </c>
      <c r="B739" s="38">
        <v>100</v>
      </c>
      <c r="C739" s="38">
        <v>280.14</v>
      </c>
      <c r="D739" s="38">
        <v>340</v>
      </c>
      <c r="E739" s="38">
        <v>954.39</v>
      </c>
      <c r="F739" s="38">
        <v>240</v>
      </c>
      <c r="G739" s="38">
        <v>673.62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680</v>
      </c>
      <c r="AA739" s="42">
        <v>1908.15</v>
      </c>
      <c r="AB739" s="36"/>
      <c r="AC739" s="51" t="s">
        <v>166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9">
        <v>22000</v>
      </c>
      <c r="AU739" s="39">
        <v>19549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9">
        <v>22000</v>
      </c>
      <c r="BC739" s="42">
        <v>19549</v>
      </c>
    </row>
    <row r="740" spans="1:55" ht="15.75" thickBot="1">
      <c r="A740" s="51" t="s">
        <v>48</v>
      </c>
      <c r="B740" s="39">
        <v>13091</v>
      </c>
      <c r="C740" s="39">
        <v>22156.3</v>
      </c>
      <c r="D740" s="39">
        <v>9761</v>
      </c>
      <c r="E740" s="39">
        <v>10220.799999999999</v>
      </c>
      <c r="F740" s="39">
        <v>39268</v>
      </c>
      <c r="G740" s="39">
        <v>31885.3</v>
      </c>
      <c r="H740" s="39">
        <v>52136</v>
      </c>
      <c r="I740" s="39">
        <v>44722.9</v>
      </c>
      <c r="J740" s="39">
        <v>4781.8</v>
      </c>
      <c r="K740" s="39">
        <v>7350.5</v>
      </c>
      <c r="L740" s="38">
        <v>700</v>
      </c>
      <c r="M740" s="39">
        <v>1800</v>
      </c>
      <c r="N740" s="39">
        <v>1857</v>
      </c>
      <c r="O740" s="39">
        <v>3669.45</v>
      </c>
      <c r="P740" s="39">
        <v>1248</v>
      </c>
      <c r="Q740" s="39">
        <v>1513.95</v>
      </c>
      <c r="R740" s="39">
        <v>1793</v>
      </c>
      <c r="S740" s="39">
        <v>2392.15</v>
      </c>
      <c r="T740" s="38">
        <v>351</v>
      </c>
      <c r="U740" s="38">
        <v>210.6</v>
      </c>
      <c r="V740" s="39">
        <v>2932</v>
      </c>
      <c r="W740" s="39">
        <v>5266.85</v>
      </c>
      <c r="X740" s="39">
        <v>12943.2</v>
      </c>
      <c r="Y740" s="39">
        <v>26982.25</v>
      </c>
      <c r="Z740" s="39">
        <v>140862</v>
      </c>
      <c r="AA740" s="42">
        <v>158171.04999999999</v>
      </c>
      <c r="AB740" s="36"/>
      <c r="AC740" s="51" t="s">
        <v>86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9">
        <v>2196</v>
      </c>
      <c r="AQ740" s="39">
        <v>15822</v>
      </c>
      <c r="AR740" s="39">
        <v>10374</v>
      </c>
      <c r="AS740" s="39">
        <v>55990</v>
      </c>
      <c r="AT740" s="39">
        <v>7821</v>
      </c>
      <c r="AU740" s="39">
        <v>41375</v>
      </c>
      <c r="AV740" s="39">
        <v>2840</v>
      </c>
      <c r="AW740" s="39">
        <v>17671</v>
      </c>
      <c r="AX740" s="38">
        <v>902</v>
      </c>
      <c r="AY740" s="39">
        <v>7164</v>
      </c>
      <c r="AZ740" s="38">
        <v>130</v>
      </c>
      <c r="BA740" s="39">
        <v>1957</v>
      </c>
      <c r="BB740" s="39">
        <v>24263</v>
      </c>
      <c r="BC740" s="42">
        <v>139979</v>
      </c>
    </row>
    <row r="741" spans="1:55" ht="15.75" thickBot="1">
      <c r="A741" s="51" t="s">
        <v>75</v>
      </c>
      <c r="B741" s="39">
        <v>2916</v>
      </c>
      <c r="C741" s="39">
        <v>7124.7</v>
      </c>
      <c r="D741" s="39">
        <v>4866</v>
      </c>
      <c r="E741" s="39">
        <v>9209.6</v>
      </c>
      <c r="F741" s="39">
        <v>1658</v>
      </c>
      <c r="G741" s="39">
        <v>2827.4</v>
      </c>
      <c r="H741" s="39">
        <v>1482</v>
      </c>
      <c r="I741" s="39">
        <v>2939.6</v>
      </c>
      <c r="J741" s="38">
        <v>918</v>
      </c>
      <c r="K741" s="39">
        <v>1629.1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450</v>
      </c>
      <c r="S741" s="39">
        <v>1066.5</v>
      </c>
      <c r="T741" s="38">
        <v>288</v>
      </c>
      <c r="U741" s="39">
        <v>1785.6</v>
      </c>
      <c r="V741" s="38">
        <v>186</v>
      </c>
      <c r="W741" s="39">
        <v>1153.2</v>
      </c>
      <c r="X741" s="39">
        <v>3560</v>
      </c>
      <c r="Y741" s="39">
        <v>16538.900000000001</v>
      </c>
      <c r="Z741" s="39">
        <v>16324</v>
      </c>
      <c r="AA741" s="42">
        <v>44274.6</v>
      </c>
      <c r="AB741" s="36"/>
      <c r="AC741" s="51" t="s">
        <v>49</v>
      </c>
      <c r="AD741" s="38">
        <v>450</v>
      </c>
      <c r="AE741" s="39">
        <v>5042</v>
      </c>
      <c r="AF741" s="38">
        <v>0</v>
      </c>
      <c r="AG741" s="38">
        <v>0</v>
      </c>
      <c r="AH741" s="38">
        <v>230</v>
      </c>
      <c r="AI741" s="39">
        <v>1229</v>
      </c>
      <c r="AJ741" s="38">
        <v>0</v>
      </c>
      <c r="AK741" s="38">
        <v>0</v>
      </c>
      <c r="AL741" s="38">
        <v>0</v>
      </c>
      <c r="AM741" s="38">
        <v>0</v>
      </c>
      <c r="AN741" s="38">
        <v>600</v>
      </c>
      <c r="AO741" s="39">
        <v>3096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720</v>
      </c>
      <c r="AY741" s="39">
        <v>6995</v>
      </c>
      <c r="AZ741" s="38">
        <v>450</v>
      </c>
      <c r="BA741" s="39">
        <v>3920</v>
      </c>
      <c r="BB741" s="39">
        <v>2450</v>
      </c>
      <c r="BC741" s="42">
        <v>20282</v>
      </c>
    </row>
    <row r="742" spans="1:55" ht="15.75" thickBot="1">
      <c r="A742" s="51" t="s">
        <v>77</v>
      </c>
      <c r="B742" s="39">
        <v>14964</v>
      </c>
      <c r="C742" s="39">
        <v>19202.88</v>
      </c>
      <c r="D742" s="39">
        <v>10646</v>
      </c>
      <c r="E742" s="39">
        <v>13410.2</v>
      </c>
      <c r="F742" s="39">
        <v>13806</v>
      </c>
      <c r="G742" s="39">
        <v>22279.5</v>
      </c>
      <c r="H742" s="39">
        <v>10648</v>
      </c>
      <c r="I742" s="39">
        <v>15024</v>
      </c>
      <c r="J742" s="39">
        <v>12382</v>
      </c>
      <c r="K742" s="39">
        <v>26580.2</v>
      </c>
      <c r="L742" s="38">
        <v>0</v>
      </c>
      <c r="M742" s="38">
        <v>0</v>
      </c>
      <c r="N742" s="39">
        <v>1790</v>
      </c>
      <c r="O742" s="38">
        <v>955.25</v>
      </c>
      <c r="P742" s="39">
        <v>1762</v>
      </c>
      <c r="Q742" s="39">
        <v>1856.9</v>
      </c>
      <c r="R742" s="39">
        <v>1084</v>
      </c>
      <c r="S742" s="39">
        <v>1881.75</v>
      </c>
      <c r="T742" s="39">
        <v>1064</v>
      </c>
      <c r="U742" s="39">
        <v>1468.4</v>
      </c>
      <c r="V742" s="39">
        <v>5326</v>
      </c>
      <c r="W742" s="39">
        <v>19292.150000000001</v>
      </c>
      <c r="X742" s="39">
        <v>8122</v>
      </c>
      <c r="Y742" s="39">
        <v>17194.400000000001</v>
      </c>
      <c r="Z742" s="39">
        <v>81594</v>
      </c>
      <c r="AA742" s="42">
        <v>139145.63</v>
      </c>
      <c r="AB742" s="36"/>
      <c r="AC742" s="51" t="s">
        <v>95</v>
      </c>
      <c r="AD742" s="39">
        <v>1055</v>
      </c>
      <c r="AE742" s="39">
        <v>9233</v>
      </c>
      <c r="AF742" s="39">
        <v>2320</v>
      </c>
      <c r="AG742" s="39">
        <v>16859</v>
      </c>
      <c r="AH742" s="39">
        <v>2096</v>
      </c>
      <c r="AI742" s="39">
        <v>16464</v>
      </c>
      <c r="AJ742" s="39">
        <v>2945</v>
      </c>
      <c r="AK742" s="39">
        <v>27432</v>
      </c>
      <c r="AL742" s="39">
        <v>6425</v>
      </c>
      <c r="AM742" s="39">
        <v>59013</v>
      </c>
      <c r="AN742" s="39">
        <v>5301</v>
      </c>
      <c r="AO742" s="39">
        <v>38025</v>
      </c>
      <c r="AP742" s="39">
        <v>4941</v>
      </c>
      <c r="AQ742" s="39">
        <v>37442</v>
      </c>
      <c r="AR742" s="39">
        <v>2780</v>
      </c>
      <c r="AS742" s="39">
        <v>22494</v>
      </c>
      <c r="AT742" s="39">
        <v>1171</v>
      </c>
      <c r="AU742" s="39">
        <v>6573</v>
      </c>
      <c r="AV742" s="38">
        <v>90</v>
      </c>
      <c r="AW742" s="39">
        <v>1529</v>
      </c>
      <c r="AX742" s="39">
        <v>3552</v>
      </c>
      <c r="AY742" s="39">
        <v>40185</v>
      </c>
      <c r="AZ742" s="38">
        <v>969</v>
      </c>
      <c r="BA742" s="39">
        <v>7500</v>
      </c>
      <c r="BB742" s="39">
        <v>33645</v>
      </c>
      <c r="BC742" s="42">
        <v>282749</v>
      </c>
    </row>
    <row r="743" spans="1:55" ht="15.75" thickBot="1">
      <c r="A743" s="51" t="s">
        <v>31</v>
      </c>
      <c r="B743" s="39">
        <v>108494.8</v>
      </c>
      <c r="C743" s="39">
        <v>85420.46</v>
      </c>
      <c r="D743" s="39">
        <v>103076.2</v>
      </c>
      <c r="E743" s="39">
        <v>71595.39</v>
      </c>
      <c r="F743" s="39">
        <v>93828</v>
      </c>
      <c r="G743" s="39">
        <v>74687.399999999994</v>
      </c>
      <c r="H743" s="39">
        <v>67768</v>
      </c>
      <c r="I743" s="39">
        <v>47421.5</v>
      </c>
      <c r="J743" s="39">
        <v>63742.7</v>
      </c>
      <c r="K743" s="39">
        <v>52296.45</v>
      </c>
      <c r="L743" s="39">
        <v>2000</v>
      </c>
      <c r="M743" s="39">
        <v>8800</v>
      </c>
      <c r="N743" s="39">
        <v>7287</v>
      </c>
      <c r="O743" s="39">
        <v>11511.6</v>
      </c>
      <c r="P743" s="39">
        <v>6702</v>
      </c>
      <c r="Q743" s="39">
        <v>15383.7</v>
      </c>
      <c r="R743" s="39">
        <v>5082</v>
      </c>
      <c r="S743" s="39">
        <v>12859.2</v>
      </c>
      <c r="T743" s="38">
        <v>930</v>
      </c>
      <c r="U743" s="38">
        <v>995</v>
      </c>
      <c r="V743" s="39">
        <v>25488.2</v>
      </c>
      <c r="W743" s="39">
        <v>56333.19</v>
      </c>
      <c r="X743" s="39">
        <v>77648.100000000006</v>
      </c>
      <c r="Y743" s="39">
        <v>123309.51</v>
      </c>
      <c r="Z743" s="39">
        <v>562047</v>
      </c>
      <c r="AA743" s="42">
        <v>560613.4</v>
      </c>
      <c r="AB743" s="36"/>
      <c r="AC743" s="51" t="s">
        <v>109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220</v>
      </c>
      <c r="AM743" s="39">
        <v>2436</v>
      </c>
      <c r="AN743" s="38">
        <v>0</v>
      </c>
      <c r="AO743" s="38">
        <v>0</v>
      </c>
      <c r="AP743" s="38">
        <v>12</v>
      </c>
      <c r="AQ743" s="38">
        <v>47</v>
      </c>
      <c r="AR743" s="38">
        <v>780</v>
      </c>
      <c r="AS743" s="39">
        <v>4205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9">
        <v>1012</v>
      </c>
      <c r="BC743" s="42">
        <v>6688</v>
      </c>
    </row>
    <row r="744" spans="1:55" ht="15.75" thickBot="1">
      <c r="A744" s="51" t="s">
        <v>58</v>
      </c>
      <c r="B744" s="39">
        <v>6371.4</v>
      </c>
      <c r="C744" s="39">
        <v>9777.2999999999993</v>
      </c>
      <c r="D744" s="39">
        <v>3668</v>
      </c>
      <c r="E744" s="39">
        <v>6042.5</v>
      </c>
      <c r="F744" s="39">
        <v>5778</v>
      </c>
      <c r="G744" s="39">
        <v>9055.7999999999993</v>
      </c>
      <c r="H744" s="38">
        <v>950</v>
      </c>
      <c r="I744" s="39">
        <v>1622.5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550.79999999999995</v>
      </c>
      <c r="U744" s="38">
        <v>908.82</v>
      </c>
      <c r="V744" s="39">
        <v>3534</v>
      </c>
      <c r="W744" s="39">
        <v>3768</v>
      </c>
      <c r="X744" s="39">
        <v>6805</v>
      </c>
      <c r="Y744" s="39">
        <v>12550.35</v>
      </c>
      <c r="Z744" s="39">
        <v>27657.200000000001</v>
      </c>
      <c r="AA744" s="42">
        <v>43725.27</v>
      </c>
      <c r="AB744" s="36"/>
      <c r="AC744" s="51" t="s">
        <v>124</v>
      </c>
      <c r="AD744" s="39">
        <v>1365</v>
      </c>
      <c r="AE744" s="39">
        <v>4348</v>
      </c>
      <c r="AF744" s="38">
        <v>0</v>
      </c>
      <c r="AG744" s="38">
        <v>0</v>
      </c>
      <c r="AH744" s="38">
        <v>464</v>
      </c>
      <c r="AI744" s="39">
        <v>2022</v>
      </c>
      <c r="AJ744" s="39">
        <v>1129</v>
      </c>
      <c r="AK744" s="39">
        <v>3308</v>
      </c>
      <c r="AL744" s="39">
        <v>1856</v>
      </c>
      <c r="AM744" s="39">
        <v>5647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9">
        <v>4814</v>
      </c>
      <c r="BC744" s="42">
        <v>15325</v>
      </c>
    </row>
    <row r="745" spans="1:55" ht="15.75" thickBot="1">
      <c r="A745" s="51" t="s">
        <v>78</v>
      </c>
      <c r="B745" s="39">
        <v>1070</v>
      </c>
      <c r="C745" s="39">
        <v>1855.5</v>
      </c>
      <c r="D745" s="38">
        <v>0</v>
      </c>
      <c r="E745" s="38">
        <v>0</v>
      </c>
      <c r="F745" s="38">
        <v>320</v>
      </c>
      <c r="G745" s="38">
        <v>528</v>
      </c>
      <c r="H745" s="38">
        <v>648</v>
      </c>
      <c r="I745" s="39">
        <v>1004.4</v>
      </c>
      <c r="J745" s="38">
        <v>0</v>
      </c>
      <c r="K745" s="38">
        <v>0</v>
      </c>
      <c r="L745" s="38">
        <v>0</v>
      </c>
      <c r="M745" s="38">
        <v>0</v>
      </c>
      <c r="N745" s="38">
        <v>120</v>
      </c>
      <c r="O745" s="38">
        <v>270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131</v>
      </c>
      <c r="Y745" s="38">
        <v>391.15</v>
      </c>
      <c r="Z745" s="39">
        <v>2289</v>
      </c>
      <c r="AA745" s="42">
        <v>4049.05</v>
      </c>
      <c r="AB745" s="36"/>
      <c r="AC745" s="51" t="s">
        <v>128</v>
      </c>
      <c r="AD745" s="38">
        <v>0</v>
      </c>
      <c r="AE745" s="38">
        <v>0</v>
      </c>
      <c r="AF745" s="39">
        <v>2269</v>
      </c>
      <c r="AG745" s="39">
        <v>14241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180</v>
      </c>
      <c r="AU745" s="39">
        <v>4565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9">
        <v>2449</v>
      </c>
      <c r="BC745" s="42">
        <v>18806</v>
      </c>
    </row>
    <row r="746" spans="1:55" ht="15.75" thickBot="1">
      <c r="A746" s="51" t="s">
        <v>119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9">
        <v>1950</v>
      </c>
      <c r="Y746" s="39">
        <v>15210</v>
      </c>
      <c r="Z746" s="39">
        <v>1950</v>
      </c>
      <c r="AA746" s="42">
        <v>15210</v>
      </c>
      <c r="AB746" s="36"/>
      <c r="AC746" s="52" t="s">
        <v>27</v>
      </c>
      <c r="AD746" s="43">
        <v>128363</v>
      </c>
      <c r="AE746" s="43">
        <v>438467</v>
      </c>
      <c r="AF746" s="43">
        <v>145060</v>
      </c>
      <c r="AG746" s="43">
        <v>385705</v>
      </c>
      <c r="AH746" s="43">
        <v>116826</v>
      </c>
      <c r="AI746" s="43">
        <v>415818</v>
      </c>
      <c r="AJ746" s="43">
        <v>91527</v>
      </c>
      <c r="AK746" s="43">
        <v>328613</v>
      </c>
      <c r="AL746" s="43">
        <v>146438</v>
      </c>
      <c r="AM746" s="43">
        <v>368068</v>
      </c>
      <c r="AN746" s="43">
        <v>146401</v>
      </c>
      <c r="AO746" s="43">
        <v>328052</v>
      </c>
      <c r="AP746" s="43">
        <v>160224</v>
      </c>
      <c r="AQ746" s="43">
        <v>378006</v>
      </c>
      <c r="AR746" s="43">
        <v>215334</v>
      </c>
      <c r="AS746" s="43">
        <v>498724</v>
      </c>
      <c r="AT746" s="43">
        <v>180376</v>
      </c>
      <c r="AU746" s="43">
        <v>353629</v>
      </c>
      <c r="AV746" s="43">
        <v>132630</v>
      </c>
      <c r="AW746" s="43">
        <v>278685</v>
      </c>
      <c r="AX746" s="43">
        <v>186625</v>
      </c>
      <c r="AY746" s="43">
        <v>453284</v>
      </c>
      <c r="AZ746" s="43">
        <v>102190</v>
      </c>
      <c r="BA746" s="43">
        <v>379271</v>
      </c>
      <c r="BB746" s="43">
        <v>1751994</v>
      </c>
      <c r="BC746" s="45">
        <v>4606322</v>
      </c>
    </row>
    <row r="747" spans="1:55" ht="15.75" thickBot="1">
      <c r="A747" s="51" t="s">
        <v>133</v>
      </c>
      <c r="B747" s="39">
        <v>2200</v>
      </c>
      <c r="C747" s="39">
        <v>15020</v>
      </c>
      <c r="D747" s="38">
        <v>600</v>
      </c>
      <c r="E747" s="39">
        <v>3510</v>
      </c>
      <c r="F747" s="39">
        <v>1280</v>
      </c>
      <c r="G747" s="39">
        <v>8320</v>
      </c>
      <c r="H747" s="39">
        <v>1650</v>
      </c>
      <c r="I747" s="39">
        <v>10901</v>
      </c>
      <c r="J747" s="39">
        <v>2040</v>
      </c>
      <c r="K747" s="39">
        <v>13848</v>
      </c>
      <c r="L747" s="38">
        <v>0</v>
      </c>
      <c r="M747" s="38">
        <v>0</v>
      </c>
      <c r="N747" s="38">
        <v>0</v>
      </c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39">
        <v>1148</v>
      </c>
      <c r="W747" s="39">
        <v>7191.6</v>
      </c>
      <c r="X747" s="38">
        <v>250</v>
      </c>
      <c r="Y747" s="38">
        <v>850</v>
      </c>
      <c r="Z747" s="39">
        <v>9168</v>
      </c>
      <c r="AA747" s="42">
        <v>59640.6</v>
      </c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</row>
    <row r="748" spans="1:55" ht="19.5" thickBot="1">
      <c r="A748" s="51" t="s">
        <v>96</v>
      </c>
      <c r="B748" s="39">
        <v>6870</v>
      </c>
      <c r="C748" s="39">
        <v>32535.09</v>
      </c>
      <c r="D748" s="39">
        <v>6544</v>
      </c>
      <c r="E748" s="39">
        <v>24826.48</v>
      </c>
      <c r="F748" s="39">
        <v>12642</v>
      </c>
      <c r="G748" s="39">
        <v>46648.07</v>
      </c>
      <c r="H748" s="39">
        <v>14706</v>
      </c>
      <c r="I748" s="39">
        <v>57382.95</v>
      </c>
      <c r="J748" s="39">
        <v>6157</v>
      </c>
      <c r="K748" s="39">
        <v>30614.89</v>
      </c>
      <c r="L748" s="39">
        <v>1794</v>
      </c>
      <c r="M748" s="39">
        <v>12755.55</v>
      </c>
      <c r="N748" s="39">
        <v>2533</v>
      </c>
      <c r="O748" s="39">
        <v>16914.5</v>
      </c>
      <c r="P748" s="38">
        <v>582</v>
      </c>
      <c r="Q748" s="39">
        <v>3989.25</v>
      </c>
      <c r="R748" s="39">
        <v>3088</v>
      </c>
      <c r="S748" s="39">
        <v>17082.14</v>
      </c>
      <c r="T748" s="39">
        <v>2010</v>
      </c>
      <c r="U748" s="39">
        <v>14270.5</v>
      </c>
      <c r="V748" s="39">
        <v>12576</v>
      </c>
      <c r="W748" s="39">
        <v>76792.86</v>
      </c>
      <c r="X748" s="39">
        <v>23563</v>
      </c>
      <c r="Y748" s="39">
        <v>128768.4</v>
      </c>
      <c r="Z748" s="39">
        <v>93065</v>
      </c>
      <c r="AA748" s="42">
        <v>462580.68</v>
      </c>
      <c r="AB748" s="36"/>
      <c r="AC748" s="50" t="s">
        <v>332</v>
      </c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</row>
    <row r="749" spans="1:55" ht="15.75" thickBot="1">
      <c r="A749" s="51" t="s">
        <v>109</v>
      </c>
      <c r="B749" s="39">
        <v>11662</v>
      </c>
      <c r="C749" s="39">
        <v>47083.16</v>
      </c>
      <c r="D749" s="39">
        <v>11232</v>
      </c>
      <c r="E749" s="39">
        <v>41298.85</v>
      </c>
      <c r="F749" s="39">
        <v>12696</v>
      </c>
      <c r="G749" s="39">
        <v>44901.88</v>
      </c>
      <c r="H749" s="39">
        <v>9908</v>
      </c>
      <c r="I749" s="39">
        <v>37967.050000000003</v>
      </c>
      <c r="J749" s="39">
        <v>8328</v>
      </c>
      <c r="K749" s="39">
        <v>38530.589999999997</v>
      </c>
      <c r="L749" s="38">
        <v>500</v>
      </c>
      <c r="M749" s="39">
        <v>3150</v>
      </c>
      <c r="N749" s="38">
        <v>664</v>
      </c>
      <c r="O749" s="39">
        <v>1726.4</v>
      </c>
      <c r="P749" s="38">
        <v>530</v>
      </c>
      <c r="Q749" s="39">
        <v>1768</v>
      </c>
      <c r="R749" s="38">
        <v>966</v>
      </c>
      <c r="S749" s="39">
        <v>4733.3999999999996</v>
      </c>
      <c r="T749" s="39">
        <v>5228.8</v>
      </c>
      <c r="U749" s="39">
        <v>31428.67</v>
      </c>
      <c r="V749" s="39">
        <v>12710</v>
      </c>
      <c r="W749" s="39">
        <v>65792.92</v>
      </c>
      <c r="X749" s="39">
        <v>50966.2</v>
      </c>
      <c r="Y749" s="39">
        <v>372000.76</v>
      </c>
      <c r="Z749" s="39">
        <v>125391</v>
      </c>
      <c r="AA749" s="42">
        <v>690381.68</v>
      </c>
      <c r="AB749" s="36"/>
      <c r="AC749" s="56" t="s">
        <v>7</v>
      </c>
      <c r="AD749" s="58" t="s">
        <v>8</v>
      </c>
      <c r="AE749" s="59"/>
      <c r="AF749" s="53" t="s">
        <v>9</v>
      </c>
      <c r="AG749" s="54"/>
      <c r="AH749" s="53" t="s">
        <v>10</v>
      </c>
      <c r="AI749" s="54"/>
      <c r="AJ749" s="53" t="s">
        <v>11</v>
      </c>
      <c r="AK749" s="54"/>
      <c r="AL749" s="53" t="s">
        <v>12</v>
      </c>
      <c r="AM749" s="54"/>
      <c r="AN749" s="53" t="s">
        <v>13</v>
      </c>
      <c r="AO749" s="54"/>
      <c r="AP749" s="53" t="s">
        <v>14</v>
      </c>
      <c r="AQ749" s="54"/>
      <c r="AR749" s="53" t="s">
        <v>15</v>
      </c>
      <c r="AS749" s="54"/>
      <c r="AT749" s="53" t="s">
        <v>16</v>
      </c>
      <c r="AU749" s="54"/>
      <c r="AV749" s="53" t="s">
        <v>17</v>
      </c>
      <c r="AW749" s="54"/>
      <c r="AX749" s="53" t="s">
        <v>18</v>
      </c>
      <c r="AY749" s="54"/>
      <c r="AZ749" s="53" t="s">
        <v>19</v>
      </c>
      <c r="BA749" s="54"/>
      <c r="BB749" s="53" t="s">
        <v>20</v>
      </c>
      <c r="BC749" s="55"/>
    </row>
    <row r="750" spans="1:55" ht="26.25" thickBot="1">
      <c r="A750" s="51" t="s">
        <v>97</v>
      </c>
      <c r="B750" s="38">
        <v>140</v>
      </c>
      <c r="C750" s="38">
        <v>698.03</v>
      </c>
      <c r="D750" s="38">
        <v>935</v>
      </c>
      <c r="E750" s="39">
        <v>4325.46</v>
      </c>
      <c r="F750" s="38">
        <v>807.5</v>
      </c>
      <c r="G750" s="39">
        <v>2489.13</v>
      </c>
      <c r="H750" s="38">
        <v>402.5</v>
      </c>
      <c r="I750" s="39">
        <v>2269.12</v>
      </c>
      <c r="J750" s="38">
        <v>0</v>
      </c>
      <c r="K750" s="38">
        <v>0</v>
      </c>
      <c r="L750" s="38">
        <v>0</v>
      </c>
      <c r="M750" s="38">
        <v>0</v>
      </c>
      <c r="N750" s="38">
        <v>0</v>
      </c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38">
        <v>0</v>
      </c>
      <c r="V750" s="38">
        <v>30</v>
      </c>
      <c r="W750" s="38">
        <v>93</v>
      </c>
      <c r="X750" s="38">
        <v>0</v>
      </c>
      <c r="Y750" s="38">
        <v>0</v>
      </c>
      <c r="Z750" s="39">
        <v>2315</v>
      </c>
      <c r="AA750" s="42">
        <v>9874.74</v>
      </c>
      <c r="AB750" s="36"/>
      <c r="AC750" s="57"/>
      <c r="AD750" s="37" t="s">
        <v>21</v>
      </c>
      <c r="AE750" s="37" t="s">
        <v>22</v>
      </c>
      <c r="AF750" s="37" t="s">
        <v>21</v>
      </c>
      <c r="AG750" s="37" t="s">
        <v>22</v>
      </c>
      <c r="AH750" s="37" t="s">
        <v>21</v>
      </c>
      <c r="AI750" s="37" t="s">
        <v>22</v>
      </c>
      <c r="AJ750" s="37" t="s">
        <v>21</v>
      </c>
      <c r="AK750" s="37" t="s">
        <v>22</v>
      </c>
      <c r="AL750" s="37" t="s">
        <v>21</v>
      </c>
      <c r="AM750" s="37" t="s">
        <v>22</v>
      </c>
      <c r="AN750" s="37" t="s">
        <v>21</v>
      </c>
      <c r="AO750" s="37" t="s">
        <v>22</v>
      </c>
      <c r="AP750" s="37" t="s">
        <v>21</v>
      </c>
      <c r="AQ750" s="37" t="s">
        <v>22</v>
      </c>
      <c r="AR750" s="37" t="s">
        <v>21</v>
      </c>
      <c r="AS750" s="37" t="s">
        <v>22</v>
      </c>
      <c r="AT750" s="37" t="s">
        <v>21</v>
      </c>
      <c r="AU750" s="37" t="s">
        <v>22</v>
      </c>
      <c r="AV750" s="37" t="s">
        <v>21</v>
      </c>
      <c r="AW750" s="37" t="s">
        <v>22</v>
      </c>
      <c r="AX750" s="37" t="s">
        <v>21</v>
      </c>
      <c r="AY750" s="37" t="s">
        <v>22</v>
      </c>
      <c r="AZ750" s="37" t="s">
        <v>21</v>
      </c>
      <c r="BA750" s="37" t="s">
        <v>22</v>
      </c>
      <c r="BB750" s="37" t="s">
        <v>21</v>
      </c>
      <c r="BC750" s="40" t="s">
        <v>22</v>
      </c>
    </row>
    <row r="751" spans="1:55" ht="15.75" thickBot="1">
      <c r="A751" s="51" t="s">
        <v>200</v>
      </c>
      <c r="B751" s="38">
        <v>110</v>
      </c>
      <c r="C751" s="38">
        <v>502.67</v>
      </c>
      <c r="D751" s="38">
        <v>0</v>
      </c>
      <c r="E751" s="38">
        <v>0</v>
      </c>
      <c r="F751" s="38">
        <v>0</v>
      </c>
      <c r="G751" s="38">
        <v>0</v>
      </c>
      <c r="H751" s="38">
        <v>840</v>
      </c>
      <c r="I751" s="39">
        <v>4480.1099999999997</v>
      </c>
      <c r="J751" s="38">
        <v>0</v>
      </c>
      <c r="K751" s="38">
        <v>0</v>
      </c>
      <c r="L751" s="38">
        <v>0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9">
        <v>1468</v>
      </c>
      <c r="W751" s="39">
        <v>11302.53</v>
      </c>
      <c r="X751" s="39">
        <v>1320</v>
      </c>
      <c r="Y751" s="39">
        <v>10045.39</v>
      </c>
      <c r="Z751" s="39">
        <v>3738</v>
      </c>
      <c r="AA751" s="42">
        <v>26330.7</v>
      </c>
      <c r="AB751" s="36"/>
      <c r="AC751" s="51" t="s">
        <v>61</v>
      </c>
      <c r="AD751" s="38">
        <v>0</v>
      </c>
      <c r="AE751" s="38">
        <v>0</v>
      </c>
      <c r="AF751" s="38">
        <v>0</v>
      </c>
      <c r="AG751" s="38">
        <v>0</v>
      </c>
      <c r="AH751" s="38">
        <v>0</v>
      </c>
      <c r="AI751" s="38">
        <v>0</v>
      </c>
      <c r="AJ751" s="38">
        <v>0</v>
      </c>
      <c r="AK751" s="38">
        <v>0</v>
      </c>
      <c r="AL751" s="38">
        <v>0</v>
      </c>
      <c r="AM751" s="38">
        <v>0</v>
      </c>
      <c r="AN751" s="38">
        <v>0</v>
      </c>
      <c r="AO751" s="38">
        <v>0</v>
      </c>
      <c r="AP751" s="39">
        <v>5765</v>
      </c>
      <c r="AQ751" s="39">
        <v>16080</v>
      </c>
      <c r="AR751" s="38">
        <v>0</v>
      </c>
      <c r="AS751" s="38">
        <v>0</v>
      </c>
      <c r="AT751" s="38">
        <v>0</v>
      </c>
      <c r="AU751" s="38">
        <v>0</v>
      </c>
      <c r="AV751" s="38">
        <v>0</v>
      </c>
      <c r="AW751" s="38">
        <v>0</v>
      </c>
      <c r="AX751" s="38">
        <v>0</v>
      </c>
      <c r="AY751" s="38">
        <v>0</v>
      </c>
      <c r="AZ751" s="38">
        <v>976</v>
      </c>
      <c r="BA751" s="39">
        <v>10034</v>
      </c>
      <c r="BB751" s="39">
        <v>6741</v>
      </c>
      <c r="BC751" s="42">
        <v>26114</v>
      </c>
    </row>
    <row r="752" spans="1:55" ht="15.75" thickBot="1">
      <c r="A752" s="51" t="s">
        <v>99</v>
      </c>
      <c r="B752" s="38">
        <v>846</v>
      </c>
      <c r="C752" s="39">
        <v>2961</v>
      </c>
      <c r="D752" s="38">
        <v>0</v>
      </c>
      <c r="E752" s="38">
        <v>0</v>
      </c>
      <c r="F752" s="38">
        <v>0</v>
      </c>
      <c r="G752" s="38">
        <v>0</v>
      </c>
      <c r="H752" s="38">
        <v>0</v>
      </c>
      <c r="I752" s="38">
        <v>0</v>
      </c>
      <c r="J752" s="38">
        <v>450</v>
      </c>
      <c r="K752" s="39">
        <v>1395</v>
      </c>
      <c r="L752" s="38">
        <v>0</v>
      </c>
      <c r="M752" s="38">
        <v>0</v>
      </c>
      <c r="N752" s="38">
        <v>0</v>
      </c>
      <c r="O752" s="38">
        <v>0</v>
      </c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38">
        <v>0</v>
      </c>
      <c r="V752" s="38">
        <v>940</v>
      </c>
      <c r="W752" s="39">
        <v>5658</v>
      </c>
      <c r="X752" s="39">
        <v>4100</v>
      </c>
      <c r="Y752" s="39">
        <v>18458</v>
      </c>
      <c r="Z752" s="39">
        <v>6336</v>
      </c>
      <c r="AA752" s="42">
        <v>28472</v>
      </c>
      <c r="AB752" s="36"/>
      <c r="AC752" s="51" t="s">
        <v>66</v>
      </c>
      <c r="AD752" s="39">
        <v>39140</v>
      </c>
      <c r="AE752" s="39">
        <v>193555</v>
      </c>
      <c r="AF752" s="39">
        <v>22322</v>
      </c>
      <c r="AG752" s="39">
        <v>92328</v>
      </c>
      <c r="AH752" s="39">
        <v>2000</v>
      </c>
      <c r="AI752" s="39">
        <v>4560</v>
      </c>
      <c r="AJ752" s="39">
        <v>18500</v>
      </c>
      <c r="AK752" s="39">
        <v>37441</v>
      </c>
      <c r="AL752" s="39">
        <v>17500</v>
      </c>
      <c r="AM752" s="39">
        <v>39775</v>
      </c>
      <c r="AN752" s="39">
        <v>23900</v>
      </c>
      <c r="AO752" s="39">
        <v>84941</v>
      </c>
      <c r="AP752" s="38">
        <v>0</v>
      </c>
      <c r="AQ752" s="38">
        <v>0</v>
      </c>
      <c r="AR752" s="39">
        <v>22416</v>
      </c>
      <c r="AS752" s="39">
        <v>56663</v>
      </c>
      <c r="AT752" s="39">
        <v>12000</v>
      </c>
      <c r="AU752" s="39">
        <v>26062</v>
      </c>
      <c r="AV752" s="39">
        <v>10417</v>
      </c>
      <c r="AW752" s="39">
        <v>26044</v>
      </c>
      <c r="AX752" s="39">
        <v>3000</v>
      </c>
      <c r="AY752" s="39">
        <v>8300</v>
      </c>
      <c r="AZ752" s="39">
        <v>40100</v>
      </c>
      <c r="BA752" s="39">
        <v>112674</v>
      </c>
      <c r="BB752" s="39">
        <v>211295</v>
      </c>
      <c r="BC752" s="42">
        <v>682343</v>
      </c>
    </row>
    <row r="753" spans="1:55" ht="15.75" thickBot="1">
      <c r="A753" s="51" t="s">
        <v>127</v>
      </c>
      <c r="B753" s="38">
        <v>0</v>
      </c>
      <c r="C753" s="38">
        <v>0</v>
      </c>
      <c r="D753" s="38">
        <v>0</v>
      </c>
      <c r="E753" s="38">
        <v>0</v>
      </c>
      <c r="F753" s="38">
        <v>0</v>
      </c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38">
        <v>0</v>
      </c>
      <c r="M753" s="38">
        <v>0</v>
      </c>
      <c r="N753" s="38">
        <v>0</v>
      </c>
      <c r="O753" s="38">
        <v>0</v>
      </c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38">
        <v>0</v>
      </c>
      <c r="V753" s="38">
        <v>0</v>
      </c>
      <c r="W753" s="38">
        <v>0</v>
      </c>
      <c r="X753" s="38">
        <v>200</v>
      </c>
      <c r="Y753" s="38">
        <v>800</v>
      </c>
      <c r="Z753" s="38">
        <v>200</v>
      </c>
      <c r="AA753" s="41">
        <v>800</v>
      </c>
      <c r="AB753" s="36"/>
      <c r="AC753" s="51" t="s">
        <v>68</v>
      </c>
      <c r="AD753" s="38">
        <v>0</v>
      </c>
      <c r="AE753" s="38">
        <v>0</v>
      </c>
      <c r="AF753" s="39">
        <v>14850</v>
      </c>
      <c r="AG753" s="39">
        <v>41580</v>
      </c>
      <c r="AH753" s="38">
        <v>0</v>
      </c>
      <c r="AI753" s="38">
        <v>0</v>
      </c>
      <c r="AJ753" s="38">
        <v>0</v>
      </c>
      <c r="AK753" s="38">
        <v>0</v>
      </c>
      <c r="AL753" s="38">
        <v>0</v>
      </c>
      <c r="AM753" s="38">
        <v>0</v>
      </c>
      <c r="AN753" s="39">
        <v>14175</v>
      </c>
      <c r="AO753" s="39">
        <v>39690</v>
      </c>
      <c r="AP753" s="38">
        <v>0</v>
      </c>
      <c r="AQ753" s="38">
        <v>0</v>
      </c>
      <c r="AR753" s="38">
        <v>0</v>
      </c>
      <c r="AS753" s="38">
        <v>0</v>
      </c>
      <c r="AT753" s="39">
        <v>9800</v>
      </c>
      <c r="AU753" s="39">
        <v>123676</v>
      </c>
      <c r="AV753" s="39">
        <v>14837</v>
      </c>
      <c r="AW753" s="39">
        <v>177038</v>
      </c>
      <c r="AX753" s="38">
        <v>0</v>
      </c>
      <c r="AY753" s="38">
        <v>0</v>
      </c>
      <c r="AZ753" s="38">
        <v>0</v>
      </c>
      <c r="BA753" s="38">
        <v>0</v>
      </c>
      <c r="BB753" s="39">
        <v>53662</v>
      </c>
      <c r="BC753" s="42">
        <v>381984</v>
      </c>
    </row>
    <row r="754" spans="1:55" ht="15.75" thickBot="1">
      <c r="A754" s="51" t="s">
        <v>201</v>
      </c>
      <c r="B754" s="38">
        <v>0</v>
      </c>
      <c r="C754" s="38">
        <v>0</v>
      </c>
      <c r="D754" s="38">
        <v>0</v>
      </c>
      <c r="E754" s="38">
        <v>0</v>
      </c>
      <c r="F754" s="38">
        <v>300</v>
      </c>
      <c r="G754" s="39">
        <v>2385.96</v>
      </c>
      <c r="H754" s="38">
        <v>0</v>
      </c>
      <c r="I754" s="38">
        <v>0</v>
      </c>
      <c r="J754" s="38">
        <v>0</v>
      </c>
      <c r="K754" s="38">
        <v>0</v>
      </c>
      <c r="L754" s="38">
        <v>0</v>
      </c>
      <c r="M754" s="38">
        <v>0</v>
      </c>
      <c r="N754" s="38">
        <v>0</v>
      </c>
      <c r="O754" s="38">
        <v>0</v>
      </c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38">
        <v>0</v>
      </c>
      <c r="V754" s="38">
        <v>0</v>
      </c>
      <c r="W754" s="38">
        <v>0</v>
      </c>
      <c r="X754" s="38">
        <v>0</v>
      </c>
      <c r="Y754" s="38">
        <v>0</v>
      </c>
      <c r="Z754" s="38">
        <v>300</v>
      </c>
      <c r="AA754" s="42">
        <v>2385.96</v>
      </c>
      <c r="AB754" s="36"/>
      <c r="AC754" s="51" t="s">
        <v>26</v>
      </c>
      <c r="AD754" s="38">
        <v>0</v>
      </c>
      <c r="AE754" s="38">
        <v>0</v>
      </c>
      <c r="AF754" s="38">
        <v>14</v>
      </c>
      <c r="AG754" s="38">
        <v>19</v>
      </c>
      <c r="AH754" s="38">
        <v>0</v>
      </c>
      <c r="AI754" s="38">
        <v>0</v>
      </c>
      <c r="AJ754" s="38">
        <v>0</v>
      </c>
      <c r="AK754" s="38">
        <v>0</v>
      </c>
      <c r="AL754" s="38">
        <v>0</v>
      </c>
      <c r="AM754" s="38">
        <v>0</v>
      </c>
      <c r="AN754" s="38">
        <v>0</v>
      </c>
      <c r="AO754" s="38">
        <v>0</v>
      </c>
      <c r="AP754" s="38">
        <v>0</v>
      </c>
      <c r="AQ754" s="38">
        <v>0</v>
      </c>
      <c r="AR754" s="38">
        <v>0</v>
      </c>
      <c r="AS754" s="38">
        <v>0</v>
      </c>
      <c r="AT754" s="38">
        <v>0</v>
      </c>
      <c r="AU754" s="38">
        <v>0</v>
      </c>
      <c r="AV754" s="38">
        <v>0</v>
      </c>
      <c r="AW754" s="38">
        <v>0</v>
      </c>
      <c r="AX754" s="38">
        <v>0</v>
      </c>
      <c r="AY754" s="38">
        <v>0</v>
      </c>
      <c r="AZ754" s="38">
        <v>0</v>
      </c>
      <c r="BA754" s="38">
        <v>0</v>
      </c>
      <c r="BB754" s="38">
        <v>14</v>
      </c>
      <c r="BC754" s="41">
        <v>19</v>
      </c>
    </row>
    <row r="755" spans="1:55" ht="15.75" thickBot="1">
      <c r="A755" s="51" t="s">
        <v>224</v>
      </c>
      <c r="B755" s="38">
        <v>0</v>
      </c>
      <c r="C755" s="38">
        <v>0</v>
      </c>
      <c r="D755" s="38">
        <v>0</v>
      </c>
      <c r="E755" s="38">
        <v>0</v>
      </c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  <c r="Q755" s="38">
        <v>0</v>
      </c>
      <c r="R755" s="38">
        <v>50</v>
      </c>
      <c r="S755" s="38">
        <v>170</v>
      </c>
      <c r="T755" s="38">
        <v>200</v>
      </c>
      <c r="U755" s="39">
        <v>1430.4</v>
      </c>
      <c r="V755" s="39">
        <v>1853</v>
      </c>
      <c r="W755" s="39">
        <v>14060.4</v>
      </c>
      <c r="X755" s="39">
        <v>1934</v>
      </c>
      <c r="Y755" s="39">
        <v>8907.3700000000008</v>
      </c>
      <c r="Z755" s="39">
        <v>4037</v>
      </c>
      <c r="AA755" s="42">
        <v>24568.17</v>
      </c>
      <c r="AB755" s="36"/>
      <c r="AC755" s="51" t="s">
        <v>69</v>
      </c>
      <c r="AD755" s="38">
        <v>0</v>
      </c>
      <c r="AE755" s="38">
        <v>0</v>
      </c>
      <c r="AF755" s="38">
        <v>0</v>
      </c>
      <c r="AG755" s="38">
        <v>0</v>
      </c>
      <c r="AH755" s="38">
        <v>0</v>
      </c>
      <c r="AI755" s="38">
        <v>0</v>
      </c>
      <c r="AJ755" s="38">
        <v>0</v>
      </c>
      <c r="AK755" s="38">
        <v>0</v>
      </c>
      <c r="AL755" s="38">
        <v>0</v>
      </c>
      <c r="AM755" s="38">
        <v>0</v>
      </c>
      <c r="AN755" s="38">
        <v>0</v>
      </c>
      <c r="AO755" s="38">
        <v>0</v>
      </c>
      <c r="AP755" s="38">
        <v>0</v>
      </c>
      <c r="AQ755" s="38">
        <v>0</v>
      </c>
      <c r="AR755" s="38">
        <v>0</v>
      </c>
      <c r="AS755" s="38">
        <v>0</v>
      </c>
      <c r="AT755" s="38">
        <v>0</v>
      </c>
      <c r="AU755" s="38">
        <v>0</v>
      </c>
      <c r="AV755" s="38">
        <v>0</v>
      </c>
      <c r="AW755" s="38">
        <v>0</v>
      </c>
      <c r="AX755" s="39">
        <v>9171</v>
      </c>
      <c r="AY755" s="39">
        <v>15562</v>
      </c>
      <c r="AZ755" s="39">
        <v>13939</v>
      </c>
      <c r="BA755" s="39">
        <v>23418</v>
      </c>
      <c r="BB755" s="39">
        <v>23110</v>
      </c>
      <c r="BC755" s="42">
        <v>38980</v>
      </c>
    </row>
    <row r="756" spans="1:55" ht="15.75" thickBot="1">
      <c r="A756" s="51" t="s">
        <v>158</v>
      </c>
      <c r="B756" s="38">
        <v>0</v>
      </c>
      <c r="C756" s="38">
        <v>0</v>
      </c>
      <c r="D756" s="38">
        <v>0</v>
      </c>
      <c r="E756" s="38">
        <v>0</v>
      </c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39">
        <v>3969</v>
      </c>
      <c r="W756" s="39">
        <v>17833.5</v>
      </c>
      <c r="X756" s="39">
        <v>1904</v>
      </c>
      <c r="Y756" s="39">
        <v>9020.5</v>
      </c>
      <c r="Z756" s="39">
        <v>5873</v>
      </c>
      <c r="AA756" s="42">
        <v>26854</v>
      </c>
      <c r="AB756" s="36"/>
      <c r="AC756" s="51" t="s">
        <v>29</v>
      </c>
      <c r="AD756" s="39">
        <v>4068</v>
      </c>
      <c r="AE756" s="39">
        <v>4434</v>
      </c>
      <c r="AF756" s="38">
        <v>0</v>
      </c>
      <c r="AG756" s="38">
        <v>0</v>
      </c>
      <c r="AH756" s="39">
        <v>10790</v>
      </c>
      <c r="AI756" s="39">
        <v>137327</v>
      </c>
      <c r="AJ756" s="39">
        <v>13939</v>
      </c>
      <c r="AK756" s="39">
        <v>23418</v>
      </c>
      <c r="AL756" s="38">
        <v>0</v>
      </c>
      <c r="AM756" s="38">
        <v>0</v>
      </c>
      <c r="AN756" s="39">
        <v>3400</v>
      </c>
      <c r="AO756" s="39">
        <v>131750</v>
      </c>
      <c r="AP756" s="38">
        <v>0</v>
      </c>
      <c r="AQ756" s="38">
        <v>0</v>
      </c>
      <c r="AR756" s="39">
        <v>10744</v>
      </c>
      <c r="AS756" s="39">
        <v>137054</v>
      </c>
      <c r="AT756" s="38">
        <v>0</v>
      </c>
      <c r="AU756" s="38">
        <v>0</v>
      </c>
      <c r="AV756" s="38">
        <v>0</v>
      </c>
      <c r="AW756" s="38">
        <v>0</v>
      </c>
      <c r="AX756" s="39">
        <v>6838</v>
      </c>
      <c r="AY756" s="39">
        <v>263820</v>
      </c>
      <c r="AZ756" s="39">
        <v>3656</v>
      </c>
      <c r="BA756" s="39">
        <v>118920</v>
      </c>
      <c r="BB756" s="39">
        <v>53435</v>
      </c>
      <c r="BC756" s="42">
        <v>816723</v>
      </c>
    </row>
    <row r="757" spans="1:55" ht="15.75" thickBot="1">
      <c r="A757" s="52" t="s">
        <v>27</v>
      </c>
      <c r="B757" s="43">
        <v>7299529.0999999996</v>
      </c>
      <c r="C757" s="43">
        <v>8989398.0500000007</v>
      </c>
      <c r="D757" s="43">
        <v>7143910.7000000002</v>
      </c>
      <c r="E757" s="43">
        <v>10323637.75</v>
      </c>
      <c r="F757" s="43">
        <v>6112272.5999999996</v>
      </c>
      <c r="G757" s="43">
        <v>9874344.7699999996</v>
      </c>
      <c r="H757" s="43">
        <v>1281421.3999999999</v>
      </c>
      <c r="I757" s="43">
        <v>2044974.7</v>
      </c>
      <c r="J757" s="43">
        <v>805334.26</v>
      </c>
      <c r="K757" s="43">
        <v>951549.47</v>
      </c>
      <c r="L757" s="43">
        <v>108138.5</v>
      </c>
      <c r="M757" s="43">
        <v>117688.13</v>
      </c>
      <c r="N757" s="43">
        <v>137808</v>
      </c>
      <c r="O757" s="43">
        <v>307839.32</v>
      </c>
      <c r="P757" s="43">
        <v>73827</v>
      </c>
      <c r="Q757" s="43">
        <v>126708.74</v>
      </c>
      <c r="R757" s="43">
        <v>732805</v>
      </c>
      <c r="S757" s="43">
        <v>858919.44</v>
      </c>
      <c r="T757" s="43">
        <v>370530.1</v>
      </c>
      <c r="U757" s="43">
        <v>616829.79</v>
      </c>
      <c r="V757" s="43">
        <v>828325.7</v>
      </c>
      <c r="W757" s="43">
        <v>1940155.04</v>
      </c>
      <c r="X757" s="43">
        <v>2899419.2</v>
      </c>
      <c r="Y757" s="43">
        <v>6466455.2400000002</v>
      </c>
      <c r="Z757" s="43">
        <v>27793321.559999999</v>
      </c>
      <c r="AA757" s="45">
        <v>42618500.439999998</v>
      </c>
      <c r="AB757" s="36"/>
      <c r="AC757" s="51" t="s">
        <v>240</v>
      </c>
      <c r="AD757" s="38">
        <v>0</v>
      </c>
      <c r="AE757" s="38">
        <v>0</v>
      </c>
      <c r="AF757" s="39">
        <v>20000</v>
      </c>
      <c r="AG757" s="39">
        <v>16000</v>
      </c>
      <c r="AH757" s="38">
        <v>0</v>
      </c>
      <c r="AI757" s="38">
        <v>0</v>
      </c>
      <c r="AJ757" s="39">
        <v>37300</v>
      </c>
      <c r="AK757" s="39">
        <v>15154</v>
      </c>
      <c r="AL757" s="38">
        <v>0</v>
      </c>
      <c r="AM757" s="38">
        <v>0</v>
      </c>
      <c r="AN757" s="38">
        <v>0</v>
      </c>
      <c r="AO757" s="38">
        <v>0</v>
      </c>
      <c r="AP757" s="38">
        <v>0</v>
      </c>
      <c r="AQ757" s="38">
        <v>0</v>
      </c>
      <c r="AR757" s="38">
        <v>0</v>
      </c>
      <c r="AS757" s="38">
        <v>0</v>
      </c>
      <c r="AT757" s="38">
        <v>0</v>
      </c>
      <c r="AU757" s="38">
        <v>0</v>
      </c>
      <c r="AV757" s="38">
        <v>0</v>
      </c>
      <c r="AW757" s="38">
        <v>0</v>
      </c>
      <c r="AX757" s="38">
        <v>0</v>
      </c>
      <c r="AY757" s="38">
        <v>0</v>
      </c>
      <c r="AZ757" s="38">
        <v>0</v>
      </c>
      <c r="BA757" s="38">
        <v>0</v>
      </c>
      <c r="BB757" s="39">
        <v>57300</v>
      </c>
      <c r="BC757" s="42">
        <v>31154</v>
      </c>
    </row>
    <row r="758" spans="1:55" ht="15.75" thickBo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51" t="s">
        <v>31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2</v>
      </c>
      <c r="AQ758" s="38">
        <v>64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4</v>
      </c>
      <c r="AY758" s="38">
        <v>73</v>
      </c>
      <c r="AZ758" s="38">
        <v>0</v>
      </c>
      <c r="BA758" s="38">
        <v>0</v>
      </c>
      <c r="BB758" s="38">
        <v>6</v>
      </c>
      <c r="BC758" s="41">
        <v>137</v>
      </c>
    </row>
    <row r="759" spans="1:55" ht="19.5" thickBot="1">
      <c r="A759" s="50" t="s">
        <v>324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51" t="s">
        <v>86</v>
      </c>
      <c r="AD759" s="39">
        <v>8221</v>
      </c>
      <c r="AE759" s="39">
        <v>72295</v>
      </c>
      <c r="AF759" s="38">
        <v>145</v>
      </c>
      <c r="AG759" s="39">
        <v>1195</v>
      </c>
      <c r="AH759" s="39">
        <v>2256</v>
      </c>
      <c r="AI759" s="39">
        <v>9219</v>
      </c>
      <c r="AJ759" s="38">
        <v>0</v>
      </c>
      <c r="AK759" s="38">
        <v>0</v>
      </c>
      <c r="AL759" s="38">
        <v>0</v>
      </c>
      <c r="AM759" s="38">
        <v>0</v>
      </c>
      <c r="AN759" s="39">
        <v>2783</v>
      </c>
      <c r="AO759" s="39">
        <v>17723</v>
      </c>
      <c r="AP759" s="38">
        <v>567</v>
      </c>
      <c r="AQ759" s="39">
        <v>2676</v>
      </c>
      <c r="AR759" s="39">
        <v>4114</v>
      </c>
      <c r="AS759" s="39">
        <v>37251</v>
      </c>
      <c r="AT759" s="39">
        <v>7228</v>
      </c>
      <c r="AU759" s="39">
        <v>75453</v>
      </c>
      <c r="AV759" s="39">
        <v>9967</v>
      </c>
      <c r="AW759" s="39">
        <v>133501</v>
      </c>
      <c r="AX759" s="39">
        <v>5397</v>
      </c>
      <c r="AY759" s="39">
        <v>64937</v>
      </c>
      <c r="AZ759" s="39">
        <v>2716</v>
      </c>
      <c r="BA759" s="39">
        <v>35807</v>
      </c>
      <c r="BB759" s="39">
        <v>43394</v>
      </c>
      <c r="BC759" s="42">
        <v>450057</v>
      </c>
    </row>
    <row r="760" spans="1:55" ht="15.75" customHeight="1" thickBot="1">
      <c r="A760" s="56" t="s">
        <v>7</v>
      </c>
      <c r="B760" s="58" t="s">
        <v>8</v>
      </c>
      <c r="C760" s="59"/>
      <c r="D760" s="53" t="s">
        <v>9</v>
      </c>
      <c r="E760" s="54"/>
      <c r="F760" s="53" t="s">
        <v>10</v>
      </c>
      <c r="G760" s="54"/>
      <c r="H760" s="53" t="s">
        <v>11</v>
      </c>
      <c r="I760" s="54"/>
      <c r="J760" s="53" t="s">
        <v>12</v>
      </c>
      <c r="K760" s="54"/>
      <c r="L760" s="53" t="s">
        <v>13</v>
      </c>
      <c r="M760" s="54"/>
      <c r="N760" s="53" t="s">
        <v>14</v>
      </c>
      <c r="O760" s="54"/>
      <c r="P760" s="53" t="s">
        <v>15</v>
      </c>
      <c r="Q760" s="54"/>
      <c r="R760" s="53" t="s">
        <v>16</v>
      </c>
      <c r="S760" s="54"/>
      <c r="T760" s="53" t="s">
        <v>17</v>
      </c>
      <c r="U760" s="54"/>
      <c r="V760" s="53" t="s">
        <v>18</v>
      </c>
      <c r="W760" s="54"/>
      <c r="X760" s="53" t="s">
        <v>19</v>
      </c>
      <c r="Y760" s="54"/>
      <c r="Z760" s="53" t="s">
        <v>20</v>
      </c>
      <c r="AA760" s="55"/>
      <c r="AB760" s="36"/>
      <c r="AC760" s="51" t="s">
        <v>49</v>
      </c>
      <c r="AD760" s="39">
        <v>4545</v>
      </c>
      <c r="AE760" s="39">
        <v>53069</v>
      </c>
      <c r="AF760" s="39">
        <v>3603</v>
      </c>
      <c r="AG760" s="39">
        <v>48811</v>
      </c>
      <c r="AH760" s="39">
        <v>3545</v>
      </c>
      <c r="AI760" s="39">
        <v>52879</v>
      </c>
      <c r="AJ760" s="38">
        <v>264</v>
      </c>
      <c r="AK760" s="39">
        <v>3168</v>
      </c>
      <c r="AL760" s="38">
        <v>0</v>
      </c>
      <c r="AM760" s="38">
        <v>0</v>
      </c>
      <c r="AN760" s="38">
        <v>0</v>
      </c>
      <c r="AO760" s="38">
        <v>0</v>
      </c>
      <c r="AP760" s="38">
        <v>0</v>
      </c>
      <c r="AQ760" s="38">
        <v>0</v>
      </c>
      <c r="AR760" s="38">
        <v>264</v>
      </c>
      <c r="AS760" s="39">
        <v>3068</v>
      </c>
      <c r="AT760" s="38">
        <v>0</v>
      </c>
      <c r="AU760" s="38">
        <v>0</v>
      </c>
      <c r="AV760" s="38">
        <v>0</v>
      </c>
      <c r="AW760" s="38">
        <v>0</v>
      </c>
      <c r="AX760" s="38">
        <v>611</v>
      </c>
      <c r="AY760" s="39">
        <v>12067</v>
      </c>
      <c r="AZ760" s="38">
        <v>0</v>
      </c>
      <c r="BA760" s="38">
        <v>0</v>
      </c>
      <c r="BB760" s="39">
        <v>12832</v>
      </c>
      <c r="BC760" s="42">
        <v>173062</v>
      </c>
    </row>
    <row r="761" spans="1:55" ht="26.25" thickBot="1">
      <c r="A761" s="57"/>
      <c r="B761" s="37" t="s">
        <v>21</v>
      </c>
      <c r="C761" s="37" t="s">
        <v>22</v>
      </c>
      <c r="D761" s="37" t="s">
        <v>21</v>
      </c>
      <c r="E761" s="37" t="s">
        <v>22</v>
      </c>
      <c r="F761" s="37" t="s">
        <v>21</v>
      </c>
      <c r="G761" s="37" t="s">
        <v>22</v>
      </c>
      <c r="H761" s="37" t="s">
        <v>21</v>
      </c>
      <c r="I761" s="37" t="s">
        <v>22</v>
      </c>
      <c r="J761" s="37" t="s">
        <v>21</v>
      </c>
      <c r="K761" s="37" t="s">
        <v>22</v>
      </c>
      <c r="L761" s="37" t="s">
        <v>21</v>
      </c>
      <c r="M761" s="37" t="s">
        <v>22</v>
      </c>
      <c r="N761" s="37" t="s">
        <v>21</v>
      </c>
      <c r="O761" s="37" t="s">
        <v>22</v>
      </c>
      <c r="P761" s="37" t="s">
        <v>21</v>
      </c>
      <c r="Q761" s="37" t="s">
        <v>22</v>
      </c>
      <c r="R761" s="37" t="s">
        <v>21</v>
      </c>
      <c r="S761" s="37" t="s">
        <v>22</v>
      </c>
      <c r="T761" s="37" t="s">
        <v>21</v>
      </c>
      <c r="U761" s="37" t="s">
        <v>22</v>
      </c>
      <c r="V761" s="37" t="s">
        <v>21</v>
      </c>
      <c r="W761" s="37" t="s">
        <v>22</v>
      </c>
      <c r="X761" s="37" t="s">
        <v>21</v>
      </c>
      <c r="Y761" s="37" t="s">
        <v>22</v>
      </c>
      <c r="Z761" s="37" t="s">
        <v>21</v>
      </c>
      <c r="AA761" s="40" t="s">
        <v>22</v>
      </c>
      <c r="AB761" s="36"/>
      <c r="AC761" s="51" t="s">
        <v>95</v>
      </c>
      <c r="AD761" s="39">
        <v>1422</v>
      </c>
      <c r="AE761" s="39">
        <v>15727</v>
      </c>
      <c r="AF761" s="38">
        <v>798</v>
      </c>
      <c r="AG761" s="39">
        <v>8491</v>
      </c>
      <c r="AH761" s="39">
        <v>14007</v>
      </c>
      <c r="AI761" s="39">
        <v>102216</v>
      </c>
      <c r="AJ761" s="39">
        <v>2566</v>
      </c>
      <c r="AK761" s="39">
        <v>21501</v>
      </c>
      <c r="AL761" s="39">
        <v>3897</v>
      </c>
      <c r="AM761" s="39">
        <v>34305</v>
      </c>
      <c r="AN761" s="39">
        <v>1369</v>
      </c>
      <c r="AO761" s="39">
        <v>13079</v>
      </c>
      <c r="AP761" s="39">
        <v>18205</v>
      </c>
      <c r="AQ761" s="39">
        <v>164408</v>
      </c>
      <c r="AR761" s="39">
        <v>8623</v>
      </c>
      <c r="AS761" s="39">
        <v>79235</v>
      </c>
      <c r="AT761" s="39">
        <v>2011</v>
      </c>
      <c r="AU761" s="39">
        <v>15133</v>
      </c>
      <c r="AV761" s="38">
        <v>303</v>
      </c>
      <c r="AW761" s="39">
        <v>5142</v>
      </c>
      <c r="AX761" s="39">
        <v>1553</v>
      </c>
      <c r="AY761" s="39">
        <v>20482</v>
      </c>
      <c r="AZ761" s="39">
        <v>22041</v>
      </c>
      <c r="BA761" s="39">
        <v>55686</v>
      </c>
      <c r="BB761" s="39">
        <v>76795</v>
      </c>
      <c r="BC761" s="42">
        <v>535405</v>
      </c>
    </row>
    <row r="762" spans="1:55" ht="15.75" thickBot="1">
      <c r="A762" s="51" t="s">
        <v>43</v>
      </c>
      <c r="B762" s="38">
        <v>0</v>
      </c>
      <c r="C762" s="38">
        <v>0</v>
      </c>
      <c r="D762" s="39">
        <v>2200</v>
      </c>
      <c r="E762" s="39">
        <v>5287.37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9">
        <v>2144</v>
      </c>
      <c r="U762" s="39">
        <v>5562.85</v>
      </c>
      <c r="V762" s="38">
        <v>30</v>
      </c>
      <c r="W762" s="38">
        <v>59</v>
      </c>
      <c r="X762" s="38">
        <v>0</v>
      </c>
      <c r="Y762" s="38">
        <v>0</v>
      </c>
      <c r="Z762" s="39">
        <v>4374</v>
      </c>
      <c r="AA762" s="42">
        <v>10909.22</v>
      </c>
      <c r="AB762" s="36"/>
      <c r="AC762" s="51" t="s">
        <v>119</v>
      </c>
      <c r="AD762" s="38">
        <v>0</v>
      </c>
      <c r="AE762" s="38">
        <v>0</v>
      </c>
      <c r="AF762" s="39">
        <v>18017</v>
      </c>
      <c r="AG762" s="39">
        <v>54868</v>
      </c>
      <c r="AH762" s="38">
        <v>0</v>
      </c>
      <c r="AI762" s="38">
        <v>0</v>
      </c>
      <c r="AJ762" s="38">
        <v>0</v>
      </c>
      <c r="AK762" s="38">
        <v>0</v>
      </c>
      <c r="AL762" s="38">
        <v>0</v>
      </c>
      <c r="AM762" s="38">
        <v>0</v>
      </c>
      <c r="AN762" s="39">
        <v>18506</v>
      </c>
      <c r="AO762" s="39">
        <v>54625</v>
      </c>
      <c r="AP762" s="38">
        <v>396</v>
      </c>
      <c r="AQ762" s="39">
        <v>3378</v>
      </c>
      <c r="AR762" s="39">
        <v>2198</v>
      </c>
      <c r="AS762" s="39">
        <v>17174</v>
      </c>
      <c r="AT762" s="39">
        <v>18461</v>
      </c>
      <c r="AU762" s="39">
        <v>54760</v>
      </c>
      <c r="AV762" s="39">
        <v>18597</v>
      </c>
      <c r="AW762" s="39">
        <v>54264</v>
      </c>
      <c r="AX762" s="38">
        <v>0</v>
      </c>
      <c r="AY762" s="38">
        <v>0</v>
      </c>
      <c r="AZ762" s="38">
        <v>0</v>
      </c>
      <c r="BA762" s="38">
        <v>0</v>
      </c>
      <c r="BB762" s="39">
        <v>76175</v>
      </c>
      <c r="BC762" s="42">
        <v>239069</v>
      </c>
    </row>
    <row r="763" spans="1:55" ht="15.75" thickBot="1">
      <c r="A763" s="51" t="s">
        <v>44</v>
      </c>
      <c r="B763" s="39">
        <v>6090</v>
      </c>
      <c r="C763" s="39">
        <v>8357.56</v>
      </c>
      <c r="D763" s="39">
        <v>6300</v>
      </c>
      <c r="E763" s="39">
        <v>5892.59</v>
      </c>
      <c r="F763" s="39">
        <v>9590</v>
      </c>
      <c r="G763" s="39">
        <v>11612.43</v>
      </c>
      <c r="H763" s="39">
        <v>6950</v>
      </c>
      <c r="I763" s="39">
        <v>7223.78</v>
      </c>
      <c r="J763" s="39">
        <v>4310</v>
      </c>
      <c r="K763" s="39">
        <v>4940.88</v>
      </c>
      <c r="L763" s="39">
        <v>5910</v>
      </c>
      <c r="M763" s="39">
        <v>5246.63</v>
      </c>
      <c r="N763" s="39">
        <v>11660</v>
      </c>
      <c r="O763" s="39">
        <v>8125.68</v>
      </c>
      <c r="P763" s="39">
        <v>13680</v>
      </c>
      <c r="Q763" s="39">
        <v>12399.1</v>
      </c>
      <c r="R763" s="39">
        <v>7890</v>
      </c>
      <c r="S763" s="39">
        <v>6312.76</v>
      </c>
      <c r="T763" s="39">
        <v>8010</v>
      </c>
      <c r="U763" s="39">
        <v>7603.86</v>
      </c>
      <c r="V763" s="39">
        <v>11606</v>
      </c>
      <c r="W763" s="39">
        <v>13102.23</v>
      </c>
      <c r="X763" s="39">
        <v>9830</v>
      </c>
      <c r="Y763" s="39">
        <v>9240.86</v>
      </c>
      <c r="Z763" s="39">
        <v>101826</v>
      </c>
      <c r="AA763" s="42">
        <v>100058.36</v>
      </c>
      <c r="AB763" s="36"/>
      <c r="AC763" s="51" t="s">
        <v>113</v>
      </c>
      <c r="AD763" s="38">
        <v>0</v>
      </c>
      <c r="AE763" s="38">
        <v>0</v>
      </c>
      <c r="AF763" s="38">
        <v>861</v>
      </c>
      <c r="AG763" s="39">
        <v>5404</v>
      </c>
      <c r="AH763" s="38">
        <v>0</v>
      </c>
      <c r="AI763" s="38">
        <v>0</v>
      </c>
      <c r="AJ763" s="38">
        <v>0</v>
      </c>
      <c r="AK763" s="38">
        <v>0</v>
      </c>
      <c r="AL763" s="38">
        <v>0</v>
      </c>
      <c r="AM763" s="38">
        <v>0</v>
      </c>
      <c r="AN763" s="38">
        <v>0</v>
      </c>
      <c r="AO763" s="38">
        <v>0</v>
      </c>
      <c r="AP763" s="38">
        <v>0</v>
      </c>
      <c r="AQ763" s="38">
        <v>0</v>
      </c>
      <c r="AR763" s="38">
        <v>0</v>
      </c>
      <c r="AS763" s="38">
        <v>0</v>
      </c>
      <c r="AT763" s="38">
        <v>0</v>
      </c>
      <c r="AU763" s="38">
        <v>0</v>
      </c>
      <c r="AV763" s="38">
        <v>0</v>
      </c>
      <c r="AW763" s="38">
        <v>0</v>
      </c>
      <c r="AX763" s="38">
        <v>720</v>
      </c>
      <c r="AY763" s="39">
        <v>5306</v>
      </c>
      <c r="AZ763" s="39">
        <v>3437</v>
      </c>
      <c r="BA763" s="39">
        <v>26585</v>
      </c>
      <c r="BB763" s="39">
        <v>5018</v>
      </c>
      <c r="BC763" s="42">
        <v>37295</v>
      </c>
    </row>
    <row r="764" spans="1:55" ht="15.75" thickBot="1">
      <c r="A764" s="51" t="s">
        <v>61</v>
      </c>
      <c r="B764" s="38">
        <v>0</v>
      </c>
      <c r="C764" s="38">
        <v>0</v>
      </c>
      <c r="D764" s="39">
        <v>2020</v>
      </c>
      <c r="E764" s="39">
        <v>3000</v>
      </c>
      <c r="F764" s="38">
        <v>0</v>
      </c>
      <c r="G764" s="38">
        <v>0</v>
      </c>
      <c r="H764" s="38">
        <v>0</v>
      </c>
      <c r="I764" s="38">
        <v>0</v>
      </c>
      <c r="J764" s="39">
        <v>5100</v>
      </c>
      <c r="K764" s="39">
        <v>7500</v>
      </c>
      <c r="L764" s="38">
        <v>0</v>
      </c>
      <c r="M764" s="38">
        <v>0</v>
      </c>
      <c r="N764" s="38">
        <v>0</v>
      </c>
      <c r="O764" s="38">
        <v>0</v>
      </c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38">
        <v>0</v>
      </c>
      <c r="V764" s="38">
        <v>0</v>
      </c>
      <c r="W764" s="38">
        <v>0</v>
      </c>
      <c r="X764" s="38">
        <v>0</v>
      </c>
      <c r="Y764" s="38">
        <v>0</v>
      </c>
      <c r="Z764" s="39">
        <v>7120</v>
      </c>
      <c r="AA764" s="42">
        <v>10500</v>
      </c>
      <c r="AB764" s="36"/>
      <c r="AC764" s="51" t="s">
        <v>192</v>
      </c>
      <c r="AD764" s="38">
        <v>0</v>
      </c>
      <c r="AE764" s="38">
        <v>0</v>
      </c>
      <c r="AF764" s="38">
        <v>0</v>
      </c>
      <c r="AG764" s="38">
        <v>0</v>
      </c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38">
        <v>0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964</v>
      </c>
      <c r="AU764" s="39">
        <v>6994</v>
      </c>
      <c r="AV764" s="39">
        <v>1080</v>
      </c>
      <c r="AW764" s="39">
        <v>13386</v>
      </c>
      <c r="AX764" s="39">
        <v>6808</v>
      </c>
      <c r="AY764" s="39">
        <v>47722</v>
      </c>
      <c r="AZ764" s="39">
        <v>1415</v>
      </c>
      <c r="BA764" s="39">
        <v>10011</v>
      </c>
      <c r="BB764" s="39">
        <v>10267</v>
      </c>
      <c r="BC764" s="42">
        <v>78113</v>
      </c>
    </row>
    <row r="765" spans="1:55" ht="15.75" thickBot="1">
      <c r="A765" s="51" t="s">
        <v>65</v>
      </c>
      <c r="B765" s="38">
        <v>0</v>
      </c>
      <c r="C765" s="38">
        <v>0</v>
      </c>
      <c r="D765" s="38">
        <v>873.29</v>
      </c>
      <c r="E765" s="39">
        <v>1343.44</v>
      </c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9">
        <v>1056</v>
      </c>
      <c r="Q765" s="39">
        <v>1641.06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0</v>
      </c>
      <c r="X765" s="38">
        <v>0</v>
      </c>
      <c r="Y765" s="38">
        <v>0</v>
      </c>
      <c r="Z765" s="39">
        <v>1929.29</v>
      </c>
      <c r="AA765" s="42">
        <v>2984.5</v>
      </c>
      <c r="AB765" s="36"/>
      <c r="AC765" s="51" t="s">
        <v>96</v>
      </c>
      <c r="AD765" s="38">
        <v>0</v>
      </c>
      <c r="AE765" s="38">
        <v>0</v>
      </c>
      <c r="AF765" s="38">
        <v>0</v>
      </c>
      <c r="AG765" s="38">
        <v>0</v>
      </c>
      <c r="AH765" s="38">
        <v>340</v>
      </c>
      <c r="AI765" s="39">
        <v>5490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340</v>
      </c>
      <c r="AQ765" s="39">
        <v>5450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340</v>
      </c>
      <c r="BA765" s="39">
        <v>5395</v>
      </c>
      <c r="BB765" s="39">
        <v>1020</v>
      </c>
      <c r="BC765" s="42">
        <v>16335</v>
      </c>
    </row>
    <row r="766" spans="1:55" ht="15.75" thickBot="1">
      <c r="A766" s="51" t="s">
        <v>66</v>
      </c>
      <c r="B766" s="38">
        <v>0</v>
      </c>
      <c r="C766" s="38">
        <v>0</v>
      </c>
      <c r="D766" s="38">
        <v>0</v>
      </c>
      <c r="E766" s="38">
        <v>0</v>
      </c>
      <c r="F766" s="38">
        <v>0</v>
      </c>
      <c r="G766" s="38">
        <v>0</v>
      </c>
      <c r="H766" s="39">
        <v>1459</v>
      </c>
      <c r="I766" s="38">
        <v>322.02</v>
      </c>
      <c r="J766" s="38">
        <v>0</v>
      </c>
      <c r="K766" s="38">
        <v>0</v>
      </c>
      <c r="L766" s="38">
        <v>6.5</v>
      </c>
      <c r="M766" s="38">
        <v>6.03</v>
      </c>
      <c r="N766" s="38">
        <v>6</v>
      </c>
      <c r="O766" s="38">
        <v>2.99</v>
      </c>
      <c r="P766" s="38">
        <v>3</v>
      </c>
      <c r="Q766" s="38">
        <v>1.99</v>
      </c>
      <c r="R766" s="38">
        <v>44.7</v>
      </c>
      <c r="S766" s="38">
        <v>337.34</v>
      </c>
      <c r="T766" s="38">
        <v>1</v>
      </c>
      <c r="U766" s="38">
        <v>0.5</v>
      </c>
      <c r="V766" s="38">
        <v>9.5</v>
      </c>
      <c r="W766" s="38">
        <v>16.97</v>
      </c>
      <c r="X766" s="38">
        <v>3.5</v>
      </c>
      <c r="Y766" s="38">
        <v>5.99</v>
      </c>
      <c r="Z766" s="39">
        <v>1533.2</v>
      </c>
      <c r="AA766" s="41">
        <v>693.83</v>
      </c>
      <c r="AB766" s="36"/>
      <c r="AC766" s="51" t="s">
        <v>109</v>
      </c>
      <c r="AD766" s="38">
        <v>300</v>
      </c>
      <c r="AE766" s="39">
        <v>3607</v>
      </c>
      <c r="AF766" s="38">
        <v>929</v>
      </c>
      <c r="AG766" s="39">
        <v>5832</v>
      </c>
      <c r="AH766" s="38">
        <v>0</v>
      </c>
      <c r="AI766" s="38">
        <v>0</v>
      </c>
      <c r="AJ766" s="38">
        <v>0</v>
      </c>
      <c r="AK766" s="38">
        <v>0</v>
      </c>
      <c r="AL766" s="38">
        <v>300</v>
      </c>
      <c r="AM766" s="39">
        <v>3511</v>
      </c>
      <c r="AN766" s="39">
        <v>15402</v>
      </c>
      <c r="AO766" s="39">
        <v>92932</v>
      </c>
      <c r="AP766" s="38">
        <v>0</v>
      </c>
      <c r="AQ766" s="38">
        <v>0</v>
      </c>
      <c r="AR766" s="39">
        <v>10815</v>
      </c>
      <c r="AS766" s="39">
        <v>58087</v>
      </c>
      <c r="AT766" s="38">
        <v>0</v>
      </c>
      <c r="AU766" s="38">
        <v>0</v>
      </c>
      <c r="AV766" s="38">
        <v>0</v>
      </c>
      <c r="AW766" s="38">
        <v>0</v>
      </c>
      <c r="AX766" s="39">
        <v>5933</v>
      </c>
      <c r="AY766" s="39">
        <v>39403</v>
      </c>
      <c r="AZ766" s="38">
        <v>0</v>
      </c>
      <c r="BA766" s="38">
        <v>0</v>
      </c>
      <c r="BB766" s="39">
        <v>33679</v>
      </c>
      <c r="BC766" s="42">
        <v>203372</v>
      </c>
    </row>
    <row r="767" spans="1:55" ht="15.75" thickBot="1">
      <c r="A767" s="51" t="s">
        <v>56</v>
      </c>
      <c r="B767" s="39">
        <v>4615</v>
      </c>
      <c r="C767" s="39">
        <v>5976.08</v>
      </c>
      <c r="D767" s="39">
        <v>1260</v>
      </c>
      <c r="E767" s="39">
        <v>1572.6</v>
      </c>
      <c r="F767" s="38">
        <v>370</v>
      </c>
      <c r="G767" s="38">
        <v>712.11</v>
      </c>
      <c r="H767" s="38">
        <v>0</v>
      </c>
      <c r="I767" s="38">
        <v>0</v>
      </c>
      <c r="J767" s="39">
        <v>7123.7</v>
      </c>
      <c r="K767" s="39">
        <v>9789.14</v>
      </c>
      <c r="L767" s="38">
        <v>0</v>
      </c>
      <c r="M767" s="38">
        <v>0</v>
      </c>
      <c r="N767" s="39">
        <v>6680</v>
      </c>
      <c r="O767" s="39">
        <v>10148.51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39">
        <v>13136.1</v>
      </c>
      <c r="W767" s="39">
        <v>17324.13</v>
      </c>
      <c r="X767" s="38">
        <v>0</v>
      </c>
      <c r="Y767" s="38">
        <v>0</v>
      </c>
      <c r="Z767" s="39">
        <v>33184.800000000003</v>
      </c>
      <c r="AA767" s="42">
        <v>45522.57</v>
      </c>
      <c r="AB767" s="36"/>
      <c r="AC767" s="51" t="s">
        <v>199</v>
      </c>
      <c r="AD767" s="39">
        <v>6527</v>
      </c>
      <c r="AE767" s="39">
        <v>7247</v>
      </c>
      <c r="AF767" s="39">
        <v>2197</v>
      </c>
      <c r="AG767" s="39">
        <v>2322</v>
      </c>
      <c r="AH767" s="39">
        <v>10698</v>
      </c>
      <c r="AI767" s="39">
        <v>21537</v>
      </c>
      <c r="AJ767" s="38">
        <v>0</v>
      </c>
      <c r="AK767" s="38">
        <v>0</v>
      </c>
      <c r="AL767" s="39">
        <v>7739</v>
      </c>
      <c r="AM767" s="39">
        <v>8595</v>
      </c>
      <c r="AN767" s="39">
        <v>3768</v>
      </c>
      <c r="AO767" s="39">
        <v>4541</v>
      </c>
      <c r="AP767" s="39">
        <v>3724</v>
      </c>
      <c r="AQ767" s="39">
        <v>3099</v>
      </c>
      <c r="AR767" s="39">
        <v>10862</v>
      </c>
      <c r="AS767" s="39">
        <v>19906</v>
      </c>
      <c r="AT767" s="39">
        <v>3020</v>
      </c>
      <c r="AU767" s="39">
        <v>3151</v>
      </c>
      <c r="AV767" s="38">
        <v>0</v>
      </c>
      <c r="AW767" s="38">
        <v>0</v>
      </c>
      <c r="AX767" s="39">
        <v>14717</v>
      </c>
      <c r="AY767" s="39">
        <v>13204</v>
      </c>
      <c r="AZ767" s="39">
        <v>3666</v>
      </c>
      <c r="BA767" s="39">
        <v>3180</v>
      </c>
      <c r="BB767" s="39">
        <v>66918</v>
      </c>
      <c r="BC767" s="42">
        <v>86782</v>
      </c>
    </row>
    <row r="768" spans="1:55" ht="15.75" thickBot="1">
      <c r="A768" s="51" t="s">
        <v>26</v>
      </c>
      <c r="B768" s="38">
        <v>2.04</v>
      </c>
      <c r="C768" s="38">
        <v>15.04</v>
      </c>
      <c r="D768" s="38">
        <v>600</v>
      </c>
      <c r="E768" s="38">
        <v>483.42</v>
      </c>
      <c r="F768" s="38">
        <v>5</v>
      </c>
      <c r="G768" s="38">
        <v>7.39</v>
      </c>
      <c r="H768" s="38">
        <v>4.24</v>
      </c>
      <c r="I768" s="38">
        <v>31.27</v>
      </c>
      <c r="J768" s="38">
        <v>18.260000000000002</v>
      </c>
      <c r="K768" s="38">
        <v>126.42</v>
      </c>
      <c r="L768" s="38">
        <v>11.75</v>
      </c>
      <c r="M768" s="38">
        <v>87.93</v>
      </c>
      <c r="N768" s="38">
        <v>68.63</v>
      </c>
      <c r="O768" s="39">
        <v>1100.44</v>
      </c>
      <c r="P768" s="38">
        <v>429.75</v>
      </c>
      <c r="Q768" s="39">
        <v>1860.34</v>
      </c>
      <c r="R768" s="38">
        <v>94.89</v>
      </c>
      <c r="S768" s="38">
        <v>731.43</v>
      </c>
      <c r="T768" s="38">
        <v>83.7</v>
      </c>
      <c r="U768" s="38">
        <v>84.39</v>
      </c>
      <c r="V768" s="39">
        <v>1179.93</v>
      </c>
      <c r="W768" s="38">
        <v>453.79</v>
      </c>
      <c r="X768" s="39">
        <v>1106.6099999999999</v>
      </c>
      <c r="Y768" s="38">
        <v>284.57</v>
      </c>
      <c r="Z768" s="39">
        <v>3604.8</v>
      </c>
      <c r="AA768" s="42">
        <v>5266.43</v>
      </c>
      <c r="AB768" s="36"/>
      <c r="AC768" s="51" t="s">
        <v>124</v>
      </c>
      <c r="AD768" s="39">
        <v>22140</v>
      </c>
      <c r="AE768" s="39">
        <v>65954</v>
      </c>
      <c r="AF768" s="38">
        <v>0</v>
      </c>
      <c r="AG768" s="38">
        <v>0</v>
      </c>
      <c r="AH768" s="39">
        <v>2251</v>
      </c>
      <c r="AI768" s="39">
        <v>9811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9">
        <v>10020</v>
      </c>
      <c r="AU768" s="39">
        <v>29958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9">
        <v>34411</v>
      </c>
      <c r="BC768" s="42">
        <v>105723</v>
      </c>
    </row>
    <row r="769" spans="1:55" ht="15.75" thickBot="1">
      <c r="A769" s="51" t="s">
        <v>29</v>
      </c>
      <c r="B769" s="39">
        <v>98738</v>
      </c>
      <c r="C769" s="39">
        <v>52245.3</v>
      </c>
      <c r="D769" s="39">
        <v>208848</v>
      </c>
      <c r="E769" s="39">
        <v>77974.89</v>
      </c>
      <c r="F769" s="39">
        <v>609798</v>
      </c>
      <c r="G769" s="39">
        <v>257210.13</v>
      </c>
      <c r="H769" s="39">
        <v>347575</v>
      </c>
      <c r="I769" s="39">
        <v>118411.49</v>
      </c>
      <c r="J769" s="39">
        <v>272892.5</v>
      </c>
      <c r="K769" s="39">
        <v>96784.74</v>
      </c>
      <c r="L769" s="39">
        <v>74619</v>
      </c>
      <c r="M769" s="39">
        <v>26011.53</v>
      </c>
      <c r="N769" s="39">
        <v>24625.5</v>
      </c>
      <c r="O769" s="39">
        <v>11206.42</v>
      </c>
      <c r="P769" s="39">
        <v>16385</v>
      </c>
      <c r="Q769" s="39">
        <v>7280.36</v>
      </c>
      <c r="R769" s="39">
        <v>19380</v>
      </c>
      <c r="S769" s="39">
        <v>9123.99</v>
      </c>
      <c r="T769" s="39">
        <v>11460</v>
      </c>
      <c r="U769" s="39">
        <v>4778.4799999999996</v>
      </c>
      <c r="V769" s="39">
        <v>1140</v>
      </c>
      <c r="W769" s="38">
        <v>606.73</v>
      </c>
      <c r="X769" s="39">
        <v>1755</v>
      </c>
      <c r="Y769" s="39">
        <v>1003.58</v>
      </c>
      <c r="Z769" s="39">
        <v>1687216</v>
      </c>
      <c r="AA769" s="42">
        <v>662637.64</v>
      </c>
      <c r="AB769" s="36"/>
      <c r="AC769" s="51" t="s">
        <v>99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9</v>
      </c>
      <c r="AQ769" s="38">
        <v>42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9</v>
      </c>
      <c r="BC769" s="41">
        <v>42</v>
      </c>
    </row>
    <row r="770" spans="1:55" ht="15.75" thickBot="1">
      <c r="A770" s="51" t="s">
        <v>57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0.01</v>
      </c>
      <c r="K770" s="38">
        <v>0.16</v>
      </c>
      <c r="L770" s="38">
        <v>0</v>
      </c>
      <c r="M770" s="38">
        <v>0</v>
      </c>
      <c r="N770" s="38">
        <v>150.02000000000001</v>
      </c>
      <c r="O770" s="38">
        <v>195.31</v>
      </c>
      <c r="P770" s="38">
        <v>0</v>
      </c>
      <c r="Q770" s="38">
        <v>0</v>
      </c>
      <c r="R770" s="38">
        <v>300</v>
      </c>
      <c r="S770" s="38">
        <v>106.5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450.03</v>
      </c>
      <c r="AA770" s="41">
        <v>301.97000000000003</v>
      </c>
      <c r="AB770" s="36"/>
      <c r="AC770" s="51" t="s">
        <v>127</v>
      </c>
      <c r="AD770" s="38">
        <v>0</v>
      </c>
      <c r="AE770" s="38">
        <v>0</v>
      </c>
      <c r="AF770" s="38">
        <v>0</v>
      </c>
      <c r="AG770" s="38">
        <v>0</v>
      </c>
      <c r="AH770" s="38">
        <v>623</v>
      </c>
      <c r="AI770" s="39">
        <v>7922</v>
      </c>
      <c r="AJ770" s="39">
        <v>15600</v>
      </c>
      <c r="AK770" s="39">
        <v>129064</v>
      </c>
      <c r="AL770" s="39">
        <v>12016</v>
      </c>
      <c r="AM770" s="39">
        <v>78932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9">
        <v>28239</v>
      </c>
      <c r="BC770" s="42">
        <v>215918</v>
      </c>
    </row>
    <row r="771" spans="1:55" ht="15.75" thickBot="1">
      <c r="A771" s="51" t="s">
        <v>48</v>
      </c>
      <c r="B771" s="38">
        <v>0</v>
      </c>
      <c r="C771" s="38">
        <v>0</v>
      </c>
      <c r="D771" s="38">
        <v>15</v>
      </c>
      <c r="E771" s="38">
        <v>37.5</v>
      </c>
      <c r="F771" s="38">
        <v>0</v>
      </c>
      <c r="G771" s="38">
        <v>0</v>
      </c>
      <c r="H771" s="38">
        <v>8</v>
      </c>
      <c r="I771" s="38">
        <v>5.6</v>
      </c>
      <c r="J771" s="38">
        <v>0</v>
      </c>
      <c r="K771" s="38">
        <v>0</v>
      </c>
      <c r="L771" s="38">
        <v>5</v>
      </c>
      <c r="M771" s="38">
        <v>11.5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55</v>
      </c>
      <c r="Y771" s="38">
        <v>129.25</v>
      </c>
      <c r="Z771" s="38">
        <v>83</v>
      </c>
      <c r="AA771" s="41">
        <v>183.85</v>
      </c>
      <c r="AB771" s="36"/>
      <c r="AC771" s="51" t="s">
        <v>100</v>
      </c>
      <c r="AD771" s="38">
        <v>0</v>
      </c>
      <c r="AE771" s="38">
        <v>0</v>
      </c>
      <c r="AF771" s="39">
        <v>7500</v>
      </c>
      <c r="AG771" s="39">
        <v>32672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2</v>
      </c>
      <c r="AU771" s="38">
        <v>39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9">
        <v>7502</v>
      </c>
      <c r="BC771" s="42">
        <v>32711</v>
      </c>
    </row>
    <row r="772" spans="1:55" ht="15.75" thickBot="1">
      <c r="A772" s="51" t="s">
        <v>75</v>
      </c>
      <c r="B772" s="38">
        <v>0</v>
      </c>
      <c r="C772" s="38">
        <v>0</v>
      </c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15</v>
      </c>
      <c r="O772" s="38">
        <v>24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15</v>
      </c>
      <c r="AA772" s="41">
        <v>24</v>
      </c>
      <c r="AB772" s="36"/>
      <c r="AC772" s="51" t="s">
        <v>128</v>
      </c>
      <c r="AD772" s="38">
        <v>0</v>
      </c>
      <c r="AE772" s="38">
        <v>0</v>
      </c>
      <c r="AF772" s="39">
        <v>7940</v>
      </c>
      <c r="AG772" s="39">
        <v>49831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9">
        <v>7940</v>
      </c>
      <c r="BC772" s="42">
        <v>49831</v>
      </c>
    </row>
    <row r="773" spans="1:55" ht="15.75" thickBot="1">
      <c r="A773" s="51" t="s">
        <v>31</v>
      </c>
      <c r="B773" s="38">
        <v>0</v>
      </c>
      <c r="C773" s="38">
        <v>0</v>
      </c>
      <c r="D773" s="38">
        <v>0</v>
      </c>
      <c r="E773" s="38">
        <v>0</v>
      </c>
      <c r="F773" s="38">
        <v>0</v>
      </c>
      <c r="G773" s="38">
        <v>0</v>
      </c>
      <c r="H773" s="38">
        <v>3</v>
      </c>
      <c r="I773" s="38">
        <v>2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3</v>
      </c>
      <c r="AA773" s="41">
        <v>2</v>
      </c>
      <c r="AB773" s="36"/>
      <c r="AC773" s="51" t="s">
        <v>247</v>
      </c>
      <c r="AD773" s="38">
        <v>0</v>
      </c>
      <c r="AE773" s="38">
        <v>0</v>
      </c>
      <c r="AF773" s="39">
        <v>3001</v>
      </c>
      <c r="AG773" s="39">
        <v>18835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9">
        <v>3001</v>
      </c>
      <c r="BC773" s="42">
        <v>18835</v>
      </c>
    </row>
    <row r="774" spans="1:55" ht="15.75" thickBot="1">
      <c r="A774" s="51" t="s">
        <v>58</v>
      </c>
      <c r="B774" s="38">
        <v>4</v>
      </c>
      <c r="C774" s="38">
        <v>15.22</v>
      </c>
      <c r="D774" s="38">
        <v>2</v>
      </c>
      <c r="E774" s="38">
        <v>7.61</v>
      </c>
      <c r="F774" s="38">
        <v>4</v>
      </c>
      <c r="G774" s="38">
        <v>15.22</v>
      </c>
      <c r="H774" s="38">
        <v>7</v>
      </c>
      <c r="I774" s="38">
        <v>26.62</v>
      </c>
      <c r="J774" s="38">
        <v>10</v>
      </c>
      <c r="K774" s="38">
        <v>38.020000000000003</v>
      </c>
      <c r="L774" s="38">
        <v>4</v>
      </c>
      <c r="M774" s="38">
        <v>15.21</v>
      </c>
      <c r="N774" s="38">
        <v>0</v>
      </c>
      <c r="O774" s="38">
        <v>0</v>
      </c>
      <c r="P774" s="38">
        <v>4</v>
      </c>
      <c r="Q774" s="38">
        <v>10.87</v>
      </c>
      <c r="R774" s="38">
        <v>24</v>
      </c>
      <c r="S774" s="38">
        <v>24.46</v>
      </c>
      <c r="T774" s="38">
        <v>8</v>
      </c>
      <c r="U774" s="38">
        <v>20.64</v>
      </c>
      <c r="V774" s="38">
        <v>5</v>
      </c>
      <c r="W774" s="38">
        <v>15.68</v>
      </c>
      <c r="X774" s="38">
        <v>4</v>
      </c>
      <c r="Y774" s="38">
        <v>12.54</v>
      </c>
      <c r="Z774" s="38">
        <v>76</v>
      </c>
      <c r="AA774" s="41">
        <v>202.09</v>
      </c>
      <c r="AB774" s="36"/>
      <c r="AC774" s="52" t="s">
        <v>27</v>
      </c>
      <c r="AD774" s="43">
        <v>86363</v>
      </c>
      <c r="AE774" s="43">
        <v>415888</v>
      </c>
      <c r="AF774" s="43">
        <v>102177</v>
      </c>
      <c r="AG774" s="43">
        <v>378188</v>
      </c>
      <c r="AH774" s="43">
        <v>46510</v>
      </c>
      <c r="AI774" s="43">
        <v>350961</v>
      </c>
      <c r="AJ774" s="43">
        <v>88169</v>
      </c>
      <c r="AK774" s="43">
        <v>229746</v>
      </c>
      <c r="AL774" s="43">
        <v>41452</v>
      </c>
      <c r="AM774" s="43">
        <v>165118</v>
      </c>
      <c r="AN774" s="43">
        <v>83303</v>
      </c>
      <c r="AO774" s="43">
        <v>439281</v>
      </c>
      <c r="AP774" s="43">
        <v>29008</v>
      </c>
      <c r="AQ774" s="43">
        <v>195197</v>
      </c>
      <c r="AR774" s="43">
        <v>70036</v>
      </c>
      <c r="AS774" s="43">
        <v>408438</v>
      </c>
      <c r="AT774" s="43">
        <v>63506</v>
      </c>
      <c r="AU774" s="43">
        <v>335226</v>
      </c>
      <c r="AV774" s="43">
        <v>55201</v>
      </c>
      <c r="AW774" s="43">
        <v>409375</v>
      </c>
      <c r="AX774" s="43">
        <v>54752</v>
      </c>
      <c r="AY774" s="43">
        <v>490876</v>
      </c>
      <c r="AZ774" s="43">
        <v>92286</v>
      </c>
      <c r="BA774" s="43">
        <v>401710</v>
      </c>
      <c r="BB774" s="43">
        <v>812763</v>
      </c>
      <c r="BC774" s="45">
        <v>4220004</v>
      </c>
    </row>
    <row r="775" spans="1:55" ht="15.75" thickBot="1">
      <c r="A775" s="51" t="s">
        <v>78</v>
      </c>
      <c r="B775" s="38">
        <v>0</v>
      </c>
      <c r="C775" s="38">
        <v>0</v>
      </c>
      <c r="D775" s="38">
        <v>0</v>
      </c>
      <c r="E775" s="38">
        <v>0</v>
      </c>
      <c r="F775" s="38">
        <v>0</v>
      </c>
      <c r="G775" s="38">
        <v>0</v>
      </c>
      <c r="H775" s="38">
        <v>0</v>
      </c>
      <c r="I775" s="38">
        <v>0</v>
      </c>
      <c r="J775" s="38">
        <v>30</v>
      </c>
      <c r="K775" s="38">
        <v>79.5</v>
      </c>
      <c r="L775" s="38">
        <v>0</v>
      </c>
      <c r="M775" s="38">
        <v>0</v>
      </c>
      <c r="N775" s="38">
        <v>0</v>
      </c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38">
        <v>0</v>
      </c>
      <c r="W775" s="38">
        <v>0</v>
      </c>
      <c r="X775" s="38">
        <v>0</v>
      </c>
      <c r="Y775" s="38">
        <v>0</v>
      </c>
      <c r="Z775" s="38">
        <v>30</v>
      </c>
      <c r="AA775" s="41">
        <v>79.5</v>
      </c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</row>
    <row r="776" spans="1:55" ht="19.5" thickBot="1">
      <c r="A776" s="51" t="s">
        <v>86</v>
      </c>
      <c r="B776" s="38">
        <v>0</v>
      </c>
      <c r="C776" s="38">
        <v>0</v>
      </c>
      <c r="D776" s="38">
        <v>0</v>
      </c>
      <c r="E776" s="38">
        <v>0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9">
        <v>11200</v>
      </c>
      <c r="W776" s="39">
        <v>24331</v>
      </c>
      <c r="X776" s="38">
        <v>0</v>
      </c>
      <c r="Y776" s="38">
        <v>0</v>
      </c>
      <c r="Z776" s="39">
        <v>11200</v>
      </c>
      <c r="AA776" s="42">
        <v>24331</v>
      </c>
      <c r="AB776" s="36"/>
      <c r="AC776" s="50" t="s">
        <v>333</v>
      </c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</row>
    <row r="777" spans="1:55" ht="15.75" thickBot="1">
      <c r="A777" s="51" t="s">
        <v>334</v>
      </c>
      <c r="B777" s="38">
        <v>0</v>
      </c>
      <c r="C777" s="38">
        <v>0</v>
      </c>
      <c r="D777" s="39">
        <v>8930</v>
      </c>
      <c r="E777" s="39">
        <v>2774</v>
      </c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9">
        <v>11322.3</v>
      </c>
      <c r="O777" s="39">
        <v>3517.14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9">
        <v>9400</v>
      </c>
      <c r="Y777" s="39">
        <v>2920</v>
      </c>
      <c r="Z777" s="39">
        <v>29652.3</v>
      </c>
      <c r="AA777" s="42">
        <v>9211.14</v>
      </c>
      <c r="AB777" s="36"/>
      <c r="AC777" s="56" t="s">
        <v>7</v>
      </c>
      <c r="AD777" s="58" t="s">
        <v>8</v>
      </c>
      <c r="AE777" s="59"/>
      <c r="AF777" s="53" t="s">
        <v>9</v>
      </c>
      <c r="AG777" s="54"/>
      <c r="AH777" s="53" t="s">
        <v>10</v>
      </c>
      <c r="AI777" s="54"/>
      <c r="AJ777" s="53" t="s">
        <v>11</v>
      </c>
      <c r="AK777" s="54"/>
      <c r="AL777" s="53" t="s">
        <v>12</v>
      </c>
      <c r="AM777" s="54"/>
      <c r="AN777" s="53" t="s">
        <v>13</v>
      </c>
      <c r="AO777" s="54"/>
      <c r="AP777" s="53" t="s">
        <v>14</v>
      </c>
      <c r="AQ777" s="54"/>
      <c r="AR777" s="53" t="s">
        <v>15</v>
      </c>
      <c r="AS777" s="54"/>
      <c r="AT777" s="53" t="s">
        <v>16</v>
      </c>
      <c r="AU777" s="54"/>
      <c r="AV777" s="53" t="s">
        <v>17</v>
      </c>
      <c r="AW777" s="54"/>
      <c r="AX777" s="53" t="s">
        <v>18</v>
      </c>
      <c r="AY777" s="54"/>
      <c r="AZ777" s="53" t="s">
        <v>19</v>
      </c>
      <c r="BA777" s="54"/>
      <c r="BB777" s="53" t="s">
        <v>20</v>
      </c>
      <c r="BC777" s="55"/>
    </row>
    <row r="778" spans="1:55" ht="26.25" thickBot="1">
      <c r="A778" s="51" t="s">
        <v>184</v>
      </c>
      <c r="B778" s="38">
        <v>0</v>
      </c>
      <c r="C778" s="38">
        <v>0</v>
      </c>
      <c r="D778" s="38">
        <v>0</v>
      </c>
      <c r="E778" s="38">
        <v>0</v>
      </c>
      <c r="F778" s="38">
        <v>0</v>
      </c>
      <c r="G778" s="38">
        <v>0</v>
      </c>
      <c r="H778" s="38">
        <v>0</v>
      </c>
      <c r="I778" s="38">
        <v>0</v>
      </c>
      <c r="J778" s="38">
        <v>117</v>
      </c>
      <c r="K778" s="38">
        <v>541.37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355.79</v>
      </c>
      <c r="U778" s="38">
        <v>892.15</v>
      </c>
      <c r="V778" s="38">
        <v>0</v>
      </c>
      <c r="W778" s="38">
        <v>0</v>
      </c>
      <c r="X778" s="38">
        <v>0</v>
      </c>
      <c r="Y778" s="38">
        <v>0</v>
      </c>
      <c r="Z778" s="38">
        <v>472.79</v>
      </c>
      <c r="AA778" s="42">
        <v>1433.52</v>
      </c>
      <c r="AB778" s="36"/>
      <c r="AC778" s="57"/>
      <c r="AD778" s="37" t="s">
        <v>21</v>
      </c>
      <c r="AE778" s="37" t="s">
        <v>22</v>
      </c>
      <c r="AF778" s="37" t="s">
        <v>21</v>
      </c>
      <c r="AG778" s="37" t="s">
        <v>22</v>
      </c>
      <c r="AH778" s="37" t="s">
        <v>21</v>
      </c>
      <c r="AI778" s="37" t="s">
        <v>22</v>
      </c>
      <c r="AJ778" s="37" t="s">
        <v>21</v>
      </c>
      <c r="AK778" s="37" t="s">
        <v>22</v>
      </c>
      <c r="AL778" s="37" t="s">
        <v>21</v>
      </c>
      <c r="AM778" s="37" t="s">
        <v>22</v>
      </c>
      <c r="AN778" s="37" t="s">
        <v>21</v>
      </c>
      <c r="AO778" s="37" t="s">
        <v>22</v>
      </c>
      <c r="AP778" s="37" t="s">
        <v>21</v>
      </c>
      <c r="AQ778" s="37" t="s">
        <v>22</v>
      </c>
      <c r="AR778" s="37" t="s">
        <v>21</v>
      </c>
      <c r="AS778" s="37" t="s">
        <v>22</v>
      </c>
      <c r="AT778" s="37" t="s">
        <v>21</v>
      </c>
      <c r="AU778" s="37" t="s">
        <v>22</v>
      </c>
      <c r="AV778" s="37" t="s">
        <v>21</v>
      </c>
      <c r="AW778" s="37" t="s">
        <v>22</v>
      </c>
      <c r="AX778" s="37" t="s">
        <v>21</v>
      </c>
      <c r="AY778" s="37" t="s">
        <v>22</v>
      </c>
      <c r="AZ778" s="37" t="s">
        <v>21</v>
      </c>
      <c r="BA778" s="37" t="s">
        <v>22</v>
      </c>
      <c r="BB778" s="37" t="s">
        <v>21</v>
      </c>
      <c r="BC778" s="40" t="s">
        <v>22</v>
      </c>
    </row>
    <row r="779" spans="1:55" ht="15.75" thickBot="1">
      <c r="A779" s="51" t="s">
        <v>89</v>
      </c>
      <c r="B779" s="38">
        <v>0</v>
      </c>
      <c r="C779" s="38">
        <v>0</v>
      </c>
      <c r="D779" s="38">
        <v>0</v>
      </c>
      <c r="E779" s="38">
        <v>0</v>
      </c>
      <c r="F779" s="39">
        <v>1275</v>
      </c>
      <c r="G779" s="38">
        <v>431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232</v>
      </c>
      <c r="S779" s="38">
        <v>717.81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9">
        <v>1507</v>
      </c>
      <c r="AA779" s="42">
        <v>1148.81</v>
      </c>
      <c r="AB779" s="36"/>
      <c r="AC779" s="51" t="s">
        <v>44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0</v>
      </c>
      <c r="AP779" s="38">
        <v>0</v>
      </c>
      <c r="AQ779" s="38">
        <v>0</v>
      </c>
      <c r="AR779" s="38">
        <v>1</v>
      </c>
      <c r="AS779" s="38">
        <v>6</v>
      </c>
      <c r="AT779" s="38">
        <v>0</v>
      </c>
      <c r="AU779" s="38">
        <v>0</v>
      </c>
      <c r="AV779" s="38">
        <v>0</v>
      </c>
      <c r="AW779" s="38">
        <v>0</v>
      </c>
      <c r="AX779" s="38">
        <v>0</v>
      </c>
      <c r="AY779" s="38">
        <v>0</v>
      </c>
      <c r="AZ779" s="38">
        <v>0</v>
      </c>
      <c r="BA779" s="38">
        <v>0</v>
      </c>
      <c r="BB779" s="38">
        <v>1</v>
      </c>
      <c r="BC779" s="41">
        <v>6</v>
      </c>
    </row>
    <row r="780" spans="1:55" ht="15.75" thickBot="1">
      <c r="A780" s="51" t="s">
        <v>32</v>
      </c>
      <c r="B780" s="39">
        <v>10202</v>
      </c>
      <c r="C780" s="39">
        <v>4182.1499999999996</v>
      </c>
      <c r="D780" s="39">
        <v>13204.4</v>
      </c>
      <c r="E780" s="39">
        <v>5117.47</v>
      </c>
      <c r="F780" s="38">
        <v>0</v>
      </c>
      <c r="G780" s="38">
        <v>0</v>
      </c>
      <c r="H780" s="39">
        <v>2595</v>
      </c>
      <c r="I780" s="39">
        <v>10133.48</v>
      </c>
      <c r="J780" s="39">
        <v>17780</v>
      </c>
      <c r="K780" s="39">
        <v>38276.78</v>
      </c>
      <c r="L780" s="38">
        <v>42</v>
      </c>
      <c r="M780" s="38">
        <v>238.95</v>
      </c>
      <c r="N780" s="38">
        <v>25</v>
      </c>
      <c r="O780" s="38">
        <v>25</v>
      </c>
      <c r="P780" s="38">
        <v>0</v>
      </c>
      <c r="Q780" s="38">
        <v>0</v>
      </c>
      <c r="R780" s="39">
        <v>12500</v>
      </c>
      <c r="S780" s="39">
        <v>13756.25</v>
      </c>
      <c r="T780" s="39">
        <v>59118</v>
      </c>
      <c r="U780" s="39">
        <v>14283.9</v>
      </c>
      <c r="V780" s="38">
        <v>891</v>
      </c>
      <c r="W780" s="39">
        <v>9902.76</v>
      </c>
      <c r="X780" s="38">
        <v>112</v>
      </c>
      <c r="Y780" s="38">
        <v>308</v>
      </c>
      <c r="Z780" s="39">
        <v>116469.4</v>
      </c>
      <c r="AA780" s="42">
        <v>96224.74</v>
      </c>
      <c r="AB780" s="36"/>
      <c r="AC780" s="51" t="s">
        <v>61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257</v>
      </c>
      <c r="AK780" s="39">
        <v>1809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257</v>
      </c>
      <c r="BC780" s="42">
        <v>1809</v>
      </c>
    </row>
    <row r="781" spans="1:55" ht="15.75" thickBot="1">
      <c r="A781" s="51" t="s">
        <v>95</v>
      </c>
      <c r="B781" s="38">
        <v>100</v>
      </c>
      <c r="C781" s="38">
        <v>105</v>
      </c>
      <c r="D781" s="38">
        <v>0</v>
      </c>
      <c r="E781" s="38">
        <v>0</v>
      </c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0.5</v>
      </c>
      <c r="Q781" s="38">
        <v>0.99</v>
      </c>
      <c r="R781" s="38">
        <v>0</v>
      </c>
      <c r="S781" s="38">
        <v>0</v>
      </c>
      <c r="T781" s="38">
        <v>0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100.5</v>
      </c>
      <c r="AA781" s="41">
        <v>105.99</v>
      </c>
      <c r="AB781" s="36"/>
      <c r="AC781" s="51" t="s">
        <v>66</v>
      </c>
      <c r="AD781" s="39">
        <v>107088</v>
      </c>
      <c r="AE781" s="39">
        <v>389018</v>
      </c>
      <c r="AF781" s="39">
        <v>17084</v>
      </c>
      <c r="AG781" s="39">
        <v>68336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0</v>
      </c>
      <c r="AR781" s="38">
        <v>0</v>
      </c>
      <c r="AS781" s="38">
        <v>0</v>
      </c>
      <c r="AT781" s="39">
        <v>26370</v>
      </c>
      <c r="AU781" s="39">
        <v>109283</v>
      </c>
      <c r="AV781" s="39">
        <v>109350</v>
      </c>
      <c r="AW781" s="39">
        <v>442296</v>
      </c>
      <c r="AX781" s="39">
        <v>245475</v>
      </c>
      <c r="AY781" s="39">
        <v>957863</v>
      </c>
      <c r="AZ781" s="39">
        <v>196868</v>
      </c>
      <c r="BA781" s="39">
        <v>713094</v>
      </c>
      <c r="BB781" s="39">
        <v>702235</v>
      </c>
      <c r="BC781" s="42">
        <v>2679890</v>
      </c>
    </row>
    <row r="782" spans="1:55" ht="15.75" thickBot="1">
      <c r="A782" s="51" t="s">
        <v>191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675</v>
      </c>
      <c r="K782" s="39">
        <v>3150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675</v>
      </c>
      <c r="AA782" s="42">
        <v>3150</v>
      </c>
      <c r="AB782" s="36"/>
      <c r="AC782" s="51" t="s">
        <v>26</v>
      </c>
      <c r="AD782" s="38">
        <v>1</v>
      </c>
      <c r="AE782" s="38">
        <v>9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1</v>
      </c>
      <c r="BC782" s="41">
        <v>9</v>
      </c>
    </row>
    <row r="783" spans="1:55" ht="15.75" thickBot="1">
      <c r="A783" s="51" t="s">
        <v>133</v>
      </c>
      <c r="B783" s="38">
        <v>0</v>
      </c>
      <c r="C783" s="38">
        <v>0</v>
      </c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504</v>
      </c>
      <c r="K783" s="39">
        <v>3241.72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504</v>
      </c>
      <c r="AA783" s="42">
        <v>3241.72</v>
      </c>
      <c r="AB783" s="36"/>
      <c r="AC783" s="51" t="s">
        <v>86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9">
        <v>41600</v>
      </c>
      <c r="AO783" s="39">
        <v>100954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9">
        <v>41600</v>
      </c>
      <c r="BC783" s="42">
        <v>100954</v>
      </c>
    </row>
    <row r="784" spans="1:55" ht="15.75" thickBot="1">
      <c r="A784" s="51" t="s">
        <v>96</v>
      </c>
      <c r="B784" s="39">
        <v>2871</v>
      </c>
      <c r="C784" s="39">
        <v>11206.47</v>
      </c>
      <c r="D784" s="38">
        <v>820</v>
      </c>
      <c r="E784" s="39">
        <v>6180.9</v>
      </c>
      <c r="F784" s="38">
        <v>545</v>
      </c>
      <c r="G784" s="39">
        <v>5933.72</v>
      </c>
      <c r="H784" s="39">
        <v>1777</v>
      </c>
      <c r="I784" s="39">
        <v>10334.200000000001</v>
      </c>
      <c r="J784" s="39">
        <v>1693</v>
      </c>
      <c r="K784" s="39">
        <v>10214.5</v>
      </c>
      <c r="L784" s="39">
        <v>1772</v>
      </c>
      <c r="M784" s="39">
        <v>15020.78</v>
      </c>
      <c r="N784" s="39">
        <v>1053</v>
      </c>
      <c r="O784" s="39">
        <v>9522.7800000000007</v>
      </c>
      <c r="P784" s="39">
        <v>4033.6</v>
      </c>
      <c r="Q784" s="39">
        <v>17269.240000000002</v>
      </c>
      <c r="R784" s="38">
        <v>547.5</v>
      </c>
      <c r="S784" s="39">
        <v>3584.33</v>
      </c>
      <c r="T784" s="39">
        <v>2065</v>
      </c>
      <c r="U784" s="39">
        <v>15759.36</v>
      </c>
      <c r="V784" s="39">
        <v>1820</v>
      </c>
      <c r="W784" s="39">
        <v>13444.2</v>
      </c>
      <c r="X784" s="39">
        <v>5173.2</v>
      </c>
      <c r="Y784" s="39">
        <v>21411.21</v>
      </c>
      <c r="Z784" s="39">
        <v>24170.3</v>
      </c>
      <c r="AA784" s="42">
        <v>139881.69</v>
      </c>
      <c r="AB784" s="36"/>
      <c r="AC784" s="51" t="s">
        <v>49</v>
      </c>
      <c r="AD784" s="38">
        <v>0</v>
      </c>
      <c r="AE784" s="38">
        <v>0</v>
      </c>
      <c r="AF784" s="38">
        <v>539</v>
      </c>
      <c r="AG784" s="39">
        <v>7833</v>
      </c>
      <c r="AH784" s="38">
        <v>52</v>
      </c>
      <c r="AI784" s="38">
        <v>775</v>
      </c>
      <c r="AJ784" s="39">
        <v>117402</v>
      </c>
      <c r="AK784" s="39">
        <v>457888</v>
      </c>
      <c r="AL784" s="39">
        <v>371547</v>
      </c>
      <c r="AM784" s="39">
        <v>1117799</v>
      </c>
      <c r="AN784" s="39">
        <v>389578</v>
      </c>
      <c r="AO784" s="39">
        <v>1139389</v>
      </c>
      <c r="AP784" s="39">
        <v>518739</v>
      </c>
      <c r="AQ784" s="39">
        <v>1567960</v>
      </c>
      <c r="AR784" s="39">
        <v>191357</v>
      </c>
      <c r="AS784" s="39">
        <v>583803</v>
      </c>
      <c r="AT784" s="39">
        <v>207669</v>
      </c>
      <c r="AU784" s="39">
        <v>698326</v>
      </c>
      <c r="AV784" s="39">
        <v>298388</v>
      </c>
      <c r="AW784" s="39">
        <v>892822</v>
      </c>
      <c r="AX784" s="39">
        <v>128663</v>
      </c>
      <c r="AY784" s="39">
        <v>330693</v>
      </c>
      <c r="AZ784" s="39">
        <v>86546</v>
      </c>
      <c r="BA784" s="39">
        <v>220764</v>
      </c>
      <c r="BB784" s="39">
        <v>2310480</v>
      </c>
      <c r="BC784" s="42">
        <v>7018052</v>
      </c>
    </row>
    <row r="785" spans="1:55" ht="15.75" thickBot="1">
      <c r="A785" s="51" t="s">
        <v>109</v>
      </c>
      <c r="B785" s="39">
        <v>5454</v>
      </c>
      <c r="C785" s="39">
        <v>38675.410000000003</v>
      </c>
      <c r="D785" s="39">
        <v>2260</v>
      </c>
      <c r="E785" s="39">
        <v>19171.22</v>
      </c>
      <c r="F785" s="39">
        <v>5544</v>
      </c>
      <c r="G785" s="39">
        <v>42970.11</v>
      </c>
      <c r="H785" s="39">
        <v>3416</v>
      </c>
      <c r="I785" s="39">
        <v>23813.33</v>
      </c>
      <c r="J785" s="39">
        <v>3850</v>
      </c>
      <c r="K785" s="39">
        <v>32452.05</v>
      </c>
      <c r="L785" s="39">
        <v>2344</v>
      </c>
      <c r="M785" s="39">
        <v>15132.14</v>
      </c>
      <c r="N785" s="39">
        <v>2930</v>
      </c>
      <c r="O785" s="39">
        <v>24623.34</v>
      </c>
      <c r="P785" s="39">
        <v>2854</v>
      </c>
      <c r="Q785" s="39">
        <v>24202.3</v>
      </c>
      <c r="R785" s="39">
        <v>3295</v>
      </c>
      <c r="S785" s="39">
        <v>27462.29</v>
      </c>
      <c r="T785" s="39">
        <v>4442</v>
      </c>
      <c r="U785" s="39">
        <v>38465.01</v>
      </c>
      <c r="V785" s="39">
        <v>5103</v>
      </c>
      <c r="W785" s="39">
        <v>43575.1</v>
      </c>
      <c r="X785" s="39">
        <v>10712</v>
      </c>
      <c r="Y785" s="39">
        <v>93452.31</v>
      </c>
      <c r="Z785" s="39">
        <v>52204</v>
      </c>
      <c r="AA785" s="42">
        <v>423994.61</v>
      </c>
      <c r="AB785" s="36"/>
      <c r="AC785" s="51" t="s">
        <v>113</v>
      </c>
      <c r="AD785" s="38">
        <v>0</v>
      </c>
      <c r="AE785" s="38">
        <v>0</v>
      </c>
      <c r="AF785" s="38">
        <v>0</v>
      </c>
      <c r="AG785" s="38">
        <v>0</v>
      </c>
      <c r="AH785" s="38">
        <v>0</v>
      </c>
      <c r="AI785" s="38">
        <v>0</v>
      </c>
      <c r="AJ785" s="38">
        <v>0</v>
      </c>
      <c r="AK785" s="38">
        <v>0</v>
      </c>
      <c r="AL785" s="39">
        <v>46560</v>
      </c>
      <c r="AM785" s="39">
        <v>117563</v>
      </c>
      <c r="AN785" s="39">
        <v>181440</v>
      </c>
      <c r="AO785" s="39">
        <v>412011</v>
      </c>
      <c r="AP785" s="39">
        <v>158240</v>
      </c>
      <c r="AQ785" s="39">
        <v>341264</v>
      </c>
      <c r="AR785" s="39">
        <v>112900</v>
      </c>
      <c r="AS785" s="39">
        <v>243810</v>
      </c>
      <c r="AT785" s="39">
        <v>68400</v>
      </c>
      <c r="AU785" s="39">
        <v>132410</v>
      </c>
      <c r="AV785" s="38">
        <v>0</v>
      </c>
      <c r="AW785" s="38">
        <v>0</v>
      </c>
      <c r="AX785" s="38">
        <v>0</v>
      </c>
      <c r="AY785" s="38">
        <v>0</v>
      </c>
      <c r="AZ785" s="38">
        <v>0</v>
      </c>
      <c r="BA785" s="38">
        <v>0</v>
      </c>
      <c r="BB785" s="39">
        <v>567540</v>
      </c>
      <c r="BC785" s="42">
        <v>1247058</v>
      </c>
    </row>
    <row r="786" spans="1:55" ht="15.75" thickBot="1">
      <c r="A786" s="51" t="s">
        <v>200</v>
      </c>
      <c r="B786" s="38">
        <v>78</v>
      </c>
      <c r="C786" s="38">
        <v>356.44</v>
      </c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8">
        <v>84</v>
      </c>
      <c r="W786" s="38">
        <v>789.28</v>
      </c>
      <c r="X786" s="38">
        <v>81</v>
      </c>
      <c r="Y786" s="38">
        <v>810.43</v>
      </c>
      <c r="Z786" s="38">
        <v>243</v>
      </c>
      <c r="AA786" s="42">
        <v>1956.15</v>
      </c>
      <c r="AB786" s="36"/>
      <c r="AC786" s="51" t="s">
        <v>99</v>
      </c>
      <c r="AD786" s="39">
        <v>158077</v>
      </c>
      <c r="AE786" s="39">
        <v>493202</v>
      </c>
      <c r="AF786" s="39">
        <v>136100</v>
      </c>
      <c r="AG786" s="39">
        <v>424634</v>
      </c>
      <c r="AH786" s="39">
        <v>22590</v>
      </c>
      <c r="AI786" s="39">
        <v>70481</v>
      </c>
      <c r="AJ786" s="39">
        <v>22880</v>
      </c>
      <c r="AK786" s="39">
        <v>71386</v>
      </c>
      <c r="AL786" s="38">
        <v>0</v>
      </c>
      <c r="AM786" s="38">
        <v>0</v>
      </c>
      <c r="AN786" s="38">
        <v>0</v>
      </c>
      <c r="AO786" s="38">
        <v>0</v>
      </c>
      <c r="AP786" s="38">
        <v>0</v>
      </c>
      <c r="AQ786" s="38">
        <v>0</v>
      </c>
      <c r="AR786" s="38">
        <v>0</v>
      </c>
      <c r="AS786" s="38">
        <v>0</v>
      </c>
      <c r="AT786" s="38">
        <v>0</v>
      </c>
      <c r="AU786" s="38">
        <v>0</v>
      </c>
      <c r="AV786" s="38">
        <v>0</v>
      </c>
      <c r="AW786" s="38">
        <v>0</v>
      </c>
      <c r="AX786" s="39">
        <v>180973</v>
      </c>
      <c r="AY786" s="39">
        <v>564837</v>
      </c>
      <c r="AZ786" s="39">
        <v>110751</v>
      </c>
      <c r="BA786" s="39">
        <v>374527</v>
      </c>
      <c r="BB786" s="39">
        <v>631371</v>
      </c>
      <c r="BC786" s="42">
        <v>1999067</v>
      </c>
    </row>
    <row r="787" spans="1:55" ht="15.75" thickBot="1">
      <c r="A787" s="51" t="s">
        <v>201</v>
      </c>
      <c r="B787" s="38">
        <v>0</v>
      </c>
      <c r="C787" s="38">
        <v>0</v>
      </c>
      <c r="D787" s="38">
        <v>0</v>
      </c>
      <c r="E787" s="38">
        <v>0</v>
      </c>
      <c r="F787" s="38">
        <v>40</v>
      </c>
      <c r="G787" s="38">
        <v>473.24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40</v>
      </c>
      <c r="AA787" s="41">
        <v>473.24</v>
      </c>
      <c r="AB787" s="36"/>
      <c r="AC787" s="51" t="s">
        <v>100</v>
      </c>
      <c r="AD787" s="39">
        <v>88400</v>
      </c>
      <c r="AE787" s="39">
        <v>203320</v>
      </c>
      <c r="AF787" s="39">
        <v>131040</v>
      </c>
      <c r="AG787" s="39">
        <v>301631</v>
      </c>
      <c r="AH787" s="39">
        <v>128960</v>
      </c>
      <c r="AI787" s="39">
        <v>296608</v>
      </c>
      <c r="AJ787" s="39">
        <v>64272</v>
      </c>
      <c r="AK787" s="39">
        <v>147826</v>
      </c>
      <c r="AL787" s="39">
        <v>20592</v>
      </c>
      <c r="AM787" s="39">
        <v>47362</v>
      </c>
      <c r="AN787" s="38">
        <v>0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0</v>
      </c>
      <c r="AY787" s="38">
        <v>0</v>
      </c>
      <c r="AZ787" s="39">
        <v>114400</v>
      </c>
      <c r="BA787" s="39">
        <v>181060</v>
      </c>
      <c r="BB787" s="39">
        <v>547664</v>
      </c>
      <c r="BC787" s="42">
        <v>1177807</v>
      </c>
    </row>
    <row r="788" spans="1:55" ht="15.75" thickBot="1">
      <c r="A788" s="51" t="s">
        <v>224</v>
      </c>
      <c r="B788" s="38">
        <v>0</v>
      </c>
      <c r="C788" s="38">
        <v>0</v>
      </c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300</v>
      </c>
      <c r="M788" s="38">
        <v>300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300</v>
      </c>
      <c r="AA788" s="41">
        <v>300</v>
      </c>
      <c r="AB788" s="36"/>
      <c r="AC788" s="52" t="s">
        <v>27</v>
      </c>
      <c r="AD788" s="43">
        <v>353566</v>
      </c>
      <c r="AE788" s="43">
        <v>1085549</v>
      </c>
      <c r="AF788" s="43">
        <v>284763</v>
      </c>
      <c r="AG788" s="43">
        <v>802434</v>
      </c>
      <c r="AH788" s="43">
        <v>151602</v>
      </c>
      <c r="AI788" s="43">
        <v>367864</v>
      </c>
      <c r="AJ788" s="43">
        <v>204811</v>
      </c>
      <c r="AK788" s="43">
        <v>678909</v>
      </c>
      <c r="AL788" s="43">
        <v>438699</v>
      </c>
      <c r="AM788" s="43">
        <v>1282724</v>
      </c>
      <c r="AN788" s="43">
        <v>612618</v>
      </c>
      <c r="AO788" s="43">
        <v>1652354</v>
      </c>
      <c r="AP788" s="43">
        <v>676979</v>
      </c>
      <c r="AQ788" s="43">
        <v>1909224</v>
      </c>
      <c r="AR788" s="43">
        <v>304258</v>
      </c>
      <c r="AS788" s="43">
        <v>827619</v>
      </c>
      <c r="AT788" s="43">
        <v>302439</v>
      </c>
      <c r="AU788" s="43">
        <v>940019</v>
      </c>
      <c r="AV788" s="43">
        <v>407738</v>
      </c>
      <c r="AW788" s="43">
        <v>1335118</v>
      </c>
      <c r="AX788" s="43">
        <v>555111</v>
      </c>
      <c r="AY788" s="43">
        <v>1853393</v>
      </c>
      <c r="AZ788" s="43">
        <v>508565</v>
      </c>
      <c r="BA788" s="43">
        <v>1489445</v>
      </c>
      <c r="BB788" s="43">
        <v>4801149</v>
      </c>
      <c r="BC788" s="45">
        <v>14224652</v>
      </c>
    </row>
    <row r="789" spans="1:55" ht="15.75" thickBot="1">
      <c r="A789" s="52" t="s">
        <v>27</v>
      </c>
      <c r="B789" s="43">
        <v>128154.04</v>
      </c>
      <c r="C789" s="43">
        <v>121134.67</v>
      </c>
      <c r="D789" s="43">
        <v>247332.69</v>
      </c>
      <c r="E789" s="43">
        <v>128843.01</v>
      </c>
      <c r="F789" s="43">
        <v>627171</v>
      </c>
      <c r="G789" s="43">
        <v>319365.34999999998</v>
      </c>
      <c r="H789" s="43">
        <v>363794.24</v>
      </c>
      <c r="I789" s="43">
        <v>170303.79</v>
      </c>
      <c r="J789" s="43">
        <v>314103.46999999997</v>
      </c>
      <c r="K789" s="43">
        <v>207135.28</v>
      </c>
      <c r="L789" s="43">
        <v>85014.25</v>
      </c>
      <c r="M789" s="43">
        <v>62070.7</v>
      </c>
      <c r="N789" s="43">
        <v>58535.45</v>
      </c>
      <c r="O789" s="43">
        <v>68491.61</v>
      </c>
      <c r="P789" s="43">
        <v>38445.85</v>
      </c>
      <c r="Q789" s="43">
        <v>64666.25</v>
      </c>
      <c r="R789" s="43">
        <v>44308.09</v>
      </c>
      <c r="S789" s="43">
        <v>62157.16</v>
      </c>
      <c r="T789" s="43">
        <v>87687.49</v>
      </c>
      <c r="U789" s="43">
        <v>87451.14</v>
      </c>
      <c r="V789" s="43">
        <v>46204.53</v>
      </c>
      <c r="W789" s="43">
        <v>123620.87</v>
      </c>
      <c r="X789" s="43">
        <v>38232.31</v>
      </c>
      <c r="Y789" s="43">
        <v>129578.74</v>
      </c>
      <c r="Z789" s="43">
        <v>2078983.41</v>
      </c>
      <c r="AA789" s="45">
        <v>1544818.57</v>
      </c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</row>
    <row r="790" spans="1:55" ht="19.5" thickBo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50" t="s">
        <v>335</v>
      </c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</row>
    <row r="791" spans="1:55" ht="19.5" thickBot="1">
      <c r="A791" s="50" t="s">
        <v>325</v>
      </c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56" t="s">
        <v>7</v>
      </c>
      <c r="AD791" s="58" t="s">
        <v>8</v>
      </c>
      <c r="AE791" s="59"/>
      <c r="AF791" s="53" t="s">
        <v>9</v>
      </c>
      <c r="AG791" s="54"/>
      <c r="AH791" s="53" t="s">
        <v>10</v>
      </c>
      <c r="AI791" s="54"/>
      <c r="AJ791" s="53" t="s">
        <v>11</v>
      </c>
      <c r="AK791" s="54"/>
      <c r="AL791" s="53" t="s">
        <v>12</v>
      </c>
      <c r="AM791" s="54"/>
      <c r="AN791" s="53" t="s">
        <v>13</v>
      </c>
      <c r="AO791" s="54"/>
      <c r="AP791" s="53" t="s">
        <v>14</v>
      </c>
      <c r="AQ791" s="54"/>
      <c r="AR791" s="53" t="s">
        <v>15</v>
      </c>
      <c r="AS791" s="54"/>
      <c r="AT791" s="53" t="s">
        <v>16</v>
      </c>
      <c r="AU791" s="54"/>
      <c r="AV791" s="53" t="s">
        <v>17</v>
      </c>
      <c r="AW791" s="54"/>
      <c r="AX791" s="53" t="s">
        <v>18</v>
      </c>
      <c r="AY791" s="54"/>
      <c r="AZ791" s="53" t="s">
        <v>19</v>
      </c>
      <c r="BA791" s="54"/>
      <c r="BB791" s="53" t="s">
        <v>20</v>
      </c>
      <c r="BC791" s="55"/>
    </row>
    <row r="792" spans="1:55" ht="26.25" thickBot="1">
      <c r="A792" s="56" t="s">
        <v>7</v>
      </c>
      <c r="B792" s="58" t="s">
        <v>8</v>
      </c>
      <c r="C792" s="59"/>
      <c r="D792" s="53" t="s">
        <v>9</v>
      </c>
      <c r="E792" s="54"/>
      <c r="F792" s="53" t="s">
        <v>10</v>
      </c>
      <c r="G792" s="54"/>
      <c r="H792" s="53" t="s">
        <v>11</v>
      </c>
      <c r="I792" s="54"/>
      <c r="J792" s="53" t="s">
        <v>12</v>
      </c>
      <c r="K792" s="54"/>
      <c r="L792" s="53" t="s">
        <v>13</v>
      </c>
      <c r="M792" s="54"/>
      <c r="N792" s="53" t="s">
        <v>14</v>
      </c>
      <c r="O792" s="54"/>
      <c r="P792" s="53" t="s">
        <v>15</v>
      </c>
      <c r="Q792" s="54"/>
      <c r="R792" s="53" t="s">
        <v>16</v>
      </c>
      <c r="S792" s="54"/>
      <c r="T792" s="53" t="s">
        <v>17</v>
      </c>
      <c r="U792" s="54"/>
      <c r="V792" s="53" t="s">
        <v>18</v>
      </c>
      <c r="W792" s="54"/>
      <c r="X792" s="53" t="s">
        <v>19</v>
      </c>
      <c r="Y792" s="54"/>
      <c r="Z792" s="53" t="s">
        <v>20</v>
      </c>
      <c r="AA792" s="55"/>
      <c r="AB792" s="36"/>
      <c r="AC792" s="57"/>
      <c r="AD792" s="37" t="s">
        <v>21</v>
      </c>
      <c r="AE792" s="37" t="s">
        <v>22</v>
      </c>
      <c r="AF792" s="37" t="s">
        <v>21</v>
      </c>
      <c r="AG792" s="37" t="s">
        <v>22</v>
      </c>
      <c r="AH792" s="37" t="s">
        <v>21</v>
      </c>
      <c r="AI792" s="37" t="s">
        <v>22</v>
      </c>
      <c r="AJ792" s="37" t="s">
        <v>21</v>
      </c>
      <c r="AK792" s="37" t="s">
        <v>22</v>
      </c>
      <c r="AL792" s="37" t="s">
        <v>21</v>
      </c>
      <c r="AM792" s="37" t="s">
        <v>22</v>
      </c>
      <c r="AN792" s="37" t="s">
        <v>21</v>
      </c>
      <c r="AO792" s="37" t="s">
        <v>22</v>
      </c>
      <c r="AP792" s="37" t="s">
        <v>21</v>
      </c>
      <c r="AQ792" s="37" t="s">
        <v>22</v>
      </c>
      <c r="AR792" s="37" t="s">
        <v>21</v>
      </c>
      <c r="AS792" s="37" t="s">
        <v>22</v>
      </c>
      <c r="AT792" s="37" t="s">
        <v>21</v>
      </c>
      <c r="AU792" s="37" t="s">
        <v>22</v>
      </c>
      <c r="AV792" s="37" t="s">
        <v>21</v>
      </c>
      <c r="AW792" s="37" t="s">
        <v>22</v>
      </c>
      <c r="AX792" s="37" t="s">
        <v>21</v>
      </c>
      <c r="AY792" s="37" t="s">
        <v>22</v>
      </c>
      <c r="AZ792" s="37" t="s">
        <v>21</v>
      </c>
      <c r="BA792" s="37" t="s">
        <v>22</v>
      </c>
      <c r="BB792" s="37" t="s">
        <v>21</v>
      </c>
      <c r="BC792" s="40" t="s">
        <v>22</v>
      </c>
    </row>
    <row r="793" spans="1:55" ht="26.25" thickBot="1">
      <c r="A793" s="57"/>
      <c r="B793" s="37" t="s">
        <v>21</v>
      </c>
      <c r="C793" s="37" t="s">
        <v>22</v>
      </c>
      <c r="D793" s="37" t="s">
        <v>21</v>
      </c>
      <c r="E793" s="37" t="s">
        <v>22</v>
      </c>
      <c r="F793" s="37" t="s">
        <v>21</v>
      </c>
      <c r="G793" s="37" t="s">
        <v>22</v>
      </c>
      <c r="H793" s="37" t="s">
        <v>21</v>
      </c>
      <c r="I793" s="37" t="s">
        <v>22</v>
      </c>
      <c r="J793" s="37" t="s">
        <v>21</v>
      </c>
      <c r="K793" s="37" t="s">
        <v>22</v>
      </c>
      <c r="L793" s="37" t="s">
        <v>21</v>
      </c>
      <c r="M793" s="37" t="s">
        <v>22</v>
      </c>
      <c r="N793" s="37" t="s">
        <v>21</v>
      </c>
      <c r="O793" s="37" t="s">
        <v>22</v>
      </c>
      <c r="P793" s="37" t="s">
        <v>21</v>
      </c>
      <c r="Q793" s="37" t="s">
        <v>22</v>
      </c>
      <c r="R793" s="37" t="s">
        <v>21</v>
      </c>
      <c r="S793" s="37" t="s">
        <v>22</v>
      </c>
      <c r="T793" s="37" t="s">
        <v>21</v>
      </c>
      <c r="U793" s="37" t="s">
        <v>22</v>
      </c>
      <c r="V793" s="37" t="s">
        <v>21</v>
      </c>
      <c r="W793" s="37" t="s">
        <v>22</v>
      </c>
      <c r="X793" s="37" t="s">
        <v>21</v>
      </c>
      <c r="Y793" s="37" t="s">
        <v>22</v>
      </c>
      <c r="Z793" s="37" t="s">
        <v>21</v>
      </c>
      <c r="AA793" s="40" t="s">
        <v>22</v>
      </c>
      <c r="AB793" s="36"/>
      <c r="AC793" s="51" t="s">
        <v>29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9">
        <v>1283</v>
      </c>
      <c r="BA793" s="39">
        <v>7394</v>
      </c>
      <c r="BB793" s="39">
        <v>1283</v>
      </c>
      <c r="BC793" s="42">
        <v>7394</v>
      </c>
    </row>
    <row r="794" spans="1:55" ht="15.75" thickBot="1">
      <c r="A794" s="51" t="s">
        <v>43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9">
        <v>2542</v>
      </c>
      <c r="S794" s="39">
        <v>18723.72</v>
      </c>
      <c r="T794" s="39">
        <v>2852</v>
      </c>
      <c r="U794" s="39">
        <v>21007.1</v>
      </c>
      <c r="V794" s="38">
        <v>0</v>
      </c>
      <c r="W794" s="38">
        <v>0</v>
      </c>
      <c r="X794" s="38">
        <v>0</v>
      </c>
      <c r="Y794" s="38">
        <v>0</v>
      </c>
      <c r="Z794" s="39">
        <v>5394</v>
      </c>
      <c r="AA794" s="42">
        <v>39730.82</v>
      </c>
      <c r="AB794" s="36"/>
      <c r="AC794" s="52" t="s">
        <v>27</v>
      </c>
      <c r="AD794" s="44">
        <v>0</v>
      </c>
      <c r="AE794" s="44">
        <v>0</v>
      </c>
      <c r="AF794" s="44">
        <v>0</v>
      </c>
      <c r="AG794" s="44">
        <v>0</v>
      </c>
      <c r="AH794" s="44">
        <v>0</v>
      </c>
      <c r="AI794" s="44">
        <v>0</v>
      </c>
      <c r="AJ794" s="44">
        <v>0</v>
      </c>
      <c r="AK794" s="44">
        <v>0</v>
      </c>
      <c r="AL794" s="44">
        <v>0</v>
      </c>
      <c r="AM794" s="44">
        <v>0</v>
      </c>
      <c r="AN794" s="44">
        <v>0</v>
      </c>
      <c r="AO794" s="44">
        <v>0</v>
      </c>
      <c r="AP794" s="44">
        <v>0</v>
      </c>
      <c r="AQ794" s="44">
        <v>0</v>
      </c>
      <c r="AR794" s="44">
        <v>0</v>
      </c>
      <c r="AS794" s="44">
        <v>0</v>
      </c>
      <c r="AT794" s="44">
        <v>0</v>
      </c>
      <c r="AU794" s="44">
        <v>0</v>
      </c>
      <c r="AV794" s="44">
        <v>0</v>
      </c>
      <c r="AW794" s="44">
        <v>0</v>
      </c>
      <c r="AX794" s="44">
        <v>0</v>
      </c>
      <c r="AY794" s="44">
        <v>0</v>
      </c>
      <c r="AZ794" s="43">
        <v>1283</v>
      </c>
      <c r="BA794" s="43">
        <v>7394</v>
      </c>
      <c r="BB794" s="43">
        <v>1283</v>
      </c>
      <c r="BC794" s="45">
        <v>7394</v>
      </c>
    </row>
    <row r="795" spans="1:55" ht="15.75" thickBot="1">
      <c r="A795" s="51" t="s">
        <v>44</v>
      </c>
      <c r="B795" s="38">
        <v>0</v>
      </c>
      <c r="C795" s="38">
        <v>0</v>
      </c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9">
        <v>2859</v>
      </c>
      <c r="S795" s="39">
        <v>18944.27</v>
      </c>
      <c r="T795" s="39">
        <v>2871</v>
      </c>
      <c r="U795" s="39">
        <v>18944.27</v>
      </c>
      <c r="V795" s="38">
        <v>0</v>
      </c>
      <c r="W795" s="38">
        <v>0</v>
      </c>
      <c r="X795" s="38">
        <v>0</v>
      </c>
      <c r="Y795" s="38">
        <v>0</v>
      </c>
      <c r="Z795" s="39">
        <v>5730</v>
      </c>
      <c r="AA795" s="42">
        <v>37888.54</v>
      </c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</row>
    <row r="796" spans="1:55" ht="19.5" thickBot="1">
      <c r="A796" s="51" t="s">
        <v>61</v>
      </c>
      <c r="B796" s="38">
        <v>0</v>
      </c>
      <c r="C796" s="38">
        <v>0</v>
      </c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2</v>
      </c>
      <c r="Q796" s="38">
        <v>3</v>
      </c>
      <c r="R796" s="39">
        <v>1240</v>
      </c>
      <c r="S796" s="39">
        <v>9133.52</v>
      </c>
      <c r="T796" s="39">
        <v>1674</v>
      </c>
      <c r="U796" s="39">
        <v>12330.25</v>
      </c>
      <c r="V796" s="38">
        <v>0</v>
      </c>
      <c r="W796" s="38">
        <v>0</v>
      </c>
      <c r="X796" s="38">
        <v>0</v>
      </c>
      <c r="Y796" s="38">
        <v>0</v>
      </c>
      <c r="Z796" s="39">
        <v>2916</v>
      </c>
      <c r="AA796" s="42">
        <v>21466.77</v>
      </c>
      <c r="AB796" s="36"/>
      <c r="AC796" s="50" t="s">
        <v>336</v>
      </c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</row>
    <row r="797" spans="1:55" ht="15.75" thickBot="1">
      <c r="A797" s="51" t="s">
        <v>66</v>
      </c>
      <c r="B797" s="38">
        <v>5.5</v>
      </c>
      <c r="C797" s="38">
        <v>7.05</v>
      </c>
      <c r="D797" s="38">
        <v>0</v>
      </c>
      <c r="E797" s="38">
        <v>0</v>
      </c>
      <c r="F797" s="38">
        <v>3.5</v>
      </c>
      <c r="G797" s="38">
        <v>2.98</v>
      </c>
      <c r="H797" s="38">
        <v>70</v>
      </c>
      <c r="I797" s="38">
        <v>105</v>
      </c>
      <c r="J797" s="38">
        <v>7</v>
      </c>
      <c r="K797" s="38">
        <v>4.9400000000000004</v>
      </c>
      <c r="L797" s="38">
        <v>2</v>
      </c>
      <c r="M797" s="38">
        <v>2.2999999999999998</v>
      </c>
      <c r="N797" s="38">
        <v>0</v>
      </c>
      <c r="O797" s="38">
        <v>0</v>
      </c>
      <c r="P797" s="38">
        <v>1</v>
      </c>
      <c r="Q797" s="38">
        <v>0.99</v>
      </c>
      <c r="R797" s="39">
        <v>1659</v>
      </c>
      <c r="S797" s="39">
        <v>15846.42</v>
      </c>
      <c r="T797" s="39">
        <v>2581</v>
      </c>
      <c r="U797" s="39">
        <v>20250.61</v>
      </c>
      <c r="V797" s="38">
        <v>2.5</v>
      </c>
      <c r="W797" s="38">
        <v>2.4900000000000002</v>
      </c>
      <c r="X797" s="38">
        <v>4</v>
      </c>
      <c r="Y797" s="38">
        <v>107.17</v>
      </c>
      <c r="Z797" s="39">
        <v>4335.5</v>
      </c>
      <c r="AA797" s="42">
        <v>36329.949999999997</v>
      </c>
      <c r="AB797" s="36"/>
      <c r="AC797" s="56" t="s">
        <v>7</v>
      </c>
      <c r="AD797" s="58" t="s">
        <v>8</v>
      </c>
      <c r="AE797" s="59"/>
      <c r="AF797" s="53" t="s">
        <v>9</v>
      </c>
      <c r="AG797" s="54"/>
      <c r="AH797" s="53" t="s">
        <v>10</v>
      </c>
      <c r="AI797" s="54"/>
      <c r="AJ797" s="53" t="s">
        <v>11</v>
      </c>
      <c r="AK797" s="54"/>
      <c r="AL797" s="53" t="s">
        <v>12</v>
      </c>
      <c r="AM797" s="54"/>
      <c r="AN797" s="53" t="s">
        <v>13</v>
      </c>
      <c r="AO797" s="54"/>
      <c r="AP797" s="53" t="s">
        <v>14</v>
      </c>
      <c r="AQ797" s="54"/>
      <c r="AR797" s="53" t="s">
        <v>15</v>
      </c>
      <c r="AS797" s="54"/>
      <c r="AT797" s="53" t="s">
        <v>16</v>
      </c>
      <c r="AU797" s="54"/>
      <c r="AV797" s="53" t="s">
        <v>17</v>
      </c>
      <c r="AW797" s="54"/>
      <c r="AX797" s="53" t="s">
        <v>18</v>
      </c>
      <c r="AY797" s="54"/>
      <c r="AZ797" s="53" t="s">
        <v>19</v>
      </c>
      <c r="BA797" s="54"/>
      <c r="BB797" s="53" t="s">
        <v>20</v>
      </c>
      <c r="BC797" s="55"/>
    </row>
    <row r="798" spans="1:55" ht="26.25" thickBot="1">
      <c r="A798" s="51" t="s">
        <v>56</v>
      </c>
      <c r="B798" s="38">
        <v>0</v>
      </c>
      <c r="C798" s="38">
        <v>0</v>
      </c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200</v>
      </c>
      <c r="S798" s="38">
        <v>147</v>
      </c>
      <c r="T798" s="38">
        <v>0</v>
      </c>
      <c r="U798" s="38">
        <v>0</v>
      </c>
      <c r="V798" s="38">
        <v>20</v>
      </c>
      <c r="W798" s="38">
        <v>44.07</v>
      </c>
      <c r="X798" s="38">
        <v>0</v>
      </c>
      <c r="Y798" s="38">
        <v>0</v>
      </c>
      <c r="Z798" s="38">
        <v>220</v>
      </c>
      <c r="AA798" s="41">
        <v>191.07</v>
      </c>
      <c r="AB798" s="36"/>
      <c r="AC798" s="57"/>
      <c r="AD798" s="37" t="s">
        <v>21</v>
      </c>
      <c r="AE798" s="37" t="s">
        <v>22</v>
      </c>
      <c r="AF798" s="37" t="s">
        <v>21</v>
      </c>
      <c r="AG798" s="37" t="s">
        <v>22</v>
      </c>
      <c r="AH798" s="37" t="s">
        <v>21</v>
      </c>
      <c r="AI798" s="37" t="s">
        <v>22</v>
      </c>
      <c r="AJ798" s="37" t="s">
        <v>21</v>
      </c>
      <c r="AK798" s="37" t="s">
        <v>22</v>
      </c>
      <c r="AL798" s="37" t="s">
        <v>21</v>
      </c>
      <c r="AM798" s="37" t="s">
        <v>22</v>
      </c>
      <c r="AN798" s="37" t="s">
        <v>21</v>
      </c>
      <c r="AO798" s="37" t="s">
        <v>22</v>
      </c>
      <c r="AP798" s="37" t="s">
        <v>21</v>
      </c>
      <c r="AQ798" s="37" t="s">
        <v>22</v>
      </c>
      <c r="AR798" s="37" t="s">
        <v>21</v>
      </c>
      <c r="AS798" s="37" t="s">
        <v>22</v>
      </c>
      <c r="AT798" s="37" t="s">
        <v>21</v>
      </c>
      <c r="AU798" s="37" t="s">
        <v>22</v>
      </c>
      <c r="AV798" s="37" t="s">
        <v>21</v>
      </c>
      <c r="AW798" s="37" t="s">
        <v>22</v>
      </c>
      <c r="AX798" s="37" t="s">
        <v>21</v>
      </c>
      <c r="AY798" s="37" t="s">
        <v>22</v>
      </c>
      <c r="AZ798" s="37" t="s">
        <v>21</v>
      </c>
      <c r="BA798" s="37" t="s">
        <v>22</v>
      </c>
      <c r="BB798" s="37" t="s">
        <v>21</v>
      </c>
      <c r="BC798" s="40" t="s">
        <v>22</v>
      </c>
    </row>
    <row r="799" spans="1:55" ht="15.75" thickBot="1">
      <c r="A799" s="51" t="s">
        <v>68</v>
      </c>
      <c r="B799" s="38">
        <v>0</v>
      </c>
      <c r="C799" s="38">
        <v>0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9">
        <v>2337</v>
      </c>
      <c r="S799" s="39">
        <v>15851.34</v>
      </c>
      <c r="T799" s="39">
        <v>2736</v>
      </c>
      <c r="U799" s="39">
        <v>18557.66</v>
      </c>
      <c r="V799" s="38">
        <v>0</v>
      </c>
      <c r="W799" s="38">
        <v>0</v>
      </c>
      <c r="X799" s="38">
        <v>0</v>
      </c>
      <c r="Y799" s="38">
        <v>0</v>
      </c>
      <c r="Z799" s="39">
        <v>5073</v>
      </c>
      <c r="AA799" s="42">
        <v>34409</v>
      </c>
      <c r="AB799" s="36"/>
      <c r="AC799" s="51" t="s">
        <v>61</v>
      </c>
      <c r="AD799" s="39">
        <v>8190</v>
      </c>
      <c r="AE799" s="39">
        <v>15315</v>
      </c>
      <c r="AF799" s="38">
        <v>0</v>
      </c>
      <c r="AG799" s="38">
        <v>0</v>
      </c>
      <c r="AH799" s="38">
        <v>0</v>
      </c>
      <c r="AI799" s="38">
        <v>0</v>
      </c>
      <c r="AJ799" s="38">
        <v>276</v>
      </c>
      <c r="AK799" s="39">
        <v>1942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9">
        <v>3676</v>
      </c>
      <c r="AW799" s="39">
        <v>13289</v>
      </c>
      <c r="AX799" s="39">
        <v>51570</v>
      </c>
      <c r="AY799" s="39">
        <v>105441</v>
      </c>
      <c r="AZ799" s="39">
        <v>44580</v>
      </c>
      <c r="BA799" s="39">
        <v>93618</v>
      </c>
      <c r="BB799" s="39">
        <v>108292</v>
      </c>
      <c r="BC799" s="42">
        <v>229605</v>
      </c>
    </row>
    <row r="800" spans="1:55" ht="15.75" thickBot="1">
      <c r="A800" s="51" t="s">
        <v>26</v>
      </c>
      <c r="B800" s="38">
        <v>1</v>
      </c>
      <c r="C800" s="38">
        <v>0.51</v>
      </c>
      <c r="D800" s="39">
        <v>1273</v>
      </c>
      <c r="E800" s="38">
        <v>717.02</v>
      </c>
      <c r="F800" s="38">
        <v>512</v>
      </c>
      <c r="G800" s="38">
        <v>402.54</v>
      </c>
      <c r="H800" s="38">
        <v>352</v>
      </c>
      <c r="I800" s="38">
        <v>198.57</v>
      </c>
      <c r="J800" s="38">
        <v>560</v>
      </c>
      <c r="K800" s="38">
        <v>245.02</v>
      </c>
      <c r="L800" s="38">
        <v>162.76</v>
      </c>
      <c r="M800" s="38">
        <v>82.15</v>
      </c>
      <c r="N800" s="38">
        <v>30</v>
      </c>
      <c r="O800" s="38">
        <v>71.53</v>
      </c>
      <c r="P800" s="38">
        <v>76.58</v>
      </c>
      <c r="Q800" s="38">
        <v>105.8</v>
      </c>
      <c r="R800" s="39">
        <v>15111.65</v>
      </c>
      <c r="S800" s="39">
        <v>51859.31</v>
      </c>
      <c r="T800" s="39">
        <v>16305.2</v>
      </c>
      <c r="U800" s="39">
        <v>116977.18</v>
      </c>
      <c r="V800" s="38">
        <v>141.78</v>
      </c>
      <c r="W800" s="39">
        <v>2840.53</v>
      </c>
      <c r="X800" s="38">
        <v>44.65</v>
      </c>
      <c r="Y800" s="39">
        <v>1348.15</v>
      </c>
      <c r="Z800" s="39">
        <v>34570.620000000003</v>
      </c>
      <c r="AA800" s="42">
        <v>174848.31</v>
      </c>
      <c r="AB800" s="36"/>
      <c r="AC800" s="51" t="s">
        <v>66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9">
        <v>49500</v>
      </c>
      <c r="AW800" s="39">
        <v>53930</v>
      </c>
      <c r="AX800" s="39">
        <v>9000</v>
      </c>
      <c r="AY800" s="39">
        <v>10665</v>
      </c>
      <c r="AZ800" s="39">
        <v>27000</v>
      </c>
      <c r="BA800" s="39">
        <v>31995</v>
      </c>
      <c r="BB800" s="39">
        <v>85500</v>
      </c>
      <c r="BC800" s="42">
        <v>96590</v>
      </c>
    </row>
    <row r="801" spans="1:55" ht="15.75" thickBot="1">
      <c r="A801" s="51" t="s">
        <v>29</v>
      </c>
      <c r="B801" s="38">
        <v>0</v>
      </c>
      <c r="C801" s="38">
        <v>0</v>
      </c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0</v>
      </c>
      <c r="N801" s="38">
        <v>0</v>
      </c>
      <c r="O801" s="38">
        <v>0</v>
      </c>
      <c r="P801" s="38">
        <v>0</v>
      </c>
      <c r="Q801" s="38">
        <v>0</v>
      </c>
      <c r="R801" s="39">
        <v>1568</v>
      </c>
      <c r="S801" s="39">
        <v>6184.84</v>
      </c>
      <c r="T801" s="39">
        <v>1848</v>
      </c>
      <c r="U801" s="39">
        <v>7289.27</v>
      </c>
      <c r="V801" s="38">
        <v>0</v>
      </c>
      <c r="W801" s="38">
        <v>0</v>
      </c>
      <c r="X801" s="38">
        <v>0</v>
      </c>
      <c r="Y801" s="38">
        <v>0</v>
      </c>
      <c r="Z801" s="39">
        <v>3416</v>
      </c>
      <c r="AA801" s="42">
        <v>13474.11</v>
      </c>
      <c r="AB801" s="36"/>
      <c r="AC801" s="51" t="s">
        <v>86</v>
      </c>
      <c r="AD801" s="38">
        <v>0</v>
      </c>
      <c r="AE801" s="38">
        <v>0</v>
      </c>
      <c r="AF801" s="38">
        <v>0</v>
      </c>
      <c r="AG801" s="38">
        <v>0</v>
      </c>
      <c r="AH801" s="39">
        <v>1070</v>
      </c>
      <c r="AI801" s="39">
        <v>5972</v>
      </c>
      <c r="AJ801" s="38">
        <v>270</v>
      </c>
      <c r="AK801" s="39">
        <v>1457</v>
      </c>
      <c r="AL801" s="39">
        <v>1362</v>
      </c>
      <c r="AM801" s="39">
        <v>6838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9">
        <v>2702</v>
      </c>
      <c r="BC801" s="42">
        <v>14267</v>
      </c>
    </row>
    <row r="802" spans="1:55" ht="15.75" thickBot="1">
      <c r="A802" s="51" t="s">
        <v>86</v>
      </c>
      <c r="B802" s="38">
        <v>360</v>
      </c>
      <c r="C802" s="39">
        <v>5909.17</v>
      </c>
      <c r="D802" s="38">
        <v>580</v>
      </c>
      <c r="E802" s="39">
        <v>9371.59</v>
      </c>
      <c r="F802" s="38">
        <v>420</v>
      </c>
      <c r="G802" s="39">
        <v>6647.66</v>
      </c>
      <c r="H802" s="38">
        <v>500</v>
      </c>
      <c r="I802" s="39">
        <v>8129.35</v>
      </c>
      <c r="J802" s="38">
        <v>270</v>
      </c>
      <c r="K802" s="39">
        <v>7568.02</v>
      </c>
      <c r="L802" s="38">
        <v>290</v>
      </c>
      <c r="M802" s="39">
        <v>8246.44</v>
      </c>
      <c r="N802" s="38">
        <v>290</v>
      </c>
      <c r="O802" s="39">
        <v>8364.24</v>
      </c>
      <c r="P802" s="38">
        <v>560</v>
      </c>
      <c r="Q802" s="39">
        <v>9093.16</v>
      </c>
      <c r="R802" s="39">
        <v>3420</v>
      </c>
      <c r="S802" s="39">
        <v>26393.15</v>
      </c>
      <c r="T802" s="39">
        <v>3900</v>
      </c>
      <c r="U802" s="39">
        <v>30071.03</v>
      </c>
      <c r="V802" s="38">
        <v>121</v>
      </c>
      <c r="W802" s="39">
        <v>3050.74</v>
      </c>
      <c r="X802" s="38">
        <v>35</v>
      </c>
      <c r="Y802" s="38">
        <v>936.86</v>
      </c>
      <c r="Z802" s="39">
        <v>10746</v>
      </c>
      <c r="AA802" s="42">
        <v>123781.41</v>
      </c>
      <c r="AB802" s="36"/>
      <c r="AC802" s="51" t="s">
        <v>49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9">
        <v>1231</v>
      </c>
      <c r="AM802" s="39">
        <v>7291</v>
      </c>
      <c r="AN802" s="39">
        <v>8160</v>
      </c>
      <c r="AO802" s="39">
        <v>45427</v>
      </c>
      <c r="AP802" s="39">
        <v>9016</v>
      </c>
      <c r="AQ802" s="39">
        <v>50068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9">
        <v>18407</v>
      </c>
      <c r="BC802" s="42">
        <v>102786</v>
      </c>
    </row>
    <row r="803" spans="1:55" ht="15.75" thickBot="1">
      <c r="A803" s="51" t="s">
        <v>32</v>
      </c>
      <c r="B803" s="38">
        <v>0</v>
      </c>
      <c r="C803" s="38">
        <v>0</v>
      </c>
      <c r="D803" s="38">
        <v>0</v>
      </c>
      <c r="E803" s="38">
        <v>0</v>
      </c>
      <c r="F803" s="38">
        <v>810</v>
      </c>
      <c r="G803" s="38">
        <v>945</v>
      </c>
      <c r="H803" s="38">
        <v>182</v>
      </c>
      <c r="I803" s="38">
        <v>97.78</v>
      </c>
      <c r="J803" s="39">
        <v>1340</v>
      </c>
      <c r="K803" s="39">
        <v>1201.98</v>
      </c>
      <c r="L803" s="38">
        <v>0</v>
      </c>
      <c r="M803" s="38">
        <v>0</v>
      </c>
      <c r="N803" s="39">
        <v>9764.06</v>
      </c>
      <c r="O803" s="39">
        <v>21254.400000000001</v>
      </c>
      <c r="P803" s="38">
        <v>0</v>
      </c>
      <c r="Q803" s="38">
        <v>0</v>
      </c>
      <c r="R803" s="38">
        <v>0</v>
      </c>
      <c r="S803" s="38">
        <v>0</v>
      </c>
      <c r="T803" s="38">
        <v>224</v>
      </c>
      <c r="U803" s="38">
        <v>226</v>
      </c>
      <c r="V803" s="38">
        <v>200</v>
      </c>
      <c r="W803" s="38">
        <v>157.22</v>
      </c>
      <c r="X803" s="38">
        <v>210</v>
      </c>
      <c r="Y803" s="38">
        <v>210</v>
      </c>
      <c r="Z803" s="39">
        <v>12730.06</v>
      </c>
      <c r="AA803" s="42">
        <v>24092.38</v>
      </c>
      <c r="AB803" s="36"/>
      <c r="AC803" s="51" t="s">
        <v>95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9">
        <v>4746</v>
      </c>
      <c r="AM803" s="39">
        <v>29881</v>
      </c>
      <c r="AN803" s="39">
        <v>2928</v>
      </c>
      <c r="AO803" s="39">
        <v>18020</v>
      </c>
      <c r="AP803" s="39">
        <v>1932</v>
      </c>
      <c r="AQ803" s="39">
        <v>10398</v>
      </c>
      <c r="AR803" s="39">
        <v>1814</v>
      </c>
      <c r="AS803" s="39">
        <v>11083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9">
        <v>11420</v>
      </c>
      <c r="BC803" s="42">
        <v>69382</v>
      </c>
    </row>
    <row r="804" spans="1:55" ht="15.75" thickBot="1">
      <c r="A804" s="51" t="s">
        <v>95</v>
      </c>
      <c r="B804" s="38">
        <v>11.4</v>
      </c>
      <c r="C804" s="38">
        <v>40.270000000000003</v>
      </c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11.4</v>
      </c>
      <c r="AA804" s="41">
        <v>40.270000000000003</v>
      </c>
      <c r="AB804" s="36"/>
      <c r="AC804" s="51" t="s">
        <v>192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518</v>
      </c>
      <c r="AY804" s="39">
        <v>1850</v>
      </c>
      <c r="AZ804" s="38">
        <v>0</v>
      </c>
      <c r="BA804" s="38">
        <v>0</v>
      </c>
      <c r="BB804" s="38">
        <v>518</v>
      </c>
      <c r="BC804" s="42">
        <v>1850</v>
      </c>
    </row>
    <row r="805" spans="1:55" ht="15.75" thickBot="1">
      <c r="A805" s="51" t="s">
        <v>96</v>
      </c>
      <c r="B805" s="38">
        <v>0</v>
      </c>
      <c r="C805" s="38">
        <v>0</v>
      </c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9">
        <v>2904</v>
      </c>
      <c r="S805" s="39">
        <v>13042.15</v>
      </c>
      <c r="T805" s="38">
        <v>121</v>
      </c>
      <c r="U805" s="38">
        <v>543.41999999999996</v>
      </c>
      <c r="V805" s="38">
        <v>0</v>
      </c>
      <c r="W805" s="38">
        <v>0</v>
      </c>
      <c r="X805" s="38">
        <v>0</v>
      </c>
      <c r="Y805" s="38">
        <v>0</v>
      </c>
      <c r="Z805" s="39">
        <v>3025</v>
      </c>
      <c r="AA805" s="42">
        <v>13585.57</v>
      </c>
      <c r="AB805" s="36"/>
      <c r="AC805" s="51" t="s">
        <v>127</v>
      </c>
      <c r="AD805" s="39">
        <v>11871</v>
      </c>
      <c r="AE805" s="39">
        <v>53421</v>
      </c>
      <c r="AF805" s="38">
        <v>0</v>
      </c>
      <c r="AG805" s="38">
        <v>0</v>
      </c>
      <c r="AH805" s="38">
        <v>0</v>
      </c>
      <c r="AI805" s="38">
        <v>0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9">
        <v>2808</v>
      </c>
      <c r="AW805" s="39">
        <v>19894</v>
      </c>
      <c r="AX805" s="38">
        <v>0</v>
      </c>
      <c r="AY805" s="38">
        <v>0</v>
      </c>
      <c r="AZ805" s="39">
        <v>32342</v>
      </c>
      <c r="BA805" s="39">
        <v>145540</v>
      </c>
      <c r="BB805" s="39">
        <v>47021</v>
      </c>
      <c r="BC805" s="42">
        <v>218855</v>
      </c>
    </row>
    <row r="806" spans="1:55" ht="15.75" thickBot="1">
      <c r="A806" s="52" t="s">
        <v>27</v>
      </c>
      <c r="B806" s="44">
        <v>377.9</v>
      </c>
      <c r="C806" s="43">
        <v>5957</v>
      </c>
      <c r="D806" s="43">
        <v>1853</v>
      </c>
      <c r="E806" s="43">
        <v>10088.61</v>
      </c>
      <c r="F806" s="43">
        <v>1745.5</v>
      </c>
      <c r="G806" s="43">
        <v>7998.18</v>
      </c>
      <c r="H806" s="43">
        <v>1104</v>
      </c>
      <c r="I806" s="43">
        <v>8530.7000000000007</v>
      </c>
      <c r="J806" s="43">
        <v>2177</v>
      </c>
      <c r="K806" s="43">
        <v>9019.9599999999991</v>
      </c>
      <c r="L806" s="44">
        <v>454.76</v>
      </c>
      <c r="M806" s="43">
        <v>8330.89</v>
      </c>
      <c r="N806" s="43">
        <v>10084.06</v>
      </c>
      <c r="O806" s="43">
        <v>29690.17</v>
      </c>
      <c r="P806" s="44">
        <v>639.58000000000004</v>
      </c>
      <c r="Q806" s="43">
        <v>9202.9500000000007</v>
      </c>
      <c r="R806" s="43">
        <v>33840.65</v>
      </c>
      <c r="S806" s="43">
        <v>176125.72</v>
      </c>
      <c r="T806" s="43">
        <v>35112.199999999997</v>
      </c>
      <c r="U806" s="43">
        <v>246196.79</v>
      </c>
      <c r="V806" s="44">
        <v>485.28</v>
      </c>
      <c r="W806" s="43">
        <v>6095.05</v>
      </c>
      <c r="X806" s="44">
        <v>293.64999999999998</v>
      </c>
      <c r="Y806" s="43">
        <v>2602.1799999999998</v>
      </c>
      <c r="Z806" s="43">
        <v>88167.58</v>
      </c>
      <c r="AA806" s="45">
        <v>519838.2</v>
      </c>
      <c r="AB806" s="36"/>
      <c r="AC806" s="52" t="s">
        <v>27</v>
      </c>
      <c r="AD806" s="43">
        <v>20061</v>
      </c>
      <c r="AE806" s="43">
        <v>68736</v>
      </c>
      <c r="AF806" s="44">
        <v>0</v>
      </c>
      <c r="AG806" s="44">
        <v>0</v>
      </c>
      <c r="AH806" s="43">
        <v>1070</v>
      </c>
      <c r="AI806" s="43">
        <v>5972</v>
      </c>
      <c r="AJ806" s="44">
        <v>546</v>
      </c>
      <c r="AK806" s="43">
        <v>3399</v>
      </c>
      <c r="AL806" s="43">
        <v>7339</v>
      </c>
      <c r="AM806" s="43">
        <v>44010</v>
      </c>
      <c r="AN806" s="43">
        <v>11088</v>
      </c>
      <c r="AO806" s="43">
        <v>63447</v>
      </c>
      <c r="AP806" s="43">
        <v>10948</v>
      </c>
      <c r="AQ806" s="43">
        <v>60466</v>
      </c>
      <c r="AR806" s="43">
        <v>1814</v>
      </c>
      <c r="AS806" s="43">
        <v>11083</v>
      </c>
      <c r="AT806" s="44">
        <v>0</v>
      </c>
      <c r="AU806" s="44">
        <v>0</v>
      </c>
      <c r="AV806" s="43">
        <v>55984</v>
      </c>
      <c r="AW806" s="43">
        <v>87113</v>
      </c>
      <c r="AX806" s="43">
        <v>61088</v>
      </c>
      <c r="AY806" s="43">
        <v>117956</v>
      </c>
      <c r="AZ806" s="43">
        <v>103922</v>
      </c>
      <c r="BA806" s="43">
        <v>271153</v>
      </c>
      <c r="BB806" s="43">
        <v>273860</v>
      </c>
      <c r="BC806" s="45">
        <v>733335</v>
      </c>
    </row>
    <row r="808" spans="1:55" ht="19.5" thickBot="1">
      <c r="A808" s="50" t="s">
        <v>326</v>
      </c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50" t="s">
        <v>337</v>
      </c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</row>
    <row r="809" spans="1:55" ht="15.75" customHeight="1" thickBot="1">
      <c r="A809" s="56" t="s">
        <v>7</v>
      </c>
      <c r="B809" s="58" t="s">
        <v>8</v>
      </c>
      <c r="C809" s="59"/>
      <c r="D809" s="53" t="s">
        <v>9</v>
      </c>
      <c r="E809" s="54"/>
      <c r="F809" s="53" t="s">
        <v>10</v>
      </c>
      <c r="G809" s="54"/>
      <c r="H809" s="53" t="s">
        <v>11</v>
      </c>
      <c r="I809" s="54"/>
      <c r="J809" s="53" t="s">
        <v>12</v>
      </c>
      <c r="K809" s="54"/>
      <c r="L809" s="53" t="s">
        <v>13</v>
      </c>
      <c r="M809" s="54"/>
      <c r="N809" s="53" t="s">
        <v>14</v>
      </c>
      <c r="O809" s="54"/>
      <c r="P809" s="53" t="s">
        <v>15</v>
      </c>
      <c r="Q809" s="54"/>
      <c r="R809" s="53" t="s">
        <v>16</v>
      </c>
      <c r="S809" s="54"/>
      <c r="T809" s="53" t="s">
        <v>17</v>
      </c>
      <c r="U809" s="54"/>
      <c r="V809" s="53" t="s">
        <v>18</v>
      </c>
      <c r="W809" s="54"/>
      <c r="X809" s="53" t="s">
        <v>19</v>
      </c>
      <c r="Y809" s="54"/>
      <c r="Z809" s="53" t="s">
        <v>20</v>
      </c>
      <c r="AA809" s="55"/>
      <c r="AB809" s="36"/>
      <c r="AC809" s="56" t="s">
        <v>7</v>
      </c>
      <c r="AD809" s="58" t="s">
        <v>8</v>
      </c>
      <c r="AE809" s="59"/>
      <c r="AF809" s="53" t="s">
        <v>9</v>
      </c>
      <c r="AG809" s="54"/>
      <c r="AH809" s="53" t="s">
        <v>10</v>
      </c>
      <c r="AI809" s="54"/>
      <c r="AJ809" s="53" t="s">
        <v>11</v>
      </c>
      <c r="AK809" s="54"/>
      <c r="AL809" s="53" t="s">
        <v>12</v>
      </c>
      <c r="AM809" s="54"/>
      <c r="AN809" s="53" t="s">
        <v>13</v>
      </c>
      <c r="AO809" s="54"/>
      <c r="AP809" s="53" t="s">
        <v>14</v>
      </c>
      <c r="AQ809" s="54"/>
      <c r="AR809" s="53" t="s">
        <v>15</v>
      </c>
      <c r="AS809" s="54"/>
      <c r="AT809" s="53" t="s">
        <v>16</v>
      </c>
      <c r="AU809" s="54"/>
      <c r="AV809" s="53" t="s">
        <v>17</v>
      </c>
      <c r="AW809" s="54"/>
      <c r="AX809" s="53" t="s">
        <v>18</v>
      </c>
      <c r="AY809" s="54"/>
      <c r="AZ809" s="53" t="s">
        <v>19</v>
      </c>
      <c r="BA809" s="54"/>
      <c r="BB809" s="53" t="s">
        <v>20</v>
      </c>
      <c r="BC809" s="55"/>
    </row>
    <row r="810" spans="1:55" ht="26.25" thickBot="1">
      <c r="A810" s="57"/>
      <c r="B810" s="37" t="s">
        <v>21</v>
      </c>
      <c r="C810" s="37" t="s">
        <v>22</v>
      </c>
      <c r="D810" s="37" t="s">
        <v>21</v>
      </c>
      <c r="E810" s="37" t="s">
        <v>22</v>
      </c>
      <c r="F810" s="37" t="s">
        <v>21</v>
      </c>
      <c r="G810" s="37" t="s">
        <v>22</v>
      </c>
      <c r="H810" s="37" t="s">
        <v>21</v>
      </c>
      <c r="I810" s="37" t="s">
        <v>22</v>
      </c>
      <c r="J810" s="37" t="s">
        <v>21</v>
      </c>
      <c r="K810" s="37" t="s">
        <v>22</v>
      </c>
      <c r="L810" s="37" t="s">
        <v>21</v>
      </c>
      <c r="M810" s="37" t="s">
        <v>22</v>
      </c>
      <c r="N810" s="37" t="s">
        <v>21</v>
      </c>
      <c r="O810" s="37" t="s">
        <v>22</v>
      </c>
      <c r="P810" s="37" t="s">
        <v>21</v>
      </c>
      <c r="Q810" s="37" t="s">
        <v>22</v>
      </c>
      <c r="R810" s="37" t="s">
        <v>21</v>
      </c>
      <c r="S810" s="37" t="s">
        <v>22</v>
      </c>
      <c r="T810" s="37" t="s">
        <v>21</v>
      </c>
      <c r="U810" s="37" t="s">
        <v>22</v>
      </c>
      <c r="V810" s="37" t="s">
        <v>21</v>
      </c>
      <c r="W810" s="37" t="s">
        <v>22</v>
      </c>
      <c r="X810" s="37" t="s">
        <v>21</v>
      </c>
      <c r="Y810" s="37" t="s">
        <v>22</v>
      </c>
      <c r="Z810" s="37" t="s">
        <v>21</v>
      </c>
      <c r="AA810" s="40" t="s">
        <v>22</v>
      </c>
      <c r="AB810" s="36"/>
      <c r="AC810" s="57"/>
      <c r="AD810" s="37" t="s">
        <v>21</v>
      </c>
      <c r="AE810" s="37" t="s">
        <v>22</v>
      </c>
      <c r="AF810" s="37" t="s">
        <v>21</v>
      </c>
      <c r="AG810" s="37" t="s">
        <v>22</v>
      </c>
      <c r="AH810" s="37" t="s">
        <v>21</v>
      </c>
      <c r="AI810" s="37" t="s">
        <v>22</v>
      </c>
      <c r="AJ810" s="37" t="s">
        <v>21</v>
      </c>
      <c r="AK810" s="37" t="s">
        <v>22</v>
      </c>
      <c r="AL810" s="37" t="s">
        <v>21</v>
      </c>
      <c r="AM810" s="37" t="s">
        <v>22</v>
      </c>
      <c r="AN810" s="37" t="s">
        <v>21</v>
      </c>
      <c r="AO810" s="37" t="s">
        <v>22</v>
      </c>
      <c r="AP810" s="37" t="s">
        <v>21</v>
      </c>
      <c r="AQ810" s="37" t="s">
        <v>22</v>
      </c>
      <c r="AR810" s="37" t="s">
        <v>21</v>
      </c>
      <c r="AS810" s="37" t="s">
        <v>22</v>
      </c>
      <c r="AT810" s="37" t="s">
        <v>21</v>
      </c>
      <c r="AU810" s="37" t="s">
        <v>22</v>
      </c>
      <c r="AV810" s="37" t="s">
        <v>21</v>
      </c>
      <c r="AW810" s="37" t="s">
        <v>22</v>
      </c>
      <c r="AX810" s="37" t="s">
        <v>21</v>
      </c>
      <c r="AY810" s="37" t="s">
        <v>22</v>
      </c>
      <c r="AZ810" s="37" t="s">
        <v>21</v>
      </c>
      <c r="BA810" s="37" t="s">
        <v>22</v>
      </c>
      <c r="BB810" s="37" t="s">
        <v>21</v>
      </c>
      <c r="BC810" s="40" t="s">
        <v>22</v>
      </c>
    </row>
    <row r="811" spans="1:55" ht="15.75" thickBot="1">
      <c r="A811" s="51" t="s">
        <v>43</v>
      </c>
      <c r="B811" s="38">
        <v>10.9</v>
      </c>
      <c r="C811" s="39">
        <v>2321.6999999999998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104.6</v>
      </c>
      <c r="Q811" s="39">
        <v>21966</v>
      </c>
      <c r="R811" s="38">
        <v>0</v>
      </c>
      <c r="S811" s="38">
        <v>0</v>
      </c>
      <c r="T811" s="38">
        <v>87.15</v>
      </c>
      <c r="U811" s="38">
        <v>18.559999999999999</v>
      </c>
      <c r="V811" s="38">
        <v>10.35</v>
      </c>
      <c r="W811" s="39">
        <v>2018.18</v>
      </c>
      <c r="X811" s="38">
        <v>0</v>
      </c>
      <c r="Y811" s="38">
        <v>0</v>
      </c>
      <c r="Z811" s="38">
        <v>213</v>
      </c>
      <c r="AA811" s="42">
        <v>26324.44</v>
      </c>
      <c r="AB811" s="36"/>
      <c r="AC811" s="51" t="s">
        <v>66</v>
      </c>
      <c r="AD811" s="39">
        <v>21371</v>
      </c>
      <c r="AE811" s="39">
        <v>44336</v>
      </c>
      <c r="AF811" s="38">
        <v>0</v>
      </c>
      <c r="AG811" s="38">
        <v>0</v>
      </c>
      <c r="AH811" s="38">
        <v>600</v>
      </c>
      <c r="AI811" s="39">
        <v>3335</v>
      </c>
      <c r="AJ811" s="39">
        <v>36742</v>
      </c>
      <c r="AK811" s="39">
        <v>62100</v>
      </c>
      <c r="AL811" s="38">
        <v>0</v>
      </c>
      <c r="AM811" s="38">
        <v>0</v>
      </c>
      <c r="AN811" s="39">
        <v>2400</v>
      </c>
      <c r="AO811" s="39">
        <v>15896</v>
      </c>
      <c r="AP811" s="39">
        <v>18306</v>
      </c>
      <c r="AQ811" s="39">
        <v>16720</v>
      </c>
      <c r="AR811" s="39">
        <v>3000</v>
      </c>
      <c r="AS811" s="39">
        <v>19809</v>
      </c>
      <c r="AT811" s="39">
        <v>17628</v>
      </c>
      <c r="AU811" s="39">
        <v>35798</v>
      </c>
      <c r="AV811" s="39">
        <v>18303</v>
      </c>
      <c r="AW811" s="39">
        <v>29940</v>
      </c>
      <c r="AX811" s="38">
        <v>0</v>
      </c>
      <c r="AY811" s="38">
        <v>0</v>
      </c>
      <c r="AZ811" s="39">
        <v>3000</v>
      </c>
      <c r="BA811" s="39">
        <v>19697</v>
      </c>
      <c r="BB811" s="39">
        <v>121350</v>
      </c>
      <c r="BC811" s="42">
        <v>247631</v>
      </c>
    </row>
    <row r="812" spans="1:55" ht="15.75" thickBot="1">
      <c r="A812" s="51" t="s">
        <v>66</v>
      </c>
      <c r="B812" s="38">
        <v>0</v>
      </c>
      <c r="C812" s="38">
        <v>0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40</v>
      </c>
      <c r="K812" s="39">
        <v>16000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40</v>
      </c>
      <c r="AA812" s="42">
        <v>16000</v>
      </c>
      <c r="AB812" s="36"/>
      <c r="AC812" s="51" t="s">
        <v>68</v>
      </c>
      <c r="AD812" s="39">
        <v>5259151</v>
      </c>
      <c r="AE812" s="39">
        <v>10018717</v>
      </c>
      <c r="AF812" s="39">
        <v>2942582</v>
      </c>
      <c r="AG812" s="39">
        <v>5673834</v>
      </c>
      <c r="AH812" s="39">
        <v>5265767</v>
      </c>
      <c r="AI812" s="39">
        <v>9911986</v>
      </c>
      <c r="AJ812" s="39">
        <v>5716505</v>
      </c>
      <c r="AK812" s="39">
        <v>10819488</v>
      </c>
      <c r="AL812" s="39">
        <v>7216996</v>
      </c>
      <c r="AM812" s="39">
        <v>13624684</v>
      </c>
      <c r="AN812" s="39">
        <v>2878990</v>
      </c>
      <c r="AO812" s="39">
        <v>5464560</v>
      </c>
      <c r="AP812" s="39">
        <v>9708820</v>
      </c>
      <c r="AQ812" s="39">
        <v>18372804</v>
      </c>
      <c r="AR812" s="39">
        <v>8418385</v>
      </c>
      <c r="AS812" s="39">
        <v>15738426</v>
      </c>
      <c r="AT812" s="39">
        <v>6767476</v>
      </c>
      <c r="AU812" s="39">
        <v>12584450</v>
      </c>
      <c r="AV812" s="39">
        <v>4758488</v>
      </c>
      <c r="AW812" s="39">
        <v>8574478</v>
      </c>
      <c r="AX812" s="39">
        <v>6376868</v>
      </c>
      <c r="AY812" s="39">
        <v>11604041</v>
      </c>
      <c r="AZ812" s="39">
        <v>11186310</v>
      </c>
      <c r="BA812" s="39">
        <v>20327469</v>
      </c>
      <c r="BB812" s="39">
        <v>76496338</v>
      </c>
      <c r="BC812" s="42">
        <v>142714937</v>
      </c>
    </row>
    <row r="813" spans="1:55" ht="15.75" thickBot="1">
      <c r="A813" s="51" t="s">
        <v>26</v>
      </c>
      <c r="B813" s="39">
        <v>5448</v>
      </c>
      <c r="C813" s="39">
        <v>4660.22</v>
      </c>
      <c r="D813" s="38">
        <v>0</v>
      </c>
      <c r="E813" s="38">
        <v>0</v>
      </c>
      <c r="F813" s="39">
        <v>5355</v>
      </c>
      <c r="G813" s="39">
        <v>6473.53</v>
      </c>
      <c r="H813" s="38">
        <v>0</v>
      </c>
      <c r="I813" s="38">
        <v>0</v>
      </c>
      <c r="J813" s="39">
        <v>4965</v>
      </c>
      <c r="K813" s="39">
        <v>6742.78</v>
      </c>
      <c r="L813" s="39">
        <v>4650</v>
      </c>
      <c r="M813" s="39">
        <v>3595.78</v>
      </c>
      <c r="N813" s="39">
        <v>116501.5</v>
      </c>
      <c r="O813" s="39">
        <v>75193.440000000002</v>
      </c>
      <c r="P813" s="39">
        <v>5540</v>
      </c>
      <c r="Q813" s="39">
        <v>4018.13</v>
      </c>
      <c r="R813" s="39">
        <v>17544</v>
      </c>
      <c r="S813" s="39">
        <v>10994.66</v>
      </c>
      <c r="T813" s="38">
        <v>0</v>
      </c>
      <c r="U813" s="38">
        <v>0</v>
      </c>
      <c r="V813" s="39">
        <v>32738.5</v>
      </c>
      <c r="W813" s="39">
        <v>20617.29</v>
      </c>
      <c r="X813" s="39">
        <v>2000</v>
      </c>
      <c r="Y813" s="39">
        <v>1031.3900000000001</v>
      </c>
      <c r="Z813" s="39">
        <v>194742</v>
      </c>
      <c r="AA813" s="42">
        <v>133327.22</v>
      </c>
      <c r="AB813" s="36"/>
      <c r="AC813" s="51" t="s">
        <v>26</v>
      </c>
      <c r="AD813" s="39">
        <v>14807</v>
      </c>
      <c r="AE813" s="39">
        <v>32451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9">
        <v>15365</v>
      </c>
      <c r="AQ813" s="39">
        <v>28676</v>
      </c>
      <c r="AR813" s="39">
        <v>1625</v>
      </c>
      <c r="AS813" s="39">
        <v>2749</v>
      </c>
      <c r="AT813" s="38">
        <v>0</v>
      </c>
      <c r="AU813" s="38">
        <v>0</v>
      </c>
      <c r="AV813" s="39">
        <v>20245</v>
      </c>
      <c r="AW813" s="39">
        <v>50381</v>
      </c>
      <c r="AX813" s="38">
        <v>300</v>
      </c>
      <c r="AY813" s="38">
        <v>874</v>
      </c>
      <c r="AZ813" s="38">
        <v>0</v>
      </c>
      <c r="BA813" s="38">
        <v>0</v>
      </c>
      <c r="BB813" s="39">
        <v>52342</v>
      </c>
      <c r="BC813" s="42">
        <v>115131</v>
      </c>
    </row>
    <row r="814" spans="1:55" ht="15.75" thickBot="1">
      <c r="A814" s="51" t="s">
        <v>29</v>
      </c>
      <c r="B814" s="38">
        <v>0</v>
      </c>
      <c r="C814" s="38">
        <v>0</v>
      </c>
      <c r="D814" s="38">
        <v>0</v>
      </c>
      <c r="E814" s="38">
        <v>0</v>
      </c>
      <c r="F814" s="39">
        <v>21700</v>
      </c>
      <c r="G814" s="39">
        <v>4830</v>
      </c>
      <c r="H814" s="39">
        <v>3300</v>
      </c>
      <c r="I814" s="39">
        <v>1171.5</v>
      </c>
      <c r="J814" s="38">
        <v>0</v>
      </c>
      <c r="K814" s="38">
        <v>0</v>
      </c>
      <c r="L814" s="38">
        <v>0</v>
      </c>
      <c r="M814" s="38">
        <v>0</v>
      </c>
      <c r="N814" s="39">
        <v>8000</v>
      </c>
      <c r="O814" s="39">
        <v>1404.38</v>
      </c>
      <c r="P814" s="39">
        <v>3500</v>
      </c>
      <c r="Q814" s="38">
        <v>418.07</v>
      </c>
      <c r="R814" s="38">
        <v>20</v>
      </c>
      <c r="S814" s="38">
        <v>4.78</v>
      </c>
      <c r="T814" s="39">
        <v>1500</v>
      </c>
      <c r="U814" s="38">
        <v>532.5</v>
      </c>
      <c r="V814" s="39">
        <v>14882.94</v>
      </c>
      <c r="W814" s="39">
        <v>5466.71</v>
      </c>
      <c r="X814" s="39">
        <v>58532</v>
      </c>
      <c r="Y814" s="39">
        <v>15720.68</v>
      </c>
      <c r="Z814" s="39">
        <v>111434.94</v>
      </c>
      <c r="AA814" s="42">
        <v>29548.62</v>
      </c>
      <c r="AB814" s="36"/>
      <c r="AC814" s="51" t="s">
        <v>86</v>
      </c>
      <c r="AD814" s="38">
        <v>2</v>
      </c>
      <c r="AE814" s="38">
        <v>98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0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2</v>
      </c>
      <c r="BC814" s="41">
        <v>98</v>
      </c>
    </row>
    <row r="815" spans="1:55" ht="15.75" thickBot="1">
      <c r="A815" s="51" t="s">
        <v>45</v>
      </c>
      <c r="B815" s="38">
        <v>693</v>
      </c>
      <c r="C815" s="39">
        <v>1920.27</v>
      </c>
      <c r="D815" s="38">
        <v>588.5</v>
      </c>
      <c r="E815" s="39">
        <v>1630.2</v>
      </c>
      <c r="F815" s="38">
        <v>432.5</v>
      </c>
      <c r="G815" s="39">
        <v>1197.96</v>
      </c>
      <c r="H815" s="38">
        <v>630.5</v>
      </c>
      <c r="I815" s="39">
        <v>1743.61</v>
      </c>
      <c r="J815" s="38">
        <v>634</v>
      </c>
      <c r="K815" s="39">
        <v>1734.58</v>
      </c>
      <c r="L815" s="38">
        <v>235.5</v>
      </c>
      <c r="M815" s="38">
        <v>648.62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9">
        <v>3214</v>
      </c>
      <c r="AA815" s="42">
        <v>8875.24</v>
      </c>
      <c r="AB815" s="36"/>
      <c r="AC815" s="51" t="s">
        <v>49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9">
        <v>25116</v>
      </c>
      <c r="AU815" s="39">
        <v>47720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9">
        <v>25116</v>
      </c>
      <c r="BC815" s="42">
        <v>47720</v>
      </c>
    </row>
    <row r="816" spans="1:55" ht="15.75" thickBot="1">
      <c r="A816" s="51" t="s">
        <v>48</v>
      </c>
      <c r="B816" s="38">
        <v>62</v>
      </c>
      <c r="C816" s="38">
        <v>77.5</v>
      </c>
      <c r="D816" s="38">
        <v>185</v>
      </c>
      <c r="E816" s="38">
        <v>231.25</v>
      </c>
      <c r="F816" s="38">
        <v>43</v>
      </c>
      <c r="G816" s="38">
        <v>52.56</v>
      </c>
      <c r="H816" s="38">
        <v>60</v>
      </c>
      <c r="I816" s="38">
        <v>93</v>
      </c>
      <c r="J816" s="38">
        <v>0</v>
      </c>
      <c r="K816" s="38">
        <v>0</v>
      </c>
      <c r="L816" s="38">
        <v>39</v>
      </c>
      <c r="M816" s="38">
        <v>48.75</v>
      </c>
      <c r="N816" s="38">
        <v>61</v>
      </c>
      <c r="O816" s="38">
        <v>61</v>
      </c>
      <c r="P816" s="38">
        <v>0</v>
      </c>
      <c r="Q816" s="38">
        <v>0</v>
      </c>
      <c r="R816" s="38">
        <v>75</v>
      </c>
      <c r="S816" s="38">
        <v>95.25</v>
      </c>
      <c r="T816" s="38">
        <v>0</v>
      </c>
      <c r="U816" s="38">
        <v>0</v>
      </c>
      <c r="V816" s="38">
        <v>84</v>
      </c>
      <c r="W816" s="38">
        <v>100.6</v>
      </c>
      <c r="X816" s="38">
        <v>123</v>
      </c>
      <c r="Y816" s="38">
        <v>151.44999999999999</v>
      </c>
      <c r="Z816" s="38">
        <v>732</v>
      </c>
      <c r="AA816" s="41">
        <v>911.36</v>
      </c>
      <c r="AB816" s="36"/>
      <c r="AC816" s="52" t="s">
        <v>27</v>
      </c>
      <c r="AD816" s="43">
        <v>5295331</v>
      </c>
      <c r="AE816" s="43">
        <v>10095602</v>
      </c>
      <c r="AF816" s="43">
        <v>2942582</v>
      </c>
      <c r="AG816" s="43">
        <v>5673834</v>
      </c>
      <c r="AH816" s="43">
        <v>5266367</v>
      </c>
      <c r="AI816" s="43">
        <v>9915321</v>
      </c>
      <c r="AJ816" s="43">
        <v>5753247</v>
      </c>
      <c r="AK816" s="43">
        <v>10881588</v>
      </c>
      <c r="AL816" s="43">
        <v>7216996</v>
      </c>
      <c r="AM816" s="43">
        <v>13624684</v>
      </c>
      <c r="AN816" s="43">
        <v>2881390</v>
      </c>
      <c r="AO816" s="43">
        <v>5480456</v>
      </c>
      <c r="AP816" s="43">
        <v>9742491</v>
      </c>
      <c r="AQ816" s="43">
        <v>18418200</v>
      </c>
      <c r="AR816" s="43">
        <v>8423010</v>
      </c>
      <c r="AS816" s="43">
        <v>15760984</v>
      </c>
      <c r="AT816" s="43">
        <v>6810220</v>
      </c>
      <c r="AU816" s="43">
        <v>12667968</v>
      </c>
      <c r="AV816" s="43">
        <v>4797036</v>
      </c>
      <c r="AW816" s="43">
        <v>8654799</v>
      </c>
      <c r="AX816" s="43">
        <v>6377168</v>
      </c>
      <c r="AY816" s="43">
        <v>11604915</v>
      </c>
      <c r="AZ816" s="43">
        <v>11189310</v>
      </c>
      <c r="BA816" s="43">
        <v>20347166</v>
      </c>
      <c r="BB816" s="43">
        <v>76695148</v>
      </c>
      <c r="BC816" s="45">
        <v>143125517</v>
      </c>
    </row>
    <row r="817" spans="1:55" ht="15.75" thickBot="1">
      <c r="A817" s="51" t="s">
        <v>31</v>
      </c>
      <c r="B817" s="38">
        <v>0</v>
      </c>
      <c r="C817" s="38">
        <v>0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50</v>
      </c>
      <c r="K817" s="38">
        <v>61.5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9">
        <v>6978.96</v>
      </c>
      <c r="S817" s="39">
        <v>4660.46</v>
      </c>
      <c r="T817" s="38">
        <v>0</v>
      </c>
      <c r="U817" s="38">
        <v>0</v>
      </c>
      <c r="V817" s="38">
        <v>0</v>
      </c>
      <c r="W817" s="38">
        <v>0</v>
      </c>
      <c r="X817" s="38">
        <v>41</v>
      </c>
      <c r="Y817" s="38">
        <v>49.2</v>
      </c>
      <c r="Z817" s="39">
        <v>7069.96</v>
      </c>
      <c r="AA817" s="42">
        <v>4771.16</v>
      </c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</row>
    <row r="818" spans="1:55" ht="19.5" thickBot="1">
      <c r="A818" s="51" t="s">
        <v>58</v>
      </c>
      <c r="B818" s="38">
        <v>328</v>
      </c>
      <c r="C818" s="38">
        <v>368.3</v>
      </c>
      <c r="D818" s="38">
        <v>282.5</v>
      </c>
      <c r="E818" s="38">
        <v>314.7</v>
      </c>
      <c r="F818" s="38">
        <v>221</v>
      </c>
      <c r="G818" s="38">
        <v>240.95</v>
      </c>
      <c r="H818" s="38">
        <v>199</v>
      </c>
      <c r="I818" s="38">
        <v>213.75</v>
      </c>
      <c r="J818" s="38">
        <v>179</v>
      </c>
      <c r="K818" s="38">
        <v>200.9</v>
      </c>
      <c r="L818" s="38">
        <v>218</v>
      </c>
      <c r="M818" s="38">
        <v>239.8</v>
      </c>
      <c r="N818" s="38">
        <v>514</v>
      </c>
      <c r="O818" s="38">
        <v>514</v>
      </c>
      <c r="P818" s="38">
        <v>184.5</v>
      </c>
      <c r="Q818" s="38">
        <v>200.25</v>
      </c>
      <c r="R818" s="38">
        <v>0</v>
      </c>
      <c r="S818" s="38">
        <v>0</v>
      </c>
      <c r="T818" s="38">
        <v>50</v>
      </c>
      <c r="U818" s="38">
        <v>57.5</v>
      </c>
      <c r="V818" s="38">
        <v>0</v>
      </c>
      <c r="W818" s="38">
        <v>0</v>
      </c>
      <c r="X818" s="38">
        <v>529</v>
      </c>
      <c r="Y818" s="38">
        <v>608.36</v>
      </c>
      <c r="Z818" s="39">
        <v>2705</v>
      </c>
      <c r="AA818" s="42">
        <v>2958.51</v>
      </c>
      <c r="AB818" s="36"/>
      <c r="AC818" s="50" t="s">
        <v>338</v>
      </c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</row>
    <row r="819" spans="1:55" ht="15.75" thickBot="1">
      <c r="A819" s="51" t="s">
        <v>32</v>
      </c>
      <c r="B819" s="38">
        <v>0</v>
      </c>
      <c r="C819" s="38">
        <v>0</v>
      </c>
      <c r="D819" s="39">
        <v>3030</v>
      </c>
      <c r="E819" s="38">
        <v>715</v>
      </c>
      <c r="F819" s="38">
        <v>105</v>
      </c>
      <c r="G819" s="38">
        <v>52.5</v>
      </c>
      <c r="H819" s="39">
        <v>2525</v>
      </c>
      <c r="I819" s="38">
        <v>512.5</v>
      </c>
      <c r="J819" s="39">
        <v>5080</v>
      </c>
      <c r="K819" s="39">
        <v>1153.75</v>
      </c>
      <c r="L819" s="39">
        <v>3025</v>
      </c>
      <c r="M819" s="38">
        <v>625</v>
      </c>
      <c r="N819" s="39">
        <v>6044</v>
      </c>
      <c r="O819" s="39">
        <v>1431.75</v>
      </c>
      <c r="P819" s="39">
        <v>9735</v>
      </c>
      <c r="Q819" s="39">
        <v>2641.25</v>
      </c>
      <c r="R819" s="39">
        <v>1060</v>
      </c>
      <c r="S819" s="38">
        <v>310</v>
      </c>
      <c r="T819" s="39">
        <v>6122</v>
      </c>
      <c r="U819" s="39">
        <v>1481.5</v>
      </c>
      <c r="V819" s="39">
        <v>4765</v>
      </c>
      <c r="W819" s="39">
        <v>1061.25</v>
      </c>
      <c r="X819" s="38">
        <v>245</v>
      </c>
      <c r="Y819" s="38">
        <v>161.25</v>
      </c>
      <c r="Z819" s="39">
        <v>41736</v>
      </c>
      <c r="AA819" s="42">
        <v>10145.75</v>
      </c>
      <c r="AB819" s="36"/>
      <c r="AC819" s="56" t="s">
        <v>7</v>
      </c>
      <c r="AD819" s="58" t="s">
        <v>8</v>
      </c>
      <c r="AE819" s="59"/>
      <c r="AF819" s="53" t="s">
        <v>9</v>
      </c>
      <c r="AG819" s="54"/>
      <c r="AH819" s="53" t="s">
        <v>10</v>
      </c>
      <c r="AI819" s="54"/>
      <c r="AJ819" s="53" t="s">
        <v>11</v>
      </c>
      <c r="AK819" s="54"/>
      <c r="AL819" s="53" t="s">
        <v>12</v>
      </c>
      <c r="AM819" s="54"/>
      <c r="AN819" s="53" t="s">
        <v>13</v>
      </c>
      <c r="AO819" s="54"/>
      <c r="AP819" s="53" t="s">
        <v>14</v>
      </c>
      <c r="AQ819" s="54"/>
      <c r="AR819" s="53" t="s">
        <v>15</v>
      </c>
      <c r="AS819" s="54"/>
      <c r="AT819" s="53" t="s">
        <v>16</v>
      </c>
      <c r="AU819" s="54"/>
      <c r="AV819" s="53" t="s">
        <v>17</v>
      </c>
      <c r="AW819" s="54"/>
      <c r="AX819" s="53" t="s">
        <v>18</v>
      </c>
      <c r="AY819" s="54"/>
      <c r="AZ819" s="53" t="s">
        <v>19</v>
      </c>
      <c r="BA819" s="54"/>
      <c r="BB819" s="53" t="s">
        <v>20</v>
      </c>
      <c r="BC819" s="55"/>
    </row>
    <row r="820" spans="1:55" ht="26.25" thickBot="1">
      <c r="A820" s="52" t="s">
        <v>27</v>
      </c>
      <c r="B820" s="43">
        <v>6541.9</v>
      </c>
      <c r="C820" s="43">
        <v>9347.99</v>
      </c>
      <c r="D820" s="43">
        <v>4086</v>
      </c>
      <c r="E820" s="43">
        <v>2891.15</v>
      </c>
      <c r="F820" s="43">
        <v>27856.5</v>
      </c>
      <c r="G820" s="43">
        <v>12847.5</v>
      </c>
      <c r="H820" s="43">
        <v>6714.5</v>
      </c>
      <c r="I820" s="43">
        <v>3734.36</v>
      </c>
      <c r="J820" s="43">
        <v>10948</v>
      </c>
      <c r="K820" s="43">
        <v>25893.51</v>
      </c>
      <c r="L820" s="43">
        <v>8167.5</v>
      </c>
      <c r="M820" s="43">
        <v>5157.95</v>
      </c>
      <c r="N820" s="43">
        <v>131120.5</v>
      </c>
      <c r="O820" s="43">
        <v>78604.570000000007</v>
      </c>
      <c r="P820" s="43">
        <v>19064.099999999999</v>
      </c>
      <c r="Q820" s="43">
        <v>29243.7</v>
      </c>
      <c r="R820" s="43">
        <v>25677.96</v>
      </c>
      <c r="S820" s="43">
        <v>16065.15</v>
      </c>
      <c r="T820" s="43">
        <v>7759.15</v>
      </c>
      <c r="U820" s="43">
        <v>2090.06</v>
      </c>
      <c r="V820" s="43">
        <v>52480.79</v>
      </c>
      <c r="W820" s="43">
        <v>29264.03</v>
      </c>
      <c r="X820" s="43">
        <v>61470</v>
      </c>
      <c r="Y820" s="43">
        <v>17722.330000000002</v>
      </c>
      <c r="Z820" s="43">
        <v>361886.9</v>
      </c>
      <c r="AA820" s="45">
        <v>232862.3</v>
      </c>
      <c r="AB820" s="36"/>
      <c r="AC820" s="57"/>
      <c r="AD820" s="37" t="s">
        <v>21</v>
      </c>
      <c r="AE820" s="37" t="s">
        <v>22</v>
      </c>
      <c r="AF820" s="37" t="s">
        <v>21</v>
      </c>
      <c r="AG820" s="37" t="s">
        <v>22</v>
      </c>
      <c r="AH820" s="37" t="s">
        <v>21</v>
      </c>
      <c r="AI820" s="37" t="s">
        <v>22</v>
      </c>
      <c r="AJ820" s="37" t="s">
        <v>21</v>
      </c>
      <c r="AK820" s="37" t="s">
        <v>22</v>
      </c>
      <c r="AL820" s="37" t="s">
        <v>21</v>
      </c>
      <c r="AM820" s="37" t="s">
        <v>22</v>
      </c>
      <c r="AN820" s="37" t="s">
        <v>21</v>
      </c>
      <c r="AO820" s="37" t="s">
        <v>22</v>
      </c>
      <c r="AP820" s="37" t="s">
        <v>21</v>
      </c>
      <c r="AQ820" s="37" t="s">
        <v>22</v>
      </c>
      <c r="AR820" s="37" t="s">
        <v>21</v>
      </c>
      <c r="AS820" s="37" t="s">
        <v>22</v>
      </c>
      <c r="AT820" s="37" t="s">
        <v>21</v>
      </c>
      <c r="AU820" s="37" t="s">
        <v>22</v>
      </c>
      <c r="AV820" s="37" t="s">
        <v>21</v>
      </c>
      <c r="AW820" s="37" t="s">
        <v>22</v>
      </c>
      <c r="AX820" s="37" t="s">
        <v>21</v>
      </c>
      <c r="AY820" s="37" t="s">
        <v>22</v>
      </c>
      <c r="AZ820" s="37" t="s">
        <v>21</v>
      </c>
      <c r="BA820" s="37" t="s">
        <v>22</v>
      </c>
      <c r="BB820" s="37" t="s">
        <v>21</v>
      </c>
      <c r="BC820" s="40" t="s">
        <v>22</v>
      </c>
    </row>
    <row r="821" spans="1:55" ht="15.75" thickBo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51" t="s">
        <v>66</v>
      </c>
      <c r="AD821" s="39">
        <v>139355</v>
      </c>
      <c r="AE821" s="39">
        <v>188263</v>
      </c>
      <c r="AF821" s="39">
        <v>17487</v>
      </c>
      <c r="AG821" s="39">
        <v>25314</v>
      </c>
      <c r="AH821" s="39">
        <v>129886</v>
      </c>
      <c r="AI821" s="39">
        <v>178744</v>
      </c>
      <c r="AJ821" s="39">
        <v>120323</v>
      </c>
      <c r="AK821" s="39">
        <v>151318</v>
      </c>
      <c r="AL821" s="39">
        <v>248543</v>
      </c>
      <c r="AM821" s="39">
        <v>769808</v>
      </c>
      <c r="AN821" s="39">
        <v>151325</v>
      </c>
      <c r="AO821" s="39">
        <v>467223</v>
      </c>
      <c r="AP821" s="39">
        <v>319412</v>
      </c>
      <c r="AQ821" s="39">
        <v>743217</v>
      </c>
      <c r="AR821" s="39">
        <v>690757</v>
      </c>
      <c r="AS821" s="39">
        <v>1169460</v>
      </c>
      <c r="AT821" s="39">
        <v>374973</v>
      </c>
      <c r="AU821" s="39">
        <v>661898</v>
      </c>
      <c r="AV821" s="39">
        <v>197303</v>
      </c>
      <c r="AW821" s="39">
        <v>371108</v>
      </c>
      <c r="AX821" s="39">
        <v>216723</v>
      </c>
      <c r="AY821" s="39">
        <v>434860</v>
      </c>
      <c r="AZ821" s="39">
        <v>189136</v>
      </c>
      <c r="BA821" s="39">
        <v>370936</v>
      </c>
      <c r="BB821" s="39">
        <v>2795223</v>
      </c>
      <c r="BC821" s="42">
        <v>5532149</v>
      </c>
    </row>
    <row r="822" spans="1:55" ht="19.5" thickBot="1">
      <c r="A822" s="50" t="s">
        <v>327</v>
      </c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51" t="s">
        <v>68</v>
      </c>
      <c r="AD822" s="39">
        <v>52884</v>
      </c>
      <c r="AE822" s="39">
        <v>108420</v>
      </c>
      <c r="AF822" s="39">
        <v>17628</v>
      </c>
      <c r="AG822" s="39">
        <v>29770</v>
      </c>
      <c r="AH822" s="39">
        <v>8843</v>
      </c>
      <c r="AI822" s="39">
        <v>19812</v>
      </c>
      <c r="AJ822" s="38">
        <v>0</v>
      </c>
      <c r="AK822" s="38">
        <v>0</v>
      </c>
      <c r="AL822" s="39">
        <v>115066</v>
      </c>
      <c r="AM822" s="39">
        <v>208645</v>
      </c>
      <c r="AN822" s="39">
        <v>105226</v>
      </c>
      <c r="AO822" s="39">
        <v>215010</v>
      </c>
      <c r="AP822" s="39">
        <v>117413</v>
      </c>
      <c r="AQ822" s="39">
        <v>258354</v>
      </c>
      <c r="AR822" s="39">
        <v>35256</v>
      </c>
      <c r="AS822" s="39">
        <v>68790</v>
      </c>
      <c r="AT822" s="39">
        <v>17628</v>
      </c>
      <c r="AU822" s="39">
        <v>37700</v>
      </c>
      <c r="AV822" s="39">
        <v>70512</v>
      </c>
      <c r="AW822" s="39">
        <v>151320</v>
      </c>
      <c r="AX822" s="38">
        <v>0</v>
      </c>
      <c r="AY822" s="38">
        <v>0</v>
      </c>
      <c r="AZ822" s="39">
        <v>52884</v>
      </c>
      <c r="BA822" s="39">
        <v>115873</v>
      </c>
      <c r="BB822" s="39">
        <v>593340</v>
      </c>
      <c r="BC822" s="42">
        <v>1213694</v>
      </c>
    </row>
    <row r="823" spans="1:55" ht="15.75" customHeight="1" thickBot="1">
      <c r="A823" s="56" t="s">
        <v>7</v>
      </c>
      <c r="B823" s="58" t="s">
        <v>8</v>
      </c>
      <c r="C823" s="59"/>
      <c r="D823" s="53" t="s">
        <v>9</v>
      </c>
      <c r="E823" s="54"/>
      <c r="F823" s="53" t="s">
        <v>10</v>
      </c>
      <c r="G823" s="54"/>
      <c r="H823" s="53" t="s">
        <v>11</v>
      </c>
      <c r="I823" s="54"/>
      <c r="J823" s="53" t="s">
        <v>12</v>
      </c>
      <c r="K823" s="54"/>
      <c r="L823" s="53" t="s">
        <v>13</v>
      </c>
      <c r="M823" s="54"/>
      <c r="N823" s="53" t="s">
        <v>14</v>
      </c>
      <c r="O823" s="54"/>
      <c r="P823" s="53" t="s">
        <v>15</v>
      </c>
      <c r="Q823" s="54"/>
      <c r="R823" s="53" t="s">
        <v>16</v>
      </c>
      <c r="S823" s="54"/>
      <c r="T823" s="53" t="s">
        <v>17</v>
      </c>
      <c r="U823" s="54"/>
      <c r="V823" s="53" t="s">
        <v>18</v>
      </c>
      <c r="W823" s="54"/>
      <c r="X823" s="53" t="s">
        <v>19</v>
      </c>
      <c r="Y823" s="54"/>
      <c r="Z823" s="53" t="s">
        <v>20</v>
      </c>
      <c r="AA823" s="55"/>
      <c r="AB823" s="36"/>
      <c r="AC823" s="51" t="s">
        <v>26</v>
      </c>
      <c r="AD823" s="38">
        <v>0</v>
      </c>
      <c r="AE823" s="38">
        <v>0</v>
      </c>
      <c r="AF823" s="38">
        <v>0</v>
      </c>
      <c r="AG823" s="38">
        <v>0</v>
      </c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38">
        <v>0</v>
      </c>
      <c r="AN823" s="38">
        <v>0</v>
      </c>
      <c r="AO823" s="38">
        <v>0</v>
      </c>
      <c r="AP823" s="39">
        <v>3916</v>
      </c>
      <c r="AQ823" s="39">
        <v>6049</v>
      </c>
      <c r="AR823" s="38">
        <v>0</v>
      </c>
      <c r="AS823" s="38">
        <v>0</v>
      </c>
      <c r="AT823" s="38">
        <v>0</v>
      </c>
      <c r="AU823" s="38">
        <v>0</v>
      </c>
      <c r="AV823" s="39">
        <v>2978</v>
      </c>
      <c r="AW823" s="39">
        <v>5601</v>
      </c>
      <c r="AX823" s="38">
        <v>300</v>
      </c>
      <c r="AY823" s="38">
        <v>874</v>
      </c>
      <c r="AZ823" s="38">
        <v>0</v>
      </c>
      <c r="BA823" s="38">
        <v>0</v>
      </c>
      <c r="BB823" s="39">
        <v>7194</v>
      </c>
      <c r="BC823" s="42">
        <v>12524</v>
      </c>
    </row>
    <row r="824" spans="1:55" ht="26.25" thickBot="1">
      <c r="A824" s="57"/>
      <c r="B824" s="37" t="s">
        <v>21</v>
      </c>
      <c r="C824" s="37" t="s">
        <v>22</v>
      </c>
      <c r="D824" s="37" t="s">
        <v>21</v>
      </c>
      <c r="E824" s="37" t="s">
        <v>22</v>
      </c>
      <c r="F824" s="37" t="s">
        <v>21</v>
      </c>
      <c r="G824" s="37" t="s">
        <v>22</v>
      </c>
      <c r="H824" s="37" t="s">
        <v>21</v>
      </c>
      <c r="I824" s="37" t="s">
        <v>22</v>
      </c>
      <c r="J824" s="37" t="s">
        <v>21</v>
      </c>
      <c r="K824" s="37" t="s">
        <v>22</v>
      </c>
      <c r="L824" s="37" t="s">
        <v>21</v>
      </c>
      <c r="M824" s="37" t="s">
        <v>22</v>
      </c>
      <c r="N824" s="37" t="s">
        <v>21</v>
      </c>
      <c r="O824" s="37" t="s">
        <v>22</v>
      </c>
      <c r="P824" s="37" t="s">
        <v>21</v>
      </c>
      <c r="Q824" s="37" t="s">
        <v>22</v>
      </c>
      <c r="R824" s="37" t="s">
        <v>21</v>
      </c>
      <c r="S824" s="37" t="s">
        <v>22</v>
      </c>
      <c r="T824" s="37" t="s">
        <v>21</v>
      </c>
      <c r="U824" s="37" t="s">
        <v>22</v>
      </c>
      <c r="V824" s="37" t="s">
        <v>21</v>
      </c>
      <c r="W824" s="37" t="s">
        <v>22</v>
      </c>
      <c r="X824" s="37" t="s">
        <v>21</v>
      </c>
      <c r="Y824" s="37" t="s">
        <v>22</v>
      </c>
      <c r="Z824" s="37" t="s">
        <v>21</v>
      </c>
      <c r="AA824" s="40" t="s">
        <v>22</v>
      </c>
      <c r="AB824" s="36"/>
      <c r="AC824" s="51" t="s">
        <v>86</v>
      </c>
      <c r="AD824" s="39">
        <v>4518</v>
      </c>
      <c r="AE824" s="39">
        <v>28300</v>
      </c>
      <c r="AF824" s="39">
        <v>2623</v>
      </c>
      <c r="AG824" s="39">
        <v>19219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0</v>
      </c>
      <c r="AN824" s="38">
        <v>0</v>
      </c>
      <c r="AO824" s="38">
        <v>0</v>
      </c>
      <c r="AP824" s="38">
        <v>0</v>
      </c>
      <c r="AQ824" s="38">
        <v>0</v>
      </c>
      <c r="AR824" s="38">
        <v>0</v>
      </c>
      <c r="AS824" s="38">
        <v>0</v>
      </c>
      <c r="AT824" s="38">
        <v>0</v>
      </c>
      <c r="AU824" s="38">
        <v>0</v>
      </c>
      <c r="AV824" s="38">
        <v>0</v>
      </c>
      <c r="AW824" s="38">
        <v>0</v>
      </c>
      <c r="AX824" s="38">
        <v>0</v>
      </c>
      <c r="AY824" s="38">
        <v>0</v>
      </c>
      <c r="AZ824" s="38">
        <v>0</v>
      </c>
      <c r="BA824" s="38">
        <v>0</v>
      </c>
      <c r="BB824" s="39">
        <v>7141</v>
      </c>
      <c r="BC824" s="42">
        <v>47519</v>
      </c>
    </row>
    <row r="825" spans="1:55" ht="15.75" thickBot="1">
      <c r="A825" s="51" t="s">
        <v>26</v>
      </c>
      <c r="B825" s="38">
        <v>6.01</v>
      </c>
      <c r="C825" s="38">
        <v>28.8</v>
      </c>
      <c r="D825" s="38">
        <v>3.54</v>
      </c>
      <c r="E825" s="38">
        <v>17</v>
      </c>
      <c r="F825" s="38">
        <v>3.73</v>
      </c>
      <c r="G825" s="38">
        <v>17.91</v>
      </c>
      <c r="H825" s="38">
        <v>10.15</v>
      </c>
      <c r="I825" s="38">
        <v>49.14</v>
      </c>
      <c r="J825" s="38">
        <v>17.53</v>
      </c>
      <c r="K825" s="38">
        <v>86.25</v>
      </c>
      <c r="L825" s="38">
        <v>18.100000000000001</v>
      </c>
      <c r="M825" s="38">
        <v>88.99</v>
      </c>
      <c r="N825" s="38">
        <v>13.72</v>
      </c>
      <c r="O825" s="38">
        <v>68.069999999999993</v>
      </c>
      <c r="P825" s="39">
        <v>1431.7</v>
      </c>
      <c r="Q825" s="39">
        <v>2126.11</v>
      </c>
      <c r="R825" s="38">
        <v>32.68</v>
      </c>
      <c r="S825" s="38">
        <v>134.12</v>
      </c>
      <c r="T825" s="38">
        <v>799.48</v>
      </c>
      <c r="U825" s="39">
        <v>1343.52</v>
      </c>
      <c r="V825" s="38">
        <v>57.34</v>
      </c>
      <c r="W825" s="38">
        <v>292.31</v>
      </c>
      <c r="X825" s="38">
        <v>28.54</v>
      </c>
      <c r="Y825" s="38">
        <v>175.97</v>
      </c>
      <c r="Z825" s="39">
        <v>2422.52</v>
      </c>
      <c r="AA825" s="42">
        <v>4428.1899999999996</v>
      </c>
      <c r="AB825" s="36"/>
      <c r="AC825" s="52" t="s">
        <v>27</v>
      </c>
      <c r="AD825" s="43">
        <v>196757</v>
      </c>
      <c r="AE825" s="43">
        <v>324983</v>
      </c>
      <c r="AF825" s="43">
        <v>37738</v>
      </c>
      <c r="AG825" s="43">
        <v>74303</v>
      </c>
      <c r="AH825" s="43">
        <v>138729</v>
      </c>
      <c r="AI825" s="43">
        <v>198556</v>
      </c>
      <c r="AJ825" s="43">
        <v>120323</v>
      </c>
      <c r="AK825" s="43">
        <v>151318</v>
      </c>
      <c r="AL825" s="43">
        <v>363609</v>
      </c>
      <c r="AM825" s="43">
        <v>978453</v>
      </c>
      <c r="AN825" s="43">
        <v>256551</v>
      </c>
      <c r="AO825" s="43">
        <v>682233</v>
      </c>
      <c r="AP825" s="43">
        <v>440741</v>
      </c>
      <c r="AQ825" s="43">
        <v>1007620</v>
      </c>
      <c r="AR825" s="43">
        <v>726013</v>
      </c>
      <c r="AS825" s="43">
        <v>1238250</v>
      </c>
      <c r="AT825" s="43">
        <v>392601</v>
      </c>
      <c r="AU825" s="43">
        <v>699598</v>
      </c>
      <c r="AV825" s="43">
        <v>270793</v>
      </c>
      <c r="AW825" s="43">
        <v>528029</v>
      </c>
      <c r="AX825" s="43">
        <v>217023</v>
      </c>
      <c r="AY825" s="43">
        <v>435734</v>
      </c>
      <c r="AZ825" s="43">
        <v>242020</v>
      </c>
      <c r="BA825" s="43">
        <v>486809</v>
      </c>
      <c r="BB825" s="43">
        <v>3402898</v>
      </c>
      <c r="BC825" s="45">
        <v>6805886</v>
      </c>
    </row>
    <row r="826" spans="1:55" ht="15.75" thickBot="1">
      <c r="A826" s="51" t="s">
        <v>29</v>
      </c>
      <c r="B826" s="38">
        <v>60</v>
      </c>
      <c r="C826" s="38">
        <v>20.87</v>
      </c>
      <c r="D826" s="38">
        <v>102</v>
      </c>
      <c r="E826" s="38">
        <v>75.39</v>
      </c>
      <c r="F826" s="39">
        <v>33800</v>
      </c>
      <c r="G826" s="39">
        <v>4143.83</v>
      </c>
      <c r="H826" s="38">
        <v>0</v>
      </c>
      <c r="I826" s="38">
        <v>0</v>
      </c>
      <c r="J826" s="38">
        <v>0</v>
      </c>
      <c r="K826" s="38">
        <v>0</v>
      </c>
      <c r="L826" s="38">
        <v>120</v>
      </c>
      <c r="M826" s="38">
        <v>10.85</v>
      </c>
      <c r="N826" s="39">
        <v>59410</v>
      </c>
      <c r="O826" s="39">
        <v>7545.12</v>
      </c>
      <c r="P826" s="39">
        <v>86648</v>
      </c>
      <c r="Q826" s="39">
        <v>10586.3</v>
      </c>
      <c r="R826" s="39">
        <v>21335</v>
      </c>
      <c r="S826" s="39">
        <v>2668.51</v>
      </c>
      <c r="T826" s="38">
        <v>15</v>
      </c>
      <c r="U826" s="38">
        <v>10.8</v>
      </c>
      <c r="V826" s="38">
        <v>15</v>
      </c>
      <c r="W826" s="38">
        <v>10.8</v>
      </c>
      <c r="X826" s="38">
        <v>35</v>
      </c>
      <c r="Y826" s="38">
        <v>25.2</v>
      </c>
      <c r="Z826" s="39">
        <v>201540</v>
      </c>
      <c r="AA826" s="42">
        <v>25097.67</v>
      </c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</row>
    <row r="827" spans="1:55" ht="19.5" thickBot="1">
      <c r="A827" s="51" t="s">
        <v>48</v>
      </c>
      <c r="B827" s="38">
        <v>26</v>
      </c>
      <c r="C827" s="38">
        <v>35.1</v>
      </c>
      <c r="D827" s="38">
        <v>260</v>
      </c>
      <c r="E827" s="38">
        <v>351</v>
      </c>
      <c r="F827" s="38">
        <v>78</v>
      </c>
      <c r="G827" s="38">
        <v>101.4</v>
      </c>
      <c r="H827" s="38">
        <v>182</v>
      </c>
      <c r="I827" s="38">
        <v>300.3</v>
      </c>
      <c r="J827" s="38">
        <v>195</v>
      </c>
      <c r="K827" s="38">
        <v>282.75</v>
      </c>
      <c r="L827" s="38">
        <v>39</v>
      </c>
      <c r="M827" s="38">
        <v>56.55</v>
      </c>
      <c r="N827" s="38">
        <v>26</v>
      </c>
      <c r="O827" s="38">
        <v>31.2</v>
      </c>
      <c r="P827" s="38">
        <v>156</v>
      </c>
      <c r="Q827" s="38">
        <v>195</v>
      </c>
      <c r="R827" s="38">
        <v>416</v>
      </c>
      <c r="S827" s="38">
        <v>421.2</v>
      </c>
      <c r="T827" s="38">
        <v>65</v>
      </c>
      <c r="U827" s="38">
        <v>71.5</v>
      </c>
      <c r="V827" s="38">
        <v>221</v>
      </c>
      <c r="W827" s="38">
        <v>247</v>
      </c>
      <c r="X827" s="38">
        <v>130</v>
      </c>
      <c r="Y827" s="38">
        <v>143</v>
      </c>
      <c r="Z827" s="39">
        <v>1794</v>
      </c>
      <c r="AA827" s="42">
        <v>2236</v>
      </c>
      <c r="AB827" s="36"/>
      <c r="AC827" s="50" t="s">
        <v>339</v>
      </c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</row>
    <row r="828" spans="1:55" ht="15.75" thickBot="1">
      <c r="A828" s="51" t="s">
        <v>31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38">
        <v>0</v>
      </c>
      <c r="W828" s="38">
        <v>0</v>
      </c>
      <c r="X828" s="38">
        <v>265</v>
      </c>
      <c r="Y828" s="38">
        <v>346.3</v>
      </c>
      <c r="Z828" s="38">
        <v>265</v>
      </c>
      <c r="AA828" s="41">
        <v>346.3</v>
      </c>
      <c r="AB828" s="36"/>
      <c r="AC828" s="56" t="s">
        <v>7</v>
      </c>
      <c r="AD828" s="58" t="s">
        <v>8</v>
      </c>
      <c r="AE828" s="59"/>
      <c r="AF828" s="53" t="s">
        <v>9</v>
      </c>
      <c r="AG828" s="54"/>
      <c r="AH828" s="53" t="s">
        <v>10</v>
      </c>
      <c r="AI828" s="54"/>
      <c r="AJ828" s="53" t="s">
        <v>11</v>
      </c>
      <c r="AK828" s="54"/>
      <c r="AL828" s="53" t="s">
        <v>12</v>
      </c>
      <c r="AM828" s="54"/>
      <c r="AN828" s="53" t="s">
        <v>13</v>
      </c>
      <c r="AO828" s="54"/>
      <c r="AP828" s="53" t="s">
        <v>14</v>
      </c>
      <c r="AQ828" s="54"/>
      <c r="AR828" s="53" t="s">
        <v>15</v>
      </c>
      <c r="AS828" s="54"/>
      <c r="AT828" s="53" t="s">
        <v>16</v>
      </c>
      <c r="AU828" s="54"/>
      <c r="AV828" s="53" t="s">
        <v>17</v>
      </c>
      <c r="AW828" s="54"/>
      <c r="AX828" s="53" t="s">
        <v>18</v>
      </c>
      <c r="AY828" s="54"/>
      <c r="AZ828" s="53" t="s">
        <v>19</v>
      </c>
      <c r="BA828" s="54"/>
      <c r="BB828" s="53" t="s">
        <v>20</v>
      </c>
      <c r="BC828" s="55"/>
    </row>
    <row r="829" spans="1:55" ht="26.25" thickBot="1">
      <c r="A829" s="51" t="s">
        <v>58</v>
      </c>
      <c r="B829" s="38">
        <v>78</v>
      </c>
      <c r="C829" s="38">
        <v>93.6</v>
      </c>
      <c r="D829" s="38">
        <v>0</v>
      </c>
      <c r="E829" s="38">
        <v>0</v>
      </c>
      <c r="F829" s="38">
        <v>0</v>
      </c>
      <c r="G829" s="38">
        <v>0</v>
      </c>
      <c r="H829" s="38">
        <v>65</v>
      </c>
      <c r="I829" s="38">
        <v>81.25</v>
      </c>
      <c r="J829" s="38">
        <v>10</v>
      </c>
      <c r="K829" s="38">
        <v>35.299999999999997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8">
        <v>26</v>
      </c>
      <c r="W829" s="38">
        <v>28.6</v>
      </c>
      <c r="X829" s="38">
        <v>0</v>
      </c>
      <c r="Y829" s="38">
        <v>0</v>
      </c>
      <c r="Z829" s="38">
        <v>179</v>
      </c>
      <c r="AA829" s="41">
        <v>238.75</v>
      </c>
      <c r="AB829" s="36"/>
      <c r="AC829" s="57"/>
      <c r="AD829" s="37" t="s">
        <v>21</v>
      </c>
      <c r="AE829" s="37" t="s">
        <v>22</v>
      </c>
      <c r="AF829" s="37" t="s">
        <v>21</v>
      </c>
      <c r="AG829" s="37" t="s">
        <v>22</v>
      </c>
      <c r="AH829" s="37" t="s">
        <v>21</v>
      </c>
      <c r="AI829" s="37" t="s">
        <v>22</v>
      </c>
      <c r="AJ829" s="37" t="s">
        <v>21</v>
      </c>
      <c r="AK829" s="37" t="s">
        <v>22</v>
      </c>
      <c r="AL829" s="37" t="s">
        <v>21</v>
      </c>
      <c r="AM829" s="37" t="s">
        <v>22</v>
      </c>
      <c r="AN829" s="37" t="s">
        <v>21</v>
      </c>
      <c r="AO829" s="37" t="s">
        <v>22</v>
      </c>
      <c r="AP829" s="37" t="s">
        <v>21</v>
      </c>
      <c r="AQ829" s="37" t="s">
        <v>22</v>
      </c>
      <c r="AR829" s="37" t="s">
        <v>21</v>
      </c>
      <c r="AS829" s="37" t="s">
        <v>22</v>
      </c>
      <c r="AT829" s="37" t="s">
        <v>21</v>
      </c>
      <c r="AU829" s="37" t="s">
        <v>22</v>
      </c>
      <c r="AV829" s="37" t="s">
        <v>21</v>
      </c>
      <c r="AW829" s="37" t="s">
        <v>22</v>
      </c>
      <c r="AX829" s="37" t="s">
        <v>21</v>
      </c>
      <c r="AY829" s="37" t="s">
        <v>22</v>
      </c>
      <c r="AZ829" s="37" t="s">
        <v>21</v>
      </c>
      <c r="BA829" s="37" t="s">
        <v>22</v>
      </c>
      <c r="BB829" s="37" t="s">
        <v>21</v>
      </c>
      <c r="BC829" s="40" t="s">
        <v>22</v>
      </c>
    </row>
    <row r="830" spans="1:55" ht="15.75" thickBot="1">
      <c r="A830" s="51" t="s">
        <v>78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100</v>
      </c>
      <c r="K830" s="38">
        <v>165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52</v>
      </c>
      <c r="S830" s="38">
        <v>65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152</v>
      </c>
      <c r="AA830" s="41">
        <v>230</v>
      </c>
      <c r="AB830" s="36"/>
      <c r="AC830" s="51" t="s">
        <v>29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9">
        <v>3600</v>
      </c>
      <c r="AS830" s="39">
        <v>1294</v>
      </c>
      <c r="AT830" s="39">
        <v>3800</v>
      </c>
      <c r="AU830" s="39">
        <v>3332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9">
        <v>7400</v>
      </c>
      <c r="BC830" s="42">
        <v>4626</v>
      </c>
    </row>
    <row r="831" spans="1:55" ht="15.75" thickBot="1">
      <c r="A831" s="51" t="s">
        <v>86</v>
      </c>
      <c r="B831" s="38">
        <v>0</v>
      </c>
      <c r="C831" s="38">
        <v>0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30</v>
      </c>
      <c r="W831" s="38">
        <v>387.69</v>
      </c>
      <c r="X831" s="38">
        <v>0</v>
      </c>
      <c r="Y831" s="38">
        <v>0</v>
      </c>
      <c r="Z831" s="38">
        <v>30</v>
      </c>
      <c r="AA831" s="41">
        <v>387.69</v>
      </c>
      <c r="AB831" s="36"/>
      <c r="AC831" s="52" t="s">
        <v>27</v>
      </c>
      <c r="AD831" s="44">
        <v>0</v>
      </c>
      <c r="AE831" s="44">
        <v>0</v>
      </c>
      <c r="AF831" s="44">
        <v>0</v>
      </c>
      <c r="AG831" s="44">
        <v>0</v>
      </c>
      <c r="AH831" s="44">
        <v>0</v>
      </c>
      <c r="AI831" s="44">
        <v>0</v>
      </c>
      <c r="AJ831" s="44">
        <v>0</v>
      </c>
      <c r="AK831" s="44">
        <v>0</v>
      </c>
      <c r="AL831" s="44">
        <v>0</v>
      </c>
      <c r="AM831" s="44">
        <v>0</v>
      </c>
      <c r="AN831" s="44">
        <v>0</v>
      </c>
      <c r="AO831" s="44">
        <v>0</v>
      </c>
      <c r="AP831" s="44">
        <v>0</v>
      </c>
      <c r="AQ831" s="44">
        <v>0</v>
      </c>
      <c r="AR831" s="43">
        <v>3600</v>
      </c>
      <c r="AS831" s="43">
        <v>1294</v>
      </c>
      <c r="AT831" s="43">
        <v>3800</v>
      </c>
      <c r="AU831" s="43">
        <v>3332</v>
      </c>
      <c r="AV831" s="44">
        <v>0</v>
      </c>
      <c r="AW831" s="44">
        <v>0</v>
      </c>
      <c r="AX831" s="44">
        <v>0</v>
      </c>
      <c r="AY831" s="44">
        <v>0</v>
      </c>
      <c r="AZ831" s="44">
        <v>0</v>
      </c>
      <c r="BA831" s="44">
        <v>0</v>
      </c>
      <c r="BB831" s="43">
        <v>7400</v>
      </c>
      <c r="BC831" s="45">
        <v>4626</v>
      </c>
    </row>
    <row r="832" spans="1:55" ht="15.75" thickBot="1">
      <c r="A832" s="51" t="s">
        <v>96</v>
      </c>
      <c r="B832" s="38">
        <v>0</v>
      </c>
      <c r="C832" s="38">
        <v>0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2</v>
      </c>
      <c r="O832" s="38">
        <v>6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2</v>
      </c>
      <c r="Y832" s="38">
        <v>8</v>
      </c>
      <c r="Z832" s="38">
        <v>4</v>
      </c>
      <c r="AA832" s="41">
        <v>14</v>
      </c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</row>
    <row r="833" spans="1:55" ht="19.5" thickBot="1">
      <c r="A833" s="51" t="s">
        <v>224</v>
      </c>
      <c r="B833" s="38">
        <v>0</v>
      </c>
      <c r="C833" s="38">
        <v>0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9">
        <v>1408</v>
      </c>
      <c r="S833" s="39">
        <v>2278</v>
      </c>
      <c r="T833" s="39">
        <v>2205</v>
      </c>
      <c r="U833" s="39">
        <v>3766.95</v>
      </c>
      <c r="V833" s="39">
        <v>1283.5</v>
      </c>
      <c r="W833" s="39">
        <v>2358.75</v>
      </c>
      <c r="X833" s="39">
        <v>1080</v>
      </c>
      <c r="Y833" s="39">
        <v>1836</v>
      </c>
      <c r="Z833" s="39">
        <v>5976.5</v>
      </c>
      <c r="AA833" s="42">
        <v>10239.700000000001</v>
      </c>
      <c r="AB833" s="36"/>
      <c r="AC833" s="50" t="s">
        <v>340</v>
      </c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</row>
    <row r="834" spans="1:55" ht="15.75" thickBot="1">
      <c r="A834" s="52" t="s">
        <v>27</v>
      </c>
      <c r="B834" s="44">
        <v>170.01</v>
      </c>
      <c r="C834" s="44">
        <v>178.37</v>
      </c>
      <c r="D834" s="44">
        <v>365.54</v>
      </c>
      <c r="E834" s="44">
        <v>443.39</v>
      </c>
      <c r="F834" s="43">
        <v>33881.730000000003</v>
      </c>
      <c r="G834" s="43">
        <v>4263.1400000000003</v>
      </c>
      <c r="H834" s="44">
        <v>257.14999999999998</v>
      </c>
      <c r="I834" s="44">
        <v>430.69</v>
      </c>
      <c r="J834" s="44">
        <v>322.52999999999997</v>
      </c>
      <c r="K834" s="44">
        <v>569.29999999999995</v>
      </c>
      <c r="L834" s="44">
        <v>177.1</v>
      </c>
      <c r="M834" s="44">
        <v>156.38999999999999</v>
      </c>
      <c r="N834" s="43">
        <v>59451.72</v>
      </c>
      <c r="O834" s="43">
        <v>7650.39</v>
      </c>
      <c r="P834" s="43">
        <v>88235.7</v>
      </c>
      <c r="Q834" s="43">
        <v>12907.41</v>
      </c>
      <c r="R834" s="43">
        <v>23243.68</v>
      </c>
      <c r="S834" s="43">
        <v>5566.83</v>
      </c>
      <c r="T834" s="43">
        <v>3084.48</v>
      </c>
      <c r="U834" s="43">
        <v>5192.7700000000004</v>
      </c>
      <c r="V834" s="43">
        <v>1632.84</v>
      </c>
      <c r="W834" s="43">
        <v>3325.15</v>
      </c>
      <c r="X834" s="43">
        <v>1540.54</v>
      </c>
      <c r="Y834" s="43">
        <v>2534.4699999999998</v>
      </c>
      <c r="Z834" s="43">
        <v>212363.02</v>
      </c>
      <c r="AA834" s="45">
        <v>43218.3</v>
      </c>
      <c r="AB834" s="36"/>
      <c r="AC834" s="56" t="s">
        <v>7</v>
      </c>
      <c r="AD834" s="58" t="s">
        <v>8</v>
      </c>
      <c r="AE834" s="59"/>
      <c r="AF834" s="53" t="s">
        <v>9</v>
      </c>
      <c r="AG834" s="54"/>
      <c r="AH834" s="53" t="s">
        <v>10</v>
      </c>
      <c r="AI834" s="54"/>
      <c r="AJ834" s="53" t="s">
        <v>11</v>
      </c>
      <c r="AK834" s="54"/>
      <c r="AL834" s="53" t="s">
        <v>12</v>
      </c>
      <c r="AM834" s="54"/>
      <c r="AN834" s="53" t="s">
        <v>13</v>
      </c>
      <c r="AO834" s="54"/>
      <c r="AP834" s="53" t="s">
        <v>14</v>
      </c>
      <c r="AQ834" s="54"/>
      <c r="AR834" s="53" t="s">
        <v>15</v>
      </c>
      <c r="AS834" s="54"/>
      <c r="AT834" s="53" t="s">
        <v>16</v>
      </c>
      <c r="AU834" s="54"/>
      <c r="AV834" s="53" t="s">
        <v>17</v>
      </c>
      <c r="AW834" s="54"/>
      <c r="AX834" s="53" t="s">
        <v>18</v>
      </c>
      <c r="AY834" s="54"/>
      <c r="AZ834" s="53" t="s">
        <v>19</v>
      </c>
      <c r="BA834" s="54"/>
      <c r="BB834" s="53" t="s">
        <v>20</v>
      </c>
      <c r="BC834" s="55"/>
    </row>
    <row r="835" spans="1:55" ht="26.25" thickBo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57"/>
      <c r="AD835" s="37" t="s">
        <v>21</v>
      </c>
      <c r="AE835" s="37" t="s">
        <v>22</v>
      </c>
      <c r="AF835" s="37" t="s">
        <v>21</v>
      </c>
      <c r="AG835" s="37" t="s">
        <v>22</v>
      </c>
      <c r="AH835" s="37" t="s">
        <v>21</v>
      </c>
      <c r="AI835" s="37" t="s">
        <v>22</v>
      </c>
      <c r="AJ835" s="37" t="s">
        <v>21</v>
      </c>
      <c r="AK835" s="37" t="s">
        <v>22</v>
      </c>
      <c r="AL835" s="37" t="s">
        <v>21</v>
      </c>
      <c r="AM835" s="37" t="s">
        <v>22</v>
      </c>
      <c r="AN835" s="37" t="s">
        <v>21</v>
      </c>
      <c r="AO835" s="37" t="s">
        <v>22</v>
      </c>
      <c r="AP835" s="37" t="s">
        <v>21</v>
      </c>
      <c r="AQ835" s="37" t="s">
        <v>22</v>
      </c>
      <c r="AR835" s="37" t="s">
        <v>21</v>
      </c>
      <c r="AS835" s="37" t="s">
        <v>22</v>
      </c>
      <c r="AT835" s="37" t="s">
        <v>21</v>
      </c>
      <c r="AU835" s="37" t="s">
        <v>22</v>
      </c>
      <c r="AV835" s="37" t="s">
        <v>21</v>
      </c>
      <c r="AW835" s="37" t="s">
        <v>22</v>
      </c>
      <c r="AX835" s="37" t="s">
        <v>21</v>
      </c>
      <c r="AY835" s="37" t="s">
        <v>22</v>
      </c>
      <c r="AZ835" s="37" t="s">
        <v>21</v>
      </c>
      <c r="BA835" s="37" t="s">
        <v>22</v>
      </c>
      <c r="BB835" s="37" t="s">
        <v>21</v>
      </c>
      <c r="BC835" s="40" t="s">
        <v>22</v>
      </c>
    </row>
    <row r="836" spans="1:55" ht="19.5" thickBot="1">
      <c r="A836" s="50" t="s">
        <v>328</v>
      </c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51" t="s">
        <v>29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9">
        <v>37500</v>
      </c>
      <c r="AS836" s="39">
        <v>18870</v>
      </c>
      <c r="AT836" s="39">
        <v>183800</v>
      </c>
      <c r="AU836" s="39">
        <v>106050</v>
      </c>
      <c r="AV836" s="39">
        <v>165000</v>
      </c>
      <c r="AW836" s="39">
        <v>82995</v>
      </c>
      <c r="AX836" s="39">
        <v>17500</v>
      </c>
      <c r="AY836" s="39">
        <v>8862</v>
      </c>
      <c r="AZ836" s="38">
        <v>0</v>
      </c>
      <c r="BA836" s="38">
        <v>0</v>
      </c>
      <c r="BB836" s="39">
        <v>403800</v>
      </c>
      <c r="BC836" s="42">
        <v>216777</v>
      </c>
    </row>
    <row r="837" spans="1:55" ht="15.75" customHeight="1" thickBot="1">
      <c r="A837" s="56" t="s">
        <v>7</v>
      </c>
      <c r="B837" s="58" t="s">
        <v>8</v>
      </c>
      <c r="C837" s="59"/>
      <c r="D837" s="53" t="s">
        <v>9</v>
      </c>
      <c r="E837" s="54"/>
      <c r="F837" s="53" t="s">
        <v>10</v>
      </c>
      <c r="G837" s="54"/>
      <c r="H837" s="53" t="s">
        <v>11</v>
      </c>
      <c r="I837" s="54"/>
      <c r="J837" s="53" t="s">
        <v>12</v>
      </c>
      <c r="K837" s="54"/>
      <c r="L837" s="53" t="s">
        <v>13</v>
      </c>
      <c r="M837" s="54"/>
      <c r="N837" s="53" t="s">
        <v>14</v>
      </c>
      <c r="O837" s="54"/>
      <c r="P837" s="53" t="s">
        <v>15</v>
      </c>
      <c r="Q837" s="54"/>
      <c r="R837" s="53" t="s">
        <v>16</v>
      </c>
      <c r="S837" s="54"/>
      <c r="T837" s="53" t="s">
        <v>17</v>
      </c>
      <c r="U837" s="54"/>
      <c r="V837" s="53" t="s">
        <v>18</v>
      </c>
      <c r="W837" s="54"/>
      <c r="X837" s="53" t="s">
        <v>19</v>
      </c>
      <c r="Y837" s="54"/>
      <c r="Z837" s="53" t="s">
        <v>20</v>
      </c>
      <c r="AA837" s="55"/>
      <c r="AB837" s="36"/>
      <c r="AC837" s="52" t="s">
        <v>27</v>
      </c>
      <c r="AD837" s="44">
        <v>0</v>
      </c>
      <c r="AE837" s="44">
        <v>0</v>
      </c>
      <c r="AF837" s="44">
        <v>0</v>
      </c>
      <c r="AG837" s="44">
        <v>0</v>
      </c>
      <c r="AH837" s="44">
        <v>0</v>
      </c>
      <c r="AI837" s="44">
        <v>0</v>
      </c>
      <c r="AJ837" s="44">
        <v>0</v>
      </c>
      <c r="AK837" s="44">
        <v>0</v>
      </c>
      <c r="AL837" s="44">
        <v>0</v>
      </c>
      <c r="AM837" s="44">
        <v>0</v>
      </c>
      <c r="AN837" s="44">
        <v>0</v>
      </c>
      <c r="AO837" s="44">
        <v>0</v>
      </c>
      <c r="AP837" s="44">
        <v>0</v>
      </c>
      <c r="AQ837" s="44">
        <v>0</v>
      </c>
      <c r="AR837" s="43">
        <v>37500</v>
      </c>
      <c r="AS837" s="43">
        <v>18870</v>
      </c>
      <c r="AT837" s="43">
        <v>183800</v>
      </c>
      <c r="AU837" s="43">
        <v>106050</v>
      </c>
      <c r="AV837" s="43">
        <v>165000</v>
      </c>
      <c r="AW837" s="43">
        <v>82995</v>
      </c>
      <c r="AX837" s="43">
        <v>17500</v>
      </c>
      <c r="AY837" s="43">
        <v>8862</v>
      </c>
      <c r="AZ837" s="44">
        <v>0</v>
      </c>
      <c r="BA837" s="44">
        <v>0</v>
      </c>
      <c r="BB837" s="43">
        <v>403800</v>
      </c>
      <c r="BC837" s="45">
        <v>216777</v>
      </c>
    </row>
    <row r="838" spans="1:55" ht="26.25" thickBot="1">
      <c r="A838" s="57"/>
      <c r="B838" s="37" t="s">
        <v>21</v>
      </c>
      <c r="C838" s="37" t="s">
        <v>22</v>
      </c>
      <c r="D838" s="37" t="s">
        <v>21</v>
      </c>
      <c r="E838" s="37" t="s">
        <v>22</v>
      </c>
      <c r="F838" s="37" t="s">
        <v>21</v>
      </c>
      <c r="G838" s="37" t="s">
        <v>22</v>
      </c>
      <c r="H838" s="37" t="s">
        <v>21</v>
      </c>
      <c r="I838" s="37" t="s">
        <v>22</v>
      </c>
      <c r="J838" s="37" t="s">
        <v>21</v>
      </c>
      <c r="K838" s="37" t="s">
        <v>22</v>
      </c>
      <c r="L838" s="37" t="s">
        <v>21</v>
      </c>
      <c r="M838" s="37" t="s">
        <v>22</v>
      </c>
      <c r="N838" s="37" t="s">
        <v>21</v>
      </c>
      <c r="O838" s="37" t="s">
        <v>22</v>
      </c>
      <c r="P838" s="37" t="s">
        <v>21</v>
      </c>
      <c r="Q838" s="37" t="s">
        <v>22</v>
      </c>
      <c r="R838" s="37" t="s">
        <v>21</v>
      </c>
      <c r="S838" s="37" t="s">
        <v>22</v>
      </c>
      <c r="T838" s="37" t="s">
        <v>21</v>
      </c>
      <c r="U838" s="37" t="s">
        <v>22</v>
      </c>
      <c r="V838" s="37" t="s">
        <v>21</v>
      </c>
      <c r="W838" s="37" t="s">
        <v>22</v>
      </c>
      <c r="X838" s="37" t="s">
        <v>21</v>
      </c>
      <c r="Y838" s="37" t="s">
        <v>22</v>
      </c>
      <c r="Z838" s="37" t="s">
        <v>21</v>
      </c>
      <c r="AA838" s="40" t="s">
        <v>22</v>
      </c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</row>
    <row r="839" spans="1:55" ht="19.5" thickBot="1">
      <c r="A839" s="51" t="s">
        <v>65</v>
      </c>
      <c r="B839" s="38">
        <v>0</v>
      </c>
      <c r="C839" s="38">
        <v>0</v>
      </c>
      <c r="D839" s="38">
        <v>0</v>
      </c>
      <c r="E839" s="38">
        <v>0</v>
      </c>
      <c r="F839" s="39">
        <v>1688.2</v>
      </c>
      <c r="G839" s="39">
        <v>3188.53</v>
      </c>
      <c r="H839" s="38">
        <v>0</v>
      </c>
      <c r="I839" s="38">
        <v>0</v>
      </c>
      <c r="J839" s="38">
        <v>196</v>
      </c>
      <c r="K839" s="38">
        <v>146.83000000000001</v>
      </c>
      <c r="L839" s="38">
        <v>0</v>
      </c>
      <c r="M839" s="38">
        <v>0</v>
      </c>
      <c r="N839" s="38">
        <v>0</v>
      </c>
      <c r="O839" s="38">
        <v>0</v>
      </c>
      <c r="P839" s="38">
        <v>221.2</v>
      </c>
      <c r="Q839" s="38">
        <v>462.62</v>
      </c>
      <c r="R839" s="38">
        <v>460.4</v>
      </c>
      <c r="S839" s="39">
        <v>1261.45</v>
      </c>
      <c r="T839" s="38">
        <v>140.80000000000001</v>
      </c>
      <c r="U839" s="38">
        <v>425.61</v>
      </c>
      <c r="V839" s="38">
        <v>151.19999999999999</v>
      </c>
      <c r="W839" s="38">
        <v>718.22</v>
      </c>
      <c r="X839" s="38">
        <v>49.28</v>
      </c>
      <c r="Y839" s="38">
        <v>249.42</v>
      </c>
      <c r="Z839" s="39">
        <v>2907.08</v>
      </c>
      <c r="AA839" s="42">
        <v>6452.68</v>
      </c>
      <c r="AB839" s="36"/>
      <c r="AC839" s="50" t="s">
        <v>341</v>
      </c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</row>
    <row r="840" spans="1:55" ht="15.75" thickBot="1">
      <c r="A840" s="51" t="s">
        <v>26</v>
      </c>
      <c r="B840" s="38">
        <v>0</v>
      </c>
      <c r="C840" s="38">
        <v>0</v>
      </c>
      <c r="D840" s="38">
        <v>0</v>
      </c>
      <c r="E840" s="38">
        <v>0</v>
      </c>
      <c r="F840" s="39">
        <v>2450</v>
      </c>
      <c r="G840" s="39">
        <v>2240</v>
      </c>
      <c r="H840" s="39">
        <v>7302.88</v>
      </c>
      <c r="I840" s="39">
        <v>8152.4</v>
      </c>
      <c r="J840" s="39">
        <v>8700</v>
      </c>
      <c r="K840" s="39">
        <v>2980.8</v>
      </c>
      <c r="L840" s="38">
        <v>0</v>
      </c>
      <c r="M840" s="38">
        <v>0</v>
      </c>
      <c r="N840" s="38">
        <v>0.5</v>
      </c>
      <c r="O840" s="38">
        <v>1</v>
      </c>
      <c r="P840" s="38">
        <v>15.31</v>
      </c>
      <c r="Q840" s="38">
        <v>638.95000000000005</v>
      </c>
      <c r="R840" s="38">
        <v>0</v>
      </c>
      <c r="S840" s="38">
        <v>0</v>
      </c>
      <c r="T840" s="38">
        <v>0</v>
      </c>
      <c r="U840" s="38">
        <v>0</v>
      </c>
      <c r="V840" s="38">
        <v>0</v>
      </c>
      <c r="W840" s="38">
        <v>0</v>
      </c>
      <c r="X840" s="38">
        <v>0</v>
      </c>
      <c r="Y840" s="38">
        <v>0</v>
      </c>
      <c r="Z840" s="39">
        <v>18468.689999999999</v>
      </c>
      <c r="AA840" s="42">
        <v>14013.15</v>
      </c>
      <c r="AB840" s="36"/>
      <c r="AC840" s="56" t="s">
        <v>7</v>
      </c>
      <c r="AD840" s="58" t="s">
        <v>8</v>
      </c>
      <c r="AE840" s="59"/>
      <c r="AF840" s="53" t="s">
        <v>9</v>
      </c>
      <c r="AG840" s="54"/>
      <c r="AH840" s="53" t="s">
        <v>10</v>
      </c>
      <c r="AI840" s="54"/>
      <c r="AJ840" s="53" t="s">
        <v>11</v>
      </c>
      <c r="AK840" s="54"/>
      <c r="AL840" s="53" t="s">
        <v>12</v>
      </c>
      <c r="AM840" s="54"/>
      <c r="AN840" s="53" t="s">
        <v>13</v>
      </c>
      <c r="AO840" s="54"/>
      <c r="AP840" s="53" t="s">
        <v>14</v>
      </c>
      <c r="AQ840" s="54"/>
      <c r="AR840" s="53" t="s">
        <v>15</v>
      </c>
      <c r="AS840" s="54"/>
      <c r="AT840" s="53" t="s">
        <v>16</v>
      </c>
      <c r="AU840" s="54"/>
      <c r="AV840" s="53" t="s">
        <v>17</v>
      </c>
      <c r="AW840" s="54"/>
      <c r="AX840" s="53" t="s">
        <v>18</v>
      </c>
      <c r="AY840" s="54"/>
      <c r="AZ840" s="53" t="s">
        <v>19</v>
      </c>
      <c r="BA840" s="54"/>
      <c r="BB840" s="53" t="s">
        <v>20</v>
      </c>
      <c r="BC840" s="55"/>
    </row>
    <row r="841" spans="1:55" ht="26.25" thickBot="1">
      <c r="A841" s="51" t="s">
        <v>69</v>
      </c>
      <c r="B841" s="38">
        <v>0</v>
      </c>
      <c r="C841" s="38">
        <v>0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9">
        <v>3475</v>
      </c>
      <c r="Y841" s="39">
        <v>8952.5</v>
      </c>
      <c r="Z841" s="39">
        <v>3475</v>
      </c>
      <c r="AA841" s="42">
        <v>8952.5</v>
      </c>
      <c r="AB841" s="36"/>
      <c r="AC841" s="57"/>
      <c r="AD841" s="37" t="s">
        <v>21</v>
      </c>
      <c r="AE841" s="37" t="s">
        <v>22</v>
      </c>
      <c r="AF841" s="37" t="s">
        <v>21</v>
      </c>
      <c r="AG841" s="37" t="s">
        <v>22</v>
      </c>
      <c r="AH841" s="37" t="s">
        <v>21</v>
      </c>
      <c r="AI841" s="37" t="s">
        <v>22</v>
      </c>
      <c r="AJ841" s="37" t="s">
        <v>21</v>
      </c>
      <c r="AK841" s="37" t="s">
        <v>22</v>
      </c>
      <c r="AL841" s="37" t="s">
        <v>21</v>
      </c>
      <c r="AM841" s="37" t="s">
        <v>22</v>
      </c>
      <c r="AN841" s="37" t="s">
        <v>21</v>
      </c>
      <c r="AO841" s="37" t="s">
        <v>22</v>
      </c>
      <c r="AP841" s="37" t="s">
        <v>21</v>
      </c>
      <c r="AQ841" s="37" t="s">
        <v>22</v>
      </c>
      <c r="AR841" s="37" t="s">
        <v>21</v>
      </c>
      <c r="AS841" s="37" t="s">
        <v>22</v>
      </c>
      <c r="AT841" s="37" t="s">
        <v>21</v>
      </c>
      <c r="AU841" s="37" t="s">
        <v>22</v>
      </c>
      <c r="AV841" s="37" t="s">
        <v>21</v>
      </c>
      <c r="AW841" s="37" t="s">
        <v>22</v>
      </c>
      <c r="AX841" s="37" t="s">
        <v>21</v>
      </c>
      <c r="AY841" s="37" t="s">
        <v>22</v>
      </c>
      <c r="AZ841" s="37" t="s">
        <v>21</v>
      </c>
      <c r="BA841" s="37" t="s">
        <v>22</v>
      </c>
      <c r="BB841" s="37" t="s">
        <v>21</v>
      </c>
      <c r="BC841" s="40" t="s">
        <v>22</v>
      </c>
    </row>
    <row r="842" spans="1:55" ht="15.75" thickBot="1">
      <c r="A842" s="51" t="s">
        <v>29</v>
      </c>
      <c r="B842" s="38">
        <v>0</v>
      </c>
      <c r="C842" s="38">
        <v>0</v>
      </c>
      <c r="D842" s="38">
        <v>19</v>
      </c>
      <c r="E842" s="38">
        <v>219</v>
      </c>
      <c r="F842" s="38">
        <v>19</v>
      </c>
      <c r="G842" s="38">
        <v>219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38</v>
      </c>
      <c r="AA842" s="41">
        <v>438</v>
      </c>
      <c r="AB842" s="36"/>
      <c r="AC842" s="51" t="s">
        <v>29</v>
      </c>
      <c r="AD842" s="39">
        <v>1000</v>
      </c>
      <c r="AE842" s="38">
        <v>410</v>
      </c>
      <c r="AF842" s="39">
        <v>1500</v>
      </c>
      <c r="AG842" s="38">
        <v>621</v>
      </c>
      <c r="AH842" s="39">
        <v>2000</v>
      </c>
      <c r="AI842" s="38">
        <v>828</v>
      </c>
      <c r="AJ842" s="39">
        <v>2000</v>
      </c>
      <c r="AK842" s="38">
        <v>820</v>
      </c>
      <c r="AL842" s="39">
        <v>1500</v>
      </c>
      <c r="AM842" s="38">
        <v>606</v>
      </c>
      <c r="AN842" s="39">
        <v>1000</v>
      </c>
      <c r="AO842" s="38">
        <v>406</v>
      </c>
      <c r="AP842" s="39">
        <v>2000</v>
      </c>
      <c r="AQ842" s="38">
        <v>820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9">
        <v>11000</v>
      </c>
      <c r="BC842" s="42">
        <v>4511</v>
      </c>
    </row>
    <row r="843" spans="1:55" ht="15.75" thickBot="1">
      <c r="A843" s="51" t="s">
        <v>46</v>
      </c>
      <c r="B843" s="38">
        <v>0</v>
      </c>
      <c r="C843" s="38">
        <v>0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5.26</v>
      </c>
      <c r="W843" s="38">
        <v>7.86</v>
      </c>
      <c r="X843" s="38">
        <v>0</v>
      </c>
      <c r="Y843" s="38">
        <v>0</v>
      </c>
      <c r="Z843" s="38">
        <v>5.26</v>
      </c>
      <c r="AA843" s="41">
        <v>7.86</v>
      </c>
      <c r="AB843" s="36"/>
      <c r="AC843" s="52" t="s">
        <v>27</v>
      </c>
      <c r="AD843" s="43">
        <v>1000</v>
      </c>
      <c r="AE843" s="44">
        <v>410</v>
      </c>
      <c r="AF843" s="43">
        <v>1500</v>
      </c>
      <c r="AG843" s="44">
        <v>621</v>
      </c>
      <c r="AH843" s="43">
        <v>2000</v>
      </c>
      <c r="AI843" s="44">
        <v>828</v>
      </c>
      <c r="AJ843" s="43">
        <v>2000</v>
      </c>
      <c r="AK843" s="44">
        <v>820</v>
      </c>
      <c r="AL843" s="43">
        <v>1500</v>
      </c>
      <c r="AM843" s="44">
        <v>606</v>
      </c>
      <c r="AN843" s="43">
        <v>1000</v>
      </c>
      <c r="AO843" s="44">
        <v>406</v>
      </c>
      <c r="AP843" s="43">
        <v>2000</v>
      </c>
      <c r="AQ843" s="44">
        <v>820</v>
      </c>
      <c r="AR843" s="44">
        <v>0</v>
      </c>
      <c r="AS843" s="44">
        <v>0</v>
      </c>
      <c r="AT843" s="44">
        <v>0</v>
      </c>
      <c r="AU843" s="44">
        <v>0</v>
      </c>
      <c r="AV843" s="44">
        <v>0</v>
      </c>
      <c r="AW843" s="44">
        <v>0</v>
      </c>
      <c r="AX843" s="44">
        <v>0</v>
      </c>
      <c r="AY843" s="44">
        <v>0</v>
      </c>
      <c r="AZ843" s="44">
        <v>0</v>
      </c>
      <c r="BA843" s="44">
        <v>0</v>
      </c>
      <c r="BB843" s="43">
        <v>11000</v>
      </c>
      <c r="BC843" s="45">
        <v>4511</v>
      </c>
    </row>
    <row r="844" spans="1:55" ht="15.75" thickBot="1">
      <c r="A844" s="51" t="s">
        <v>31</v>
      </c>
      <c r="B844" s="38">
        <v>11</v>
      </c>
      <c r="C844" s="38">
        <v>9</v>
      </c>
      <c r="D844" s="38">
        <v>14</v>
      </c>
      <c r="E844" s="38">
        <v>12</v>
      </c>
      <c r="F844" s="38">
        <v>16</v>
      </c>
      <c r="G844" s="38">
        <v>9</v>
      </c>
      <c r="H844" s="38">
        <v>14</v>
      </c>
      <c r="I844" s="38">
        <v>12</v>
      </c>
      <c r="J844" s="38">
        <v>16</v>
      </c>
      <c r="K844" s="38">
        <v>10</v>
      </c>
      <c r="L844" s="38">
        <v>15</v>
      </c>
      <c r="M844" s="38">
        <v>12</v>
      </c>
      <c r="N844" s="38">
        <v>15</v>
      </c>
      <c r="O844" s="38">
        <v>9</v>
      </c>
      <c r="P844" s="38">
        <v>0</v>
      </c>
      <c r="Q844" s="38">
        <v>0</v>
      </c>
      <c r="R844" s="38">
        <v>16</v>
      </c>
      <c r="S844" s="38">
        <v>9</v>
      </c>
      <c r="T844" s="38">
        <v>12</v>
      </c>
      <c r="U844" s="38">
        <v>12</v>
      </c>
      <c r="V844" s="38">
        <v>0</v>
      </c>
      <c r="W844" s="38">
        <v>0</v>
      </c>
      <c r="X844" s="38">
        <v>16</v>
      </c>
      <c r="Y844" s="38">
        <v>10</v>
      </c>
      <c r="Z844" s="38">
        <v>145</v>
      </c>
      <c r="AA844" s="41">
        <v>104</v>
      </c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</row>
    <row r="845" spans="1:55" ht="19.5" thickBot="1">
      <c r="A845" s="51" t="s">
        <v>86</v>
      </c>
      <c r="B845" s="38">
        <v>420</v>
      </c>
      <c r="C845" s="38">
        <v>514.41</v>
      </c>
      <c r="D845" s="38">
        <v>426</v>
      </c>
      <c r="E845" s="38">
        <v>522.84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408</v>
      </c>
      <c r="M845" s="38">
        <v>445.11</v>
      </c>
      <c r="N845" s="38">
        <v>240</v>
      </c>
      <c r="O845" s="38">
        <v>337.3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960</v>
      </c>
      <c r="Y845" s="39">
        <v>1203.8900000000001</v>
      </c>
      <c r="Z845" s="39">
        <v>2454</v>
      </c>
      <c r="AA845" s="42">
        <v>3023.55</v>
      </c>
      <c r="AB845" s="36"/>
      <c r="AC845" s="50" t="s">
        <v>342</v>
      </c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</row>
    <row r="846" spans="1:55" ht="15.75" thickBot="1">
      <c r="A846" s="51" t="s">
        <v>89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9">
        <v>4041.04</v>
      </c>
      <c r="I846" s="39">
        <v>3117.73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914.4</v>
      </c>
      <c r="S846" s="38">
        <v>502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9">
        <v>4955.4399999999996</v>
      </c>
      <c r="AA846" s="42">
        <v>3619.73</v>
      </c>
      <c r="AB846" s="36"/>
      <c r="AC846" s="56" t="s">
        <v>7</v>
      </c>
      <c r="AD846" s="58" t="s">
        <v>8</v>
      </c>
      <c r="AE846" s="59"/>
      <c r="AF846" s="53" t="s">
        <v>9</v>
      </c>
      <c r="AG846" s="54"/>
      <c r="AH846" s="53" t="s">
        <v>10</v>
      </c>
      <c r="AI846" s="54"/>
      <c r="AJ846" s="53" t="s">
        <v>11</v>
      </c>
      <c r="AK846" s="54"/>
      <c r="AL846" s="53" t="s">
        <v>12</v>
      </c>
      <c r="AM846" s="54"/>
      <c r="AN846" s="53" t="s">
        <v>13</v>
      </c>
      <c r="AO846" s="54"/>
      <c r="AP846" s="53" t="s">
        <v>14</v>
      </c>
      <c r="AQ846" s="54"/>
      <c r="AR846" s="53" t="s">
        <v>15</v>
      </c>
      <c r="AS846" s="54"/>
      <c r="AT846" s="53" t="s">
        <v>16</v>
      </c>
      <c r="AU846" s="54"/>
      <c r="AV846" s="53" t="s">
        <v>17</v>
      </c>
      <c r="AW846" s="54"/>
      <c r="AX846" s="53" t="s">
        <v>18</v>
      </c>
      <c r="AY846" s="54"/>
      <c r="AZ846" s="53" t="s">
        <v>19</v>
      </c>
      <c r="BA846" s="54"/>
      <c r="BB846" s="53" t="s">
        <v>20</v>
      </c>
      <c r="BC846" s="55"/>
    </row>
    <row r="847" spans="1:55" ht="26.25" thickBot="1">
      <c r="A847" s="51" t="s">
        <v>104</v>
      </c>
      <c r="B847" s="38">
        <v>0</v>
      </c>
      <c r="C847" s="38">
        <v>0</v>
      </c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988</v>
      </c>
      <c r="U847" s="39">
        <v>2050</v>
      </c>
      <c r="V847" s="38">
        <v>0</v>
      </c>
      <c r="W847" s="38">
        <v>0</v>
      </c>
      <c r="X847" s="38">
        <v>480</v>
      </c>
      <c r="Y847" s="39">
        <v>1810</v>
      </c>
      <c r="Z847" s="39">
        <v>1468</v>
      </c>
      <c r="AA847" s="42">
        <v>3860</v>
      </c>
      <c r="AB847" s="36"/>
      <c r="AC847" s="60"/>
      <c r="AD847" s="47" t="s">
        <v>21</v>
      </c>
      <c r="AE847" s="47" t="s">
        <v>22</v>
      </c>
      <c r="AF847" s="47" t="s">
        <v>21</v>
      </c>
      <c r="AG847" s="47" t="s">
        <v>22</v>
      </c>
      <c r="AH847" s="47" t="s">
        <v>21</v>
      </c>
      <c r="AI847" s="47" t="s">
        <v>22</v>
      </c>
      <c r="AJ847" s="47" t="s">
        <v>21</v>
      </c>
      <c r="AK847" s="47" t="s">
        <v>22</v>
      </c>
      <c r="AL847" s="47" t="s">
        <v>21</v>
      </c>
      <c r="AM847" s="47" t="s">
        <v>22</v>
      </c>
      <c r="AN847" s="47" t="s">
        <v>21</v>
      </c>
      <c r="AO847" s="47" t="s">
        <v>22</v>
      </c>
      <c r="AP847" s="47" t="s">
        <v>21</v>
      </c>
      <c r="AQ847" s="47" t="s">
        <v>22</v>
      </c>
      <c r="AR847" s="47" t="s">
        <v>21</v>
      </c>
      <c r="AS847" s="47" t="s">
        <v>22</v>
      </c>
      <c r="AT847" s="47" t="s">
        <v>21</v>
      </c>
      <c r="AU847" s="47" t="s">
        <v>22</v>
      </c>
      <c r="AV847" s="47" t="s">
        <v>21</v>
      </c>
      <c r="AW847" s="47" t="s">
        <v>22</v>
      </c>
      <c r="AX847" s="47" t="s">
        <v>21</v>
      </c>
      <c r="AY847" s="47" t="s">
        <v>22</v>
      </c>
      <c r="AZ847" s="47" t="s">
        <v>21</v>
      </c>
      <c r="BA847" s="47" t="s">
        <v>22</v>
      </c>
      <c r="BB847" s="47" t="s">
        <v>21</v>
      </c>
      <c r="BC847" s="48" t="s">
        <v>22</v>
      </c>
    </row>
    <row r="848" spans="1:55" ht="15.75" thickBot="1">
      <c r="A848" s="51" t="s">
        <v>32</v>
      </c>
      <c r="B848" s="38">
        <v>0</v>
      </c>
      <c r="C848" s="38">
        <v>0</v>
      </c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912</v>
      </c>
      <c r="K848" s="38">
        <v>779.73</v>
      </c>
      <c r="L848" s="38">
        <v>600</v>
      </c>
      <c r="M848" s="38">
        <v>536.5</v>
      </c>
      <c r="N848" s="38">
        <v>300</v>
      </c>
      <c r="O848" s="38">
        <v>240.5</v>
      </c>
      <c r="P848" s="38">
        <v>20</v>
      </c>
      <c r="Q848" s="38">
        <v>20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9">
        <v>1832</v>
      </c>
      <c r="AA848" s="42">
        <v>1576.73</v>
      </c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</row>
    <row r="849" spans="1:55" ht="19.5" thickBot="1">
      <c r="A849" s="51" t="s">
        <v>95</v>
      </c>
      <c r="B849" s="38">
        <v>0</v>
      </c>
      <c r="C849" s="38">
        <v>0</v>
      </c>
      <c r="D849" s="38">
        <v>0</v>
      </c>
      <c r="E849" s="38">
        <v>0</v>
      </c>
      <c r="F849" s="38">
        <v>0</v>
      </c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0</v>
      </c>
      <c r="R849" s="39">
        <v>113199.65</v>
      </c>
      <c r="S849" s="39">
        <v>137316</v>
      </c>
      <c r="T849" s="38">
        <v>0</v>
      </c>
      <c r="U849" s="38">
        <v>0</v>
      </c>
      <c r="V849" s="38">
        <v>0</v>
      </c>
      <c r="W849" s="38">
        <v>0</v>
      </c>
      <c r="X849" s="38">
        <v>0</v>
      </c>
      <c r="Y849" s="38">
        <v>0</v>
      </c>
      <c r="Z849" s="39">
        <v>113199.65</v>
      </c>
      <c r="AA849" s="42">
        <v>137316</v>
      </c>
      <c r="AB849" s="36"/>
      <c r="AC849" s="50" t="s">
        <v>343</v>
      </c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</row>
    <row r="850" spans="1:55" ht="15.75" thickBot="1">
      <c r="A850" s="51" t="s">
        <v>96</v>
      </c>
      <c r="B850" s="38">
        <v>0</v>
      </c>
      <c r="C850" s="38">
        <v>0</v>
      </c>
      <c r="D850" s="38">
        <v>0</v>
      </c>
      <c r="E850" s="38">
        <v>0</v>
      </c>
      <c r="F850" s="38">
        <v>0</v>
      </c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38">
        <v>0</v>
      </c>
      <c r="M850" s="38">
        <v>0</v>
      </c>
      <c r="N850" s="38">
        <v>0</v>
      </c>
      <c r="O850" s="38">
        <v>0</v>
      </c>
      <c r="P850" s="38">
        <v>0</v>
      </c>
      <c r="Q850" s="38">
        <v>0</v>
      </c>
      <c r="R850" s="38">
        <v>48</v>
      </c>
      <c r="S850" s="38">
        <v>363.37</v>
      </c>
      <c r="T850" s="38">
        <v>20</v>
      </c>
      <c r="U850" s="38">
        <v>149</v>
      </c>
      <c r="V850" s="38">
        <v>0</v>
      </c>
      <c r="W850" s="38">
        <v>0</v>
      </c>
      <c r="X850" s="38">
        <v>0</v>
      </c>
      <c r="Y850" s="38">
        <v>0</v>
      </c>
      <c r="Z850" s="38">
        <v>68</v>
      </c>
      <c r="AA850" s="41">
        <v>512.37</v>
      </c>
      <c r="AB850" s="36"/>
      <c r="AC850" s="56" t="s">
        <v>7</v>
      </c>
      <c r="AD850" s="58" t="s">
        <v>8</v>
      </c>
      <c r="AE850" s="59"/>
      <c r="AF850" s="53" t="s">
        <v>9</v>
      </c>
      <c r="AG850" s="54"/>
      <c r="AH850" s="53" t="s">
        <v>10</v>
      </c>
      <c r="AI850" s="54"/>
      <c r="AJ850" s="53" t="s">
        <v>11</v>
      </c>
      <c r="AK850" s="54"/>
      <c r="AL850" s="53" t="s">
        <v>12</v>
      </c>
      <c r="AM850" s="54"/>
      <c r="AN850" s="53" t="s">
        <v>13</v>
      </c>
      <c r="AO850" s="54"/>
      <c r="AP850" s="53" t="s">
        <v>14</v>
      </c>
      <c r="AQ850" s="54"/>
      <c r="AR850" s="53" t="s">
        <v>15</v>
      </c>
      <c r="AS850" s="54"/>
      <c r="AT850" s="53" t="s">
        <v>16</v>
      </c>
      <c r="AU850" s="54"/>
      <c r="AV850" s="53" t="s">
        <v>17</v>
      </c>
      <c r="AW850" s="54"/>
      <c r="AX850" s="53" t="s">
        <v>18</v>
      </c>
      <c r="AY850" s="54"/>
      <c r="AZ850" s="53" t="s">
        <v>19</v>
      </c>
      <c r="BA850" s="54"/>
      <c r="BB850" s="53" t="s">
        <v>20</v>
      </c>
      <c r="BC850" s="55"/>
    </row>
    <row r="851" spans="1:55" ht="26.25" thickBot="1">
      <c r="A851" s="51" t="s">
        <v>224</v>
      </c>
      <c r="B851" s="38">
        <v>0</v>
      </c>
      <c r="C851" s="38">
        <v>0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8">
        <v>0</v>
      </c>
      <c r="N851" s="38">
        <v>0</v>
      </c>
      <c r="O851" s="38">
        <v>0</v>
      </c>
      <c r="P851" s="38">
        <v>0</v>
      </c>
      <c r="Q851" s="38">
        <v>0</v>
      </c>
      <c r="R851" s="38">
        <v>58</v>
      </c>
      <c r="S851" s="38">
        <v>136.30000000000001</v>
      </c>
      <c r="T851" s="38">
        <v>0</v>
      </c>
      <c r="U851" s="38">
        <v>0</v>
      </c>
      <c r="V851" s="38">
        <v>0</v>
      </c>
      <c r="W851" s="38">
        <v>0</v>
      </c>
      <c r="X851" s="38">
        <v>0</v>
      </c>
      <c r="Y851" s="38">
        <v>0</v>
      </c>
      <c r="Z851" s="38">
        <v>58</v>
      </c>
      <c r="AA851" s="41">
        <v>136.30000000000001</v>
      </c>
      <c r="AB851" s="36"/>
      <c r="AC851" s="57"/>
      <c r="AD851" s="37" t="s">
        <v>21</v>
      </c>
      <c r="AE851" s="37" t="s">
        <v>22</v>
      </c>
      <c r="AF851" s="37" t="s">
        <v>21</v>
      </c>
      <c r="AG851" s="37" t="s">
        <v>22</v>
      </c>
      <c r="AH851" s="37" t="s">
        <v>21</v>
      </c>
      <c r="AI851" s="37" t="s">
        <v>22</v>
      </c>
      <c r="AJ851" s="37" t="s">
        <v>21</v>
      </c>
      <c r="AK851" s="37" t="s">
        <v>22</v>
      </c>
      <c r="AL851" s="37" t="s">
        <v>21</v>
      </c>
      <c r="AM851" s="37" t="s">
        <v>22</v>
      </c>
      <c r="AN851" s="37" t="s">
        <v>21</v>
      </c>
      <c r="AO851" s="37" t="s">
        <v>22</v>
      </c>
      <c r="AP851" s="37" t="s">
        <v>21</v>
      </c>
      <c r="AQ851" s="37" t="s">
        <v>22</v>
      </c>
      <c r="AR851" s="37" t="s">
        <v>21</v>
      </c>
      <c r="AS851" s="37" t="s">
        <v>22</v>
      </c>
      <c r="AT851" s="37" t="s">
        <v>21</v>
      </c>
      <c r="AU851" s="37" t="s">
        <v>22</v>
      </c>
      <c r="AV851" s="37" t="s">
        <v>21</v>
      </c>
      <c r="AW851" s="37" t="s">
        <v>22</v>
      </c>
      <c r="AX851" s="37" t="s">
        <v>21</v>
      </c>
      <c r="AY851" s="37" t="s">
        <v>22</v>
      </c>
      <c r="AZ851" s="37" t="s">
        <v>21</v>
      </c>
      <c r="BA851" s="37" t="s">
        <v>22</v>
      </c>
      <c r="BB851" s="37" t="s">
        <v>21</v>
      </c>
      <c r="BC851" s="40" t="s">
        <v>22</v>
      </c>
    </row>
    <row r="852" spans="1:55" ht="15.75" thickBot="1">
      <c r="A852" s="52" t="s">
        <v>27</v>
      </c>
      <c r="B852" s="44">
        <v>431</v>
      </c>
      <c r="C852" s="44">
        <v>523.41</v>
      </c>
      <c r="D852" s="44">
        <v>459</v>
      </c>
      <c r="E852" s="44">
        <v>753.84</v>
      </c>
      <c r="F852" s="43">
        <v>4173.2</v>
      </c>
      <c r="G852" s="43">
        <v>5656.53</v>
      </c>
      <c r="H852" s="43">
        <v>11357.92</v>
      </c>
      <c r="I852" s="43">
        <v>11282.13</v>
      </c>
      <c r="J852" s="43">
        <v>9824</v>
      </c>
      <c r="K852" s="43">
        <v>3917.36</v>
      </c>
      <c r="L852" s="43">
        <v>1023</v>
      </c>
      <c r="M852" s="44">
        <v>993.61</v>
      </c>
      <c r="N852" s="44">
        <v>555.5</v>
      </c>
      <c r="O852" s="44">
        <v>587.79999999999995</v>
      </c>
      <c r="P852" s="44">
        <v>256.51</v>
      </c>
      <c r="Q852" s="43">
        <v>1121.57</v>
      </c>
      <c r="R852" s="43">
        <v>114696.45</v>
      </c>
      <c r="S852" s="43">
        <v>139588.12</v>
      </c>
      <c r="T852" s="43">
        <v>1160.8</v>
      </c>
      <c r="U852" s="43">
        <v>2636.61</v>
      </c>
      <c r="V852" s="44">
        <v>156.46</v>
      </c>
      <c r="W852" s="44">
        <v>726.08</v>
      </c>
      <c r="X852" s="43">
        <v>4980.28</v>
      </c>
      <c r="Y852" s="43">
        <v>12225.81</v>
      </c>
      <c r="Z852" s="43">
        <v>149074.12</v>
      </c>
      <c r="AA852" s="45">
        <v>180012.87</v>
      </c>
      <c r="AB852" s="36"/>
      <c r="AC852" s="51" t="s">
        <v>26</v>
      </c>
      <c r="AD852" s="38">
        <v>2</v>
      </c>
      <c r="AE852" s="38">
        <v>26</v>
      </c>
      <c r="AF852" s="38">
        <v>0</v>
      </c>
      <c r="AG852" s="38">
        <v>0</v>
      </c>
      <c r="AH852" s="38">
        <v>0</v>
      </c>
      <c r="AI852" s="38">
        <v>0</v>
      </c>
      <c r="AJ852" s="38">
        <v>0</v>
      </c>
      <c r="AK852" s="38">
        <v>0</v>
      </c>
      <c r="AL852" s="38">
        <v>0</v>
      </c>
      <c r="AM852" s="38">
        <v>0</v>
      </c>
      <c r="AN852" s="38">
        <v>0</v>
      </c>
      <c r="AO852" s="38">
        <v>0</v>
      </c>
      <c r="AP852" s="38">
        <v>0</v>
      </c>
      <c r="AQ852" s="38">
        <v>0</v>
      </c>
      <c r="AR852" s="38">
        <v>0</v>
      </c>
      <c r="AS852" s="38">
        <v>0</v>
      </c>
      <c r="AT852" s="38">
        <v>0</v>
      </c>
      <c r="AU852" s="38">
        <v>0</v>
      </c>
      <c r="AV852" s="38">
        <v>0</v>
      </c>
      <c r="AW852" s="38">
        <v>0</v>
      </c>
      <c r="AX852" s="38">
        <v>0</v>
      </c>
      <c r="AY852" s="38">
        <v>0</v>
      </c>
      <c r="AZ852" s="38">
        <v>0</v>
      </c>
      <c r="BA852" s="38">
        <v>0</v>
      </c>
      <c r="BB852" s="38">
        <v>2</v>
      </c>
      <c r="BC852" s="41">
        <v>26</v>
      </c>
    </row>
    <row r="853" spans="1:55" ht="15.75" thickBo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52" t="s">
        <v>27</v>
      </c>
      <c r="AD853" s="44">
        <v>2</v>
      </c>
      <c r="AE853" s="44">
        <v>26</v>
      </c>
      <c r="AF853" s="44">
        <v>0</v>
      </c>
      <c r="AG853" s="44">
        <v>0</v>
      </c>
      <c r="AH853" s="44">
        <v>0</v>
      </c>
      <c r="AI853" s="44">
        <v>0</v>
      </c>
      <c r="AJ853" s="44">
        <v>0</v>
      </c>
      <c r="AK853" s="44">
        <v>0</v>
      </c>
      <c r="AL853" s="44">
        <v>0</v>
      </c>
      <c r="AM853" s="44">
        <v>0</v>
      </c>
      <c r="AN853" s="44">
        <v>0</v>
      </c>
      <c r="AO853" s="44">
        <v>0</v>
      </c>
      <c r="AP853" s="44">
        <v>0</v>
      </c>
      <c r="AQ853" s="44">
        <v>0</v>
      </c>
      <c r="AR853" s="44">
        <v>0</v>
      </c>
      <c r="AS853" s="44">
        <v>0</v>
      </c>
      <c r="AT853" s="44">
        <v>0</v>
      </c>
      <c r="AU853" s="44">
        <v>0</v>
      </c>
      <c r="AV853" s="44">
        <v>0</v>
      </c>
      <c r="AW853" s="44">
        <v>0</v>
      </c>
      <c r="AX853" s="44">
        <v>0</v>
      </c>
      <c r="AY853" s="44">
        <v>0</v>
      </c>
      <c r="AZ853" s="44">
        <v>0</v>
      </c>
      <c r="BA853" s="44">
        <v>0</v>
      </c>
      <c r="BB853" s="44">
        <v>2</v>
      </c>
      <c r="BC853" s="46">
        <v>26</v>
      </c>
    </row>
    <row r="854" spans="1:55" ht="19.5" thickBot="1">
      <c r="A854" s="50" t="s">
        <v>329</v>
      </c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</row>
    <row r="855" spans="1:55" ht="19.5" customHeight="1" thickBot="1">
      <c r="A855" s="56" t="s">
        <v>7</v>
      </c>
      <c r="B855" s="58" t="s">
        <v>8</v>
      </c>
      <c r="C855" s="59"/>
      <c r="D855" s="53" t="s">
        <v>9</v>
      </c>
      <c r="E855" s="54"/>
      <c r="F855" s="53" t="s">
        <v>10</v>
      </c>
      <c r="G855" s="54"/>
      <c r="H855" s="53" t="s">
        <v>11</v>
      </c>
      <c r="I855" s="54"/>
      <c r="J855" s="53" t="s">
        <v>12</v>
      </c>
      <c r="K855" s="54"/>
      <c r="L855" s="53" t="s">
        <v>13</v>
      </c>
      <c r="M855" s="54"/>
      <c r="N855" s="53" t="s">
        <v>14</v>
      </c>
      <c r="O855" s="54"/>
      <c r="P855" s="53" t="s">
        <v>15</v>
      </c>
      <c r="Q855" s="54"/>
      <c r="R855" s="53" t="s">
        <v>16</v>
      </c>
      <c r="S855" s="54"/>
      <c r="T855" s="53" t="s">
        <v>17</v>
      </c>
      <c r="U855" s="54"/>
      <c r="V855" s="53" t="s">
        <v>18</v>
      </c>
      <c r="W855" s="54"/>
      <c r="X855" s="53" t="s">
        <v>19</v>
      </c>
      <c r="Y855" s="54"/>
      <c r="Z855" s="53" t="s">
        <v>20</v>
      </c>
      <c r="AA855" s="55"/>
      <c r="AB855" s="36"/>
      <c r="AC855" s="50" t="s">
        <v>344</v>
      </c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</row>
    <row r="856" spans="1:55" ht="26.25" thickBot="1">
      <c r="A856" s="57"/>
      <c r="B856" s="37" t="s">
        <v>21</v>
      </c>
      <c r="C856" s="37" t="s">
        <v>22</v>
      </c>
      <c r="D856" s="37" t="s">
        <v>21</v>
      </c>
      <c r="E856" s="37" t="s">
        <v>22</v>
      </c>
      <c r="F856" s="37" t="s">
        <v>21</v>
      </c>
      <c r="G856" s="37" t="s">
        <v>22</v>
      </c>
      <c r="H856" s="37" t="s">
        <v>21</v>
      </c>
      <c r="I856" s="37" t="s">
        <v>22</v>
      </c>
      <c r="J856" s="37" t="s">
        <v>21</v>
      </c>
      <c r="K856" s="37" t="s">
        <v>22</v>
      </c>
      <c r="L856" s="37" t="s">
        <v>21</v>
      </c>
      <c r="M856" s="37" t="s">
        <v>22</v>
      </c>
      <c r="N856" s="37" t="s">
        <v>21</v>
      </c>
      <c r="O856" s="37" t="s">
        <v>22</v>
      </c>
      <c r="P856" s="37" t="s">
        <v>21</v>
      </c>
      <c r="Q856" s="37" t="s">
        <v>22</v>
      </c>
      <c r="R856" s="37" t="s">
        <v>21</v>
      </c>
      <c r="S856" s="37" t="s">
        <v>22</v>
      </c>
      <c r="T856" s="37" t="s">
        <v>21</v>
      </c>
      <c r="U856" s="37" t="s">
        <v>22</v>
      </c>
      <c r="V856" s="37" t="s">
        <v>21</v>
      </c>
      <c r="W856" s="37" t="s">
        <v>22</v>
      </c>
      <c r="X856" s="37" t="s">
        <v>21</v>
      </c>
      <c r="Y856" s="37" t="s">
        <v>22</v>
      </c>
      <c r="Z856" s="37" t="s">
        <v>21</v>
      </c>
      <c r="AA856" s="40" t="s">
        <v>22</v>
      </c>
      <c r="AB856" s="36"/>
      <c r="AC856" s="56" t="s">
        <v>7</v>
      </c>
      <c r="AD856" s="58" t="s">
        <v>8</v>
      </c>
      <c r="AE856" s="59"/>
      <c r="AF856" s="53" t="s">
        <v>9</v>
      </c>
      <c r="AG856" s="54"/>
      <c r="AH856" s="53" t="s">
        <v>10</v>
      </c>
      <c r="AI856" s="54"/>
      <c r="AJ856" s="53" t="s">
        <v>11</v>
      </c>
      <c r="AK856" s="54"/>
      <c r="AL856" s="53" t="s">
        <v>12</v>
      </c>
      <c r="AM856" s="54"/>
      <c r="AN856" s="53" t="s">
        <v>13</v>
      </c>
      <c r="AO856" s="54"/>
      <c r="AP856" s="53" t="s">
        <v>14</v>
      </c>
      <c r="AQ856" s="54"/>
      <c r="AR856" s="53" t="s">
        <v>15</v>
      </c>
      <c r="AS856" s="54"/>
      <c r="AT856" s="53" t="s">
        <v>16</v>
      </c>
      <c r="AU856" s="54"/>
      <c r="AV856" s="53" t="s">
        <v>17</v>
      </c>
      <c r="AW856" s="54"/>
      <c r="AX856" s="53" t="s">
        <v>18</v>
      </c>
      <c r="AY856" s="54"/>
      <c r="AZ856" s="53" t="s">
        <v>19</v>
      </c>
      <c r="BA856" s="54"/>
      <c r="BB856" s="53" t="s">
        <v>20</v>
      </c>
      <c r="BC856" s="55"/>
    </row>
    <row r="857" spans="1:55" ht="26.25" thickBot="1">
      <c r="A857" s="51" t="s">
        <v>56</v>
      </c>
      <c r="B857" s="38">
        <v>30</v>
      </c>
      <c r="C857" s="38">
        <v>40.1</v>
      </c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30</v>
      </c>
      <c r="AA857" s="41">
        <v>40.1</v>
      </c>
      <c r="AB857" s="36"/>
      <c r="AC857" s="57"/>
      <c r="AD857" s="37" t="s">
        <v>21</v>
      </c>
      <c r="AE857" s="37" t="s">
        <v>22</v>
      </c>
      <c r="AF857" s="37" t="s">
        <v>21</v>
      </c>
      <c r="AG857" s="37" t="s">
        <v>22</v>
      </c>
      <c r="AH857" s="37" t="s">
        <v>21</v>
      </c>
      <c r="AI857" s="37" t="s">
        <v>22</v>
      </c>
      <c r="AJ857" s="37" t="s">
        <v>21</v>
      </c>
      <c r="AK857" s="37" t="s">
        <v>22</v>
      </c>
      <c r="AL857" s="37" t="s">
        <v>21</v>
      </c>
      <c r="AM857" s="37" t="s">
        <v>22</v>
      </c>
      <c r="AN857" s="37" t="s">
        <v>21</v>
      </c>
      <c r="AO857" s="37" t="s">
        <v>22</v>
      </c>
      <c r="AP857" s="37" t="s">
        <v>21</v>
      </c>
      <c r="AQ857" s="37" t="s">
        <v>22</v>
      </c>
      <c r="AR857" s="37" t="s">
        <v>21</v>
      </c>
      <c r="AS857" s="37" t="s">
        <v>22</v>
      </c>
      <c r="AT857" s="37" t="s">
        <v>21</v>
      </c>
      <c r="AU857" s="37" t="s">
        <v>22</v>
      </c>
      <c r="AV857" s="37" t="s">
        <v>21</v>
      </c>
      <c r="AW857" s="37" t="s">
        <v>22</v>
      </c>
      <c r="AX857" s="37" t="s">
        <v>21</v>
      </c>
      <c r="AY857" s="37" t="s">
        <v>22</v>
      </c>
      <c r="AZ857" s="37" t="s">
        <v>21</v>
      </c>
      <c r="BA857" s="37" t="s">
        <v>22</v>
      </c>
      <c r="BB857" s="37" t="s">
        <v>21</v>
      </c>
      <c r="BC857" s="40" t="s">
        <v>22</v>
      </c>
    </row>
    <row r="858" spans="1:55" ht="15.75" thickBot="1">
      <c r="A858" s="51" t="s">
        <v>26</v>
      </c>
      <c r="B858" s="39">
        <v>17760</v>
      </c>
      <c r="C858" s="39">
        <v>18432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9">
        <v>6660</v>
      </c>
      <c r="O858" s="39">
        <v>6749.57</v>
      </c>
      <c r="P858" s="38">
        <v>0</v>
      </c>
      <c r="Q858" s="38">
        <v>0</v>
      </c>
      <c r="R858" s="38">
        <v>0</v>
      </c>
      <c r="S858" s="38">
        <v>0</v>
      </c>
      <c r="T858" s="39">
        <v>23310</v>
      </c>
      <c r="U858" s="39">
        <v>20024.64</v>
      </c>
      <c r="V858" s="38">
        <v>0</v>
      </c>
      <c r="W858" s="38">
        <v>0</v>
      </c>
      <c r="X858" s="38">
        <v>0</v>
      </c>
      <c r="Y858" s="38">
        <v>0</v>
      </c>
      <c r="Z858" s="39">
        <v>47730</v>
      </c>
      <c r="AA858" s="42">
        <v>45206.21</v>
      </c>
      <c r="AB858" s="36"/>
      <c r="AC858" s="51" t="s">
        <v>43</v>
      </c>
      <c r="AD858" s="39">
        <v>1086</v>
      </c>
      <c r="AE858" s="39">
        <v>5668</v>
      </c>
      <c r="AF858" s="38">
        <v>20</v>
      </c>
      <c r="AG858" s="38">
        <v>289</v>
      </c>
      <c r="AH858" s="39">
        <v>1764</v>
      </c>
      <c r="AI858" s="39">
        <v>9544</v>
      </c>
      <c r="AJ858" s="39">
        <v>4941</v>
      </c>
      <c r="AK858" s="39">
        <v>36307</v>
      </c>
      <c r="AL858" s="38">
        <v>0</v>
      </c>
      <c r="AM858" s="38">
        <v>0</v>
      </c>
      <c r="AN858" s="39">
        <v>2877</v>
      </c>
      <c r="AO858" s="39">
        <v>15141</v>
      </c>
      <c r="AP858" s="39">
        <v>1139</v>
      </c>
      <c r="AQ858" s="39">
        <v>6990</v>
      </c>
      <c r="AR858" s="39">
        <v>6714</v>
      </c>
      <c r="AS858" s="39">
        <v>44003</v>
      </c>
      <c r="AT858" s="39">
        <v>1474</v>
      </c>
      <c r="AU858" s="39">
        <v>9443</v>
      </c>
      <c r="AV858" s="38">
        <v>565</v>
      </c>
      <c r="AW858" s="39">
        <v>2994</v>
      </c>
      <c r="AX858" s="39">
        <v>2417</v>
      </c>
      <c r="AY858" s="39">
        <v>12903</v>
      </c>
      <c r="AZ858" s="39">
        <v>1831</v>
      </c>
      <c r="BA858" s="39">
        <v>14469</v>
      </c>
      <c r="BB858" s="39">
        <v>24828</v>
      </c>
      <c r="BC858" s="42">
        <v>157751</v>
      </c>
    </row>
    <row r="859" spans="1:55" ht="15.75" thickBot="1">
      <c r="A859" s="51" t="s">
        <v>29</v>
      </c>
      <c r="B859" s="38">
        <v>0</v>
      </c>
      <c r="C859" s="38">
        <v>0</v>
      </c>
      <c r="D859" s="38">
        <v>0</v>
      </c>
      <c r="E859" s="38">
        <v>0</v>
      </c>
      <c r="F859" s="39">
        <v>2664</v>
      </c>
      <c r="G859" s="39">
        <v>2765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9">
        <v>2664</v>
      </c>
      <c r="AA859" s="42">
        <v>2765</v>
      </c>
      <c r="AB859" s="36"/>
      <c r="AC859" s="51" t="s">
        <v>44</v>
      </c>
      <c r="AD859" s="39">
        <v>1276</v>
      </c>
      <c r="AE859" s="39">
        <v>2789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9">
        <v>8111</v>
      </c>
      <c r="AO859" s="39">
        <v>28825</v>
      </c>
      <c r="AP859" s="39">
        <v>7157</v>
      </c>
      <c r="AQ859" s="39">
        <v>25890</v>
      </c>
      <c r="AR859" s="38">
        <v>0</v>
      </c>
      <c r="AS859" s="38">
        <v>0</v>
      </c>
      <c r="AT859" s="39">
        <v>6346</v>
      </c>
      <c r="AU859" s="39">
        <v>20139</v>
      </c>
      <c r="AV859" s="39">
        <v>25841</v>
      </c>
      <c r="AW859" s="39">
        <v>41593</v>
      </c>
      <c r="AX859" s="38">
        <v>131</v>
      </c>
      <c r="AY859" s="39">
        <v>2964</v>
      </c>
      <c r="AZ859" s="39">
        <v>23000</v>
      </c>
      <c r="BA859" s="39">
        <v>30674</v>
      </c>
      <c r="BB859" s="39">
        <v>71862</v>
      </c>
      <c r="BC859" s="42">
        <v>152874</v>
      </c>
    </row>
    <row r="860" spans="1:55" ht="15.75" thickBot="1">
      <c r="A860" s="51" t="s">
        <v>32</v>
      </c>
      <c r="B860" s="38">
        <v>100</v>
      </c>
      <c r="C860" s="38">
        <v>100</v>
      </c>
      <c r="D860" s="38">
        <v>0</v>
      </c>
      <c r="E860" s="38">
        <v>0</v>
      </c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0</v>
      </c>
      <c r="V860" s="38">
        <v>0</v>
      </c>
      <c r="W860" s="38">
        <v>0</v>
      </c>
      <c r="X860" s="38">
        <v>80</v>
      </c>
      <c r="Y860" s="38">
        <v>80</v>
      </c>
      <c r="Z860" s="38">
        <v>180</v>
      </c>
      <c r="AA860" s="41">
        <v>180</v>
      </c>
      <c r="AB860" s="36"/>
      <c r="AC860" s="51" t="s">
        <v>61</v>
      </c>
      <c r="AD860" s="39">
        <v>27518</v>
      </c>
      <c r="AE860" s="39">
        <v>91594</v>
      </c>
      <c r="AF860" s="39">
        <v>15076</v>
      </c>
      <c r="AG860" s="39">
        <v>35798</v>
      </c>
      <c r="AH860" s="39">
        <v>23542</v>
      </c>
      <c r="AI860" s="39">
        <v>42515</v>
      </c>
      <c r="AJ860" s="39">
        <v>13288</v>
      </c>
      <c r="AK860" s="39">
        <v>31335</v>
      </c>
      <c r="AL860" s="39">
        <v>25688</v>
      </c>
      <c r="AM860" s="39">
        <v>52095</v>
      </c>
      <c r="AN860" s="39">
        <v>21896</v>
      </c>
      <c r="AO860" s="39">
        <v>55963</v>
      </c>
      <c r="AP860" s="39">
        <v>52010</v>
      </c>
      <c r="AQ860" s="39">
        <v>102993</v>
      </c>
      <c r="AR860" s="39">
        <v>11445</v>
      </c>
      <c r="AS860" s="39">
        <v>26583</v>
      </c>
      <c r="AT860" s="39">
        <v>22715</v>
      </c>
      <c r="AU860" s="39">
        <v>58492</v>
      </c>
      <c r="AV860" s="39">
        <v>51111</v>
      </c>
      <c r="AW860" s="39">
        <v>147052</v>
      </c>
      <c r="AX860" s="39">
        <v>20841</v>
      </c>
      <c r="AY860" s="39">
        <v>36429</v>
      </c>
      <c r="AZ860" s="39">
        <v>10774</v>
      </c>
      <c r="BA860" s="39">
        <v>19865</v>
      </c>
      <c r="BB860" s="39">
        <v>295904</v>
      </c>
      <c r="BC860" s="42">
        <v>700714</v>
      </c>
    </row>
    <row r="861" spans="1:55" ht="15.75" thickBot="1">
      <c r="A861" s="52" t="s">
        <v>27</v>
      </c>
      <c r="B861" s="43">
        <v>17890</v>
      </c>
      <c r="C861" s="43">
        <v>18572.099999999999</v>
      </c>
      <c r="D861" s="44">
        <v>0</v>
      </c>
      <c r="E861" s="44">
        <v>0</v>
      </c>
      <c r="F861" s="43">
        <v>2664</v>
      </c>
      <c r="G861" s="43">
        <v>2765</v>
      </c>
      <c r="H861" s="44">
        <v>0</v>
      </c>
      <c r="I861" s="44">
        <v>0</v>
      </c>
      <c r="J861" s="44">
        <v>0</v>
      </c>
      <c r="K861" s="44">
        <v>0</v>
      </c>
      <c r="L861" s="44">
        <v>0</v>
      </c>
      <c r="M861" s="44">
        <v>0</v>
      </c>
      <c r="N861" s="43">
        <v>6660</v>
      </c>
      <c r="O861" s="43">
        <v>6749.57</v>
      </c>
      <c r="P861" s="44">
        <v>0</v>
      </c>
      <c r="Q861" s="44">
        <v>0</v>
      </c>
      <c r="R861" s="44">
        <v>0</v>
      </c>
      <c r="S861" s="44">
        <v>0</v>
      </c>
      <c r="T861" s="43">
        <v>23310</v>
      </c>
      <c r="U861" s="43">
        <v>20024.64</v>
      </c>
      <c r="V861" s="44">
        <v>0</v>
      </c>
      <c r="W861" s="44">
        <v>0</v>
      </c>
      <c r="X861" s="44">
        <v>80</v>
      </c>
      <c r="Y861" s="44">
        <v>80</v>
      </c>
      <c r="Z861" s="43">
        <v>50604</v>
      </c>
      <c r="AA861" s="45">
        <v>48191.31</v>
      </c>
      <c r="AB861" s="36"/>
      <c r="AC861" s="51" t="s">
        <v>65</v>
      </c>
      <c r="AD861" s="39">
        <v>81954</v>
      </c>
      <c r="AE861" s="39">
        <v>458075</v>
      </c>
      <c r="AF861" s="39">
        <v>71835</v>
      </c>
      <c r="AG861" s="39">
        <v>424704</v>
      </c>
      <c r="AH861" s="39">
        <v>171205</v>
      </c>
      <c r="AI861" s="39">
        <v>640453</v>
      </c>
      <c r="AJ861" s="39">
        <v>72121</v>
      </c>
      <c r="AK861" s="39">
        <v>456127</v>
      </c>
      <c r="AL861" s="39">
        <v>72530</v>
      </c>
      <c r="AM861" s="39">
        <v>608857</v>
      </c>
      <c r="AN861" s="39">
        <v>17148</v>
      </c>
      <c r="AO861" s="39">
        <v>56947</v>
      </c>
      <c r="AP861" s="39">
        <v>236996</v>
      </c>
      <c r="AQ861" s="39">
        <v>766216</v>
      </c>
      <c r="AR861" s="39">
        <v>106929</v>
      </c>
      <c r="AS861" s="39">
        <v>357412</v>
      </c>
      <c r="AT861" s="39">
        <v>114674</v>
      </c>
      <c r="AU861" s="39">
        <v>289316</v>
      </c>
      <c r="AV861" s="39">
        <v>142009</v>
      </c>
      <c r="AW861" s="39">
        <v>465729</v>
      </c>
      <c r="AX861" s="39">
        <v>212409</v>
      </c>
      <c r="AY861" s="39">
        <v>606241</v>
      </c>
      <c r="AZ861" s="39">
        <v>198681</v>
      </c>
      <c r="BA861" s="39">
        <v>613294</v>
      </c>
      <c r="BB861" s="39">
        <v>1498491</v>
      </c>
      <c r="BC861" s="42">
        <v>5743371</v>
      </c>
    </row>
    <row r="862" spans="1:55" ht="15.75" thickBo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51" t="s">
        <v>66</v>
      </c>
      <c r="AD862" s="39">
        <v>199774</v>
      </c>
      <c r="AE862" s="39">
        <v>271756</v>
      </c>
      <c r="AF862" s="39">
        <v>90971</v>
      </c>
      <c r="AG862" s="39">
        <v>106203</v>
      </c>
      <c r="AH862" s="39">
        <v>150923</v>
      </c>
      <c r="AI862" s="39">
        <v>202937</v>
      </c>
      <c r="AJ862" s="39">
        <v>202466</v>
      </c>
      <c r="AK862" s="39">
        <v>287201</v>
      </c>
      <c r="AL862" s="39">
        <v>142338</v>
      </c>
      <c r="AM862" s="39">
        <v>296607</v>
      </c>
      <c r="AN862" s="39">
        <v>36606</v>
      </c>
      <c r="AO862" s="39">
        <v>47245</v>
      </c>
      <c r="AP862" s="39">
        <v>98852</v>
      </c>
      <c r="AQ862" s="39">
        <v>206917</v>
      </c>
      <c r="AR862" s="39">
        <v>110053</v>
      </c>
      <c r="AS862" s="39">
        <v>229113</v>
      </c>
      <c r="AT862" s="39">
        <v>60321</v>
      </c>
      <c r="AU862" s="39">
        <v>115467</v>
      </c>
      <c r="AV862" s="39">
        <v>169602</v>
      </c>
      <c r="AW862" s="39">
        <v>343839</v>
      </c>
      <c r="AX862" s="39">
        <v>181960</v>
      </c>
      <c r="AY862" s="39">
        <v>272408</v>
      </c>
      <c r="AZ862" s="39">
        <v>195274</v>
      </c>
      <c r="BA862" s="39">
        <v>232016</v>
      </c>
      <c r="BB862" s="39">
        <v>1639140</v>
      </c>
      <c r="BC862" s="42">
        <v>2611709</v>
      </c>
    </row>
    <row r="863" spans="1:55" ht="19.5" thickBot="1">
      <c r="A863" s="50" t="s">
        <v>330</v>
      </c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51" t="s">
        <v>56</v>
      </c>
      <c r="AD863" s="38">
        <v>21</v>
      </c>
      <c r="AE863" s="38">
        <v>148</v>
      </c>
      <c r="AF863" s="38">
        <v>0</v>
      </c>
      <c r="AG863" s="38">
        <v>0</v>
      </c>
      <c r="AH863" s="38">
        <v>0</v>
      </c>
      <c r="AI863" s="38">
        <v>0</v>
      </c>
      <c r="AJ863" s="38">
        <v>0</v>
      </c>
      <c r="AK863" s="38">
        <v>0</v>
      </c>
      <c r="AL863" s="38">
        <v>21</v>
      </c>
      <c r="AM863" s="38">
        <v>138</v>
      </c>
      <c r="AN863" s="38">
        <v>0</v>
      </c>
      <c r="AO863" s="38">
        <v>0</v>
      </c>
      <c r="AP863" s="38">
        <v>0</v>
      </c>
      <c r="AQ863" s="38">
        <v>0</v>
      </c>
      <c r="AR863" s="38">
        <v>20</v>
      </c>
      <c r="AS863" s="38">
        <v>107</v>
      </c>
      <c r="AT863" s="38">
        <v>17</v>
      </c>
      <c r="AU863" s="38">
        <v>90</v>
      </c>
      <c r="AV863" s="38">
        <v>0</v>
      </c>
      <c r="AW863" s="38">
        <v>0</v>
      </c>
      <c r="AX863" s="38">
        <v>0</v>
      </c>
      <c r="AY863" s="38">
        <v>0</v>
      </c>
      <c r="AZ863" s="38">
        <v>16</v>
      </c>
      <c r="BA863" s="38">
        <v>71</v>
      </c>
      <c r="BB863" s="38">
        <v>95</v>
      </c>
      <c r="BC863" s="41">
        <v>554</v>
      </c>
    </row>
    <row r="864" spans="1:55" ht="15.75" customHeight="1" thickBot="1">
      <c r="A864" s="56" t="s">
        <v>7</v>
      </c>
      <c r="B864" s="58" t="s">
        <v>8</v>
      </c>
      <c r="C864" s="59"/>
      <c r="D864" s="53" t="s">
        <v>9</v>
      </c>
      <c r="E864" s="54"/>
      <c r="F864" s="53" t="s">
        <v>10</v>
      </c>
      <c r="G864" s="54"/>
      <c r="H864" s="53" t="s">
        <v>11</v>
      </c>
      <c r="I864" s="54"/>
      <c r="J864" s="53" t="s">
        <v>12</v>
      </c>
      <c r="K864" s="54"/>
      <c r="L864" s="53" t="s">
        <v>13</v>
      </c>
      <c r="M864" s="54"/>
      <c r="N864" s="53" t="s">
        <v>14</v>
      </c>
      <c r="O864" s="54"/>
      <c r="P864" s="53" t="s">
        <v>15</v>
      </c>
      <c r="Q864" s="54"/>
      <c r="R864" s="53" t="s">
        <v>16</v>
      </c>
      <c r="S864" s="54"/>
      <c r="T864" s="53" t="s">
        <v>17</v>
      </c>
      <c r="U864" s="54"/>
      <c r="V864" s="53" t="s">
        <v>18</v>
      </c>
      <c r="W864" s="54"/>
      <c r="X864" s="53" t="s">
        <v>19</v>
      </c>
      <c r="Y864" s="54"/>
      <c r="Z864" s="53" t="s">
        <v>20</v>
      </c>
      <c r="AA864" s="55"/>
      <c r="AB864" s="36"/>
      <c r="AC864" s="51" t="s">
        <v>68</v>
      </c>
      <c r="AD864" s="39">
        <v>29992</v>
      </c>
      <c r="AE864" s="39">
        <v>109502</v>
      </c>
      <c r="AF864" s="39">
        <v>24189</v>
      </c>
      <c r="AG864" s="39">
        <v>106723</v>
      </c>
      <c r="AH864" s="39">
        <v>21160</v>
      </c>
      <c r="AI864" s="39">
        <v>83558</v>
      </c>
      <c r="AJ864" s="39">
        <v>11702</v>
      </c>
      <c r="AK864" s="39">
        <v>48407</v>
      </c>
      <c r="AL864" s="39">
        <v>10678</v>
      </c>
      <c r="AM864" s="39">
        <v>53278</v>
      </c>
      <c r="AN864" s="39">
        <v>9351</v>
      </c>
      <c r="AO864" s="39">
        <v>26558</v>
      </c>
      <c r="AP864" s="39">
        <v>23617</v>
      </c>
      <c r="AQ864" s="39">
        <v>82514</v>
      </c>
      <c r="AR864" s="39">
        <v>8121</v>
      </c>
      <c r="AS864" s="39">
        <v>27428</v>
      </c>
      <c r="AT864" s="38">
        <v>0</v>
      </c>
      <c r="AU864" s="38">
        <v>0</v>
      </c>
      <c r="AV864" s="39">
        <v>14228</v>
      </c>
      <c r="AW864" s="39">
        <v>122092</v>
      </c>
      <c r="AX864" s="39">
        <v>2174</v>
      </c>
      <c r="AY864" s="39">
        <v>8110</v>
      </c>
      <c r="AZ864" s="39">
        <v>28907</v>
      </c>
      <c r="BA864" s="39">
        <v>81665</v>
      </c>
      <c r="BB864" s="39">
        <v>184119</v>
      </c>
      <c r="BC864" s="42">
        <v>749835</v>
      </c>
    </row>
    <row r="865" spans="1:55" ht="26.25" thickBot="1">
      <c r="A865" s="57"/>
      <c r="B865" s="37" t="s">
        <v>21</v>
      </c>
      <c r="C865" s="37" t="s">
        <v>22</v>
      </c>
      <c r="D865" s="37" t="s">
        <v>21</v>
      </c>
      <c r="E865" s="37" t="s">
        <v>22</v>
      </c>
      <c r="F865" s="37" t="s">
        <v>21</v>
      </c>
      <c r="G865" s="37" t="s">
        <v>22</v>
      </c>
      <c r="H865" s="37" t="s">
        <v>21</v>
      </c>
      <c r="I865" s="37" t="s">
        <v>22</v>
      </c>
      <c r="J865" s="37" t="s">
        <v>21</v>
      </c>
      <c r="K865" s="37" t="s">
        <v>22</v>
      </c>
      <c r="L865" s="37" t="s">
        <v>21</v>
      </c>
      <c r="M865" s="37" t="s">
        <v>22</v>
      </c>
      <c r="N865" s="37" t="s">
        <v>21</v>
      </c>
      <c r="O865" s="37" t="s">
        <v>22</v>
      </c>
      <c r="P865" s="37" t="s">
        <v>21</v>
      </c>
      <c r="Q865" s="37" t="s">
        <v>22</v>
      </c>
      <c r="R865" s="37" t="s">
        <v>21</v>
      </c>
      <c r="S865" s="37" t="s">
        <v>22</v>
      </c>
      <c r="T865" s="37" t="s">
        <v>21</v>
      </c>
      <c r="U865" s="37" t="s">
        <v>22</v>
      </c>
      <c r="V865" s="37" t="s">
        <v>21</v>
      </c>
      <c r="W865" s="37" t="s">
        <v>22</v>
      </c>
      <c r="X865" s="37" t="s">
        <v>21</v>
      </c>
      <c r="Y865" s="37" t="s">
        <v>22</v>
      </c>
      <c r="Z865" s="37" t="s">
        <v>21</v>
      </c>
      <c r="AA865" s="40" t="s">
        <v>22</v>
      </c>
      <c r="AB865" s="36"/>
      <c r="AC865" s="51" t="s">
        <v>26</v>
      </c>
      <c r="AD865" s="39">
        <v>7807</v>
      </c>
      <c r="AE865" s="39">
        <v>33801</v>
      </c>
      <c r="AF865" s="39">
        <v>29921</v>
      </c>
      <c r="AG865" s="39">
        <v>60813</v>
      </c>
      <c r="AH865" s="39">
        <v>2550</v>
      </c>
      <c r="AI865" s="39">
        <v>8167</v>
      </c>
      <c r="AJ865" s="38">
        <v>0</v>
      </c>
      <c r="AK865" s="38">
        <v>0</v>
      </c>
      <c r="AL865" s="39">
        <v>10125</v>
      </c>
      <c r="AM865" s="39">
        <v>79527</v>
      </c>
      <c r="AN865" s="38">
        <v>840</v>
      </c>
      <c r="AO865" s="39">
        <v>4536</v>
      </c>
      <c r="AP865" s="39">
        <v>2650</v>
      </c>
      <c r="AQ865" s="39">
        <v>14127</v>
      </c>
      <c r="AR865" s="39">
        <v>3471</v>
      </c>
      <c r="AS865" s="39">
        <v>15418</v>
      </c>
      <c r="AT865" s="39">
        <v>2461</v>
      </c>
      <c r="AU865" s="39">
        <v>13082</v>
      </c>
      <c r="AV865" s="39">
        <v>5230</v>
      </c>
      <c r="AW865" s="39">
        <v>28431</v>
      </c>
      <c r="AX865" s="39">
        <v>2952</v>
      </c>
      <c r="AY865" s="39">
        <v>16393</v>
      </c>
      <c r="AZ865" s="39">
        <v>2891</v>
      </c>
      <c r="BA865" s="39">
        <v>3727</v>
      </c>
      <c r="BB865" s="39">
        <v>70898</v>
      </c>
      <c r="BC865" s="42">
        <v>278022</v>
      </c>
    </row>
    <row r="866" spans="1:55" ht="15.75" thickBot="1">
      <c r="A866" s="51" t="s">
        <v>44</v>
      </c>
      <c r="B866" s="38">
        <v>0</v>
      </c>
      <c r="C866" s="38">
        <v>0</v>
      </c>
      <c r="D866" s="38">
        <v>100</v>
      </c>
      <c r="E866" s="38">
        <v>189.2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200</v>
      </c>
      <c r="U866" s="38">
        <v>373.4</v>
      </c>
      <c r="V866" s="38">
        <v>0</v>
      </c>
      <c r="W866" s="38">
        <v>0</v>
      </c>
      <c r="X866" s="38">
        <v>0</v>
      </c>
      <c r="Y866" s="38">
        <v>0</v>
      </c>
      <c r="Z866" s="38">
        <v>300</v>
      </c>
      <c r="AA866" s="41">
        <v>562.6</v>
      </c>
      <c r="AB866" s="36"/>
      <c r="AC866" s="51" t="s">
        <v>69</v>
      </c>
      <c r="AD866" s="39">
        <v>31078</v>
      </c>
      <c r="AE866" s="39">
        <v>56873</v>
      </c>
      <c r="AF866" s="39">
        <v>12692</v>
      </c>
      <c r="AG866" s="39">
        <v>45974</v>
      </c>
      <c r="AH866" s="39">
        <v>65079</v>
      </c>
      <c r="AI866" s="39">
        <v>114463</v>
      </c>
      <c r="AJ866" s="39">
        <v>8800</v>
      </c>
      <c r="AK866" s="39">
        <v>9194</v>
      </c>
      <c r="AL866" s="39">
        <v>12878</v>
      </c>
      <c r="AM866" s="39">
        <v>43123</v>
      </c>
      <c r="AN866" s="38">
        <v>7</v>
      </c>
      <c r="AO866" s="38">
        <v>29</v>
      </c>
      <c r="AP866" s="39">
        <v>46878</v>
      </c>
      <c r="AQ866" s="39">
        <v>85423</v>
      </c>
      <c r="AR866" s="38">
        <v>0</v>
      </c>
      <c r="AS866" s="38">
        <v>0</v>
      </c>
      <c r="AT866" s="39">
        <v>12877</v>
      </c>
      <c r="AU866" s="39">
        <v>42785</v>
      </c>
      <c r="AV866" s="39">
        <v>18000</v>
      </c>
      <c r="AW866" s="39">
        <v>33281</v>
      </c>
      <c r="AX866" s="39">
        <v>30416</v>
      </c>
      <c r="AY866" s="39">
        <v>50582</v>
      </c>
      <c r="AZ866" s="39">
        <v>12880</v>
      </c>
      <c r="BA866" s="39">
        <v>43753</v>
      </c>
      <c r="BB866" s="39">
        <v>251585</v>
      </c>
      <c r="BC866" s="42">
        <v>525480</v>
      </c>
    </row>
    <row r="867" spans="1:55" ht="15.75" thickBot="1">
      <c r="A867" s="51" t="s">
        <v>26</v>
      </c>
      <c r="B867" s="38">
        <v>0</v>
      </c>
      <c r="C867" s="38">
        <v>0</v>
      </c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0</v>
      </c>
      <c r="N867" s="38">
        <v>0</v>
      </c>
      <c r="O867" s="38">
        <v>0</v>
      </c>
      <c r="P867" s="38">
        <v>1</v>
      </c>
      <c r="Q867" s="38">
        <v>3.7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1</v>
      </c>
      <c r="AA867" s="41">
        <v>3.7</v>
      </c>
      <c r="AB867" s="36"/>
      <c r="AC867" s="51" t="s">
        <v>29</v>
      </c>
      <c r="AD867" s="39">
        <v>122419</v>
      </c>
      <c r="AE867" s="39">
        <v>204060</v>
      </c>
      <c r="AF867" s="39">
        <v>34063</v>
      </c>
      <c r="AG867" s="39">
        <v>69813</v>
      </c>
      <c r="AH867" s="39">
        <v>188502</v>
      </c>
      <c r="AI867" s="39">
        <v>315928</v>
      </c>
      <c r="AJ867" s="39">
        <v>112668</v>
      </c>
      <c r="AK867" s="39">
        <v>200375</v>
      </c>
      <c r="AL867" s="39">
        <v>63350</v>
      </c>
      <c r="AM867" s="39">
        <v>123050</v>
      </c>
      <c r="AN867" s="39">
        <v>32344</v>
      </c>
      <c r="AO867" s="39">
        <v>53167</v>
      </c>
      <c r="AP867" s="39">
        <v>119985</v>
      </c>
      <c r="AQ867" s="39">
        <v>189165</v>
      </c>
      <c r="AR867" s="39">
        <v>132879</v>
      </c>
      <c r="AS867" s="39">
        <v>218361</v>
      </c>
      <c r="AT867" s="39">
        <v>72846</v>
      </c>
      <c r="AU867" s="39">
        <v>158291</v>
      </c>
      <c r="AV867" s="39">
        <v>102365</v>
      </c>
      <c r="AW867" s="39">
        <v>139364</v>
      </c>
      <c r="AX867" s="39">
        <v>132874</v>
      </c>
      <c r="AY867" s="39">
        <v>207816</v>
      </c>
      <c r="AZ867" s="39">
        <v>134141</v>
      </c>
      <c r="BA867" s="39">
        <v>214787</v>
      </c>
      <c r="BB867" s="39">
        <v>1248436</v>
      </c>
      <c r="BC867" s="42">
        <v>2094177</v>
      </c>
    </row>
    <row r="868" spans="1:55" ht="15.75" thickBot="1">
      <c r="A868" s="51" t="s">
        <v>48</v>
      </c>
      <c r="B868" s="38">
        <v>0</v>
      </c>
      <c r="C868" s="38">
        <v>0</v>
      </c>
      <c r="D868" s="38">
        <v>52</v>
      </c>
      <c r="E868" s="38">
        <v>54.6</v>
      </c>
      <c r="F868" s="39">
        <v>18000</v>
      </c>
      <c r="G868" s="39">
        <v>12600</v>
      </c>
      <c r="H868" s="38">
        <v>0</v>
      </c>
      <c r="I868" s="38">
        <v>0</v>
      </c>
      <c r="J868" s="38">
        <v>0</v>
      </c>
      <c r="K868" s="38">
        <v>0</v>
      </c>
      <c r="L868" s="39">
        <v>36000</v>
      </c>
      <c r="M868" s="39">
        <v>25200</v>
      </c>
      <c r="N868" s="39">
        <v>18000</v>
      </c>
      <c r="O868" s="39">
        <v>12600</v>
      </c>
      <c r="P868" s="38">
        <v>0</v>
      </c>
      <c r="Q868" s="38">
        <v>0</v>
      </c>
      <c r="R868" s="38">
        <v>28</v>
      </c>
      <c r="S868" s="38">
        <v>60.4</v>
      </c>
      <c r="T868" s="38">
        <v>0</v>
      </c>
      <c r="U868" s="38">
        <v>0</v>
      </c>
      <c r="V868" s="38">
        <v>0</v>
      </c>
      <c r="W868" s="38">
        <v>0</v>
      </c>
      <c r="X868" s="39">
        <v>8630</v>
      </c>
      <c r="Y868" s="39">
        <v>38835</v>
      </c>
      <c r="Z868" s="39">
        <v>80710</v>
      </c>
      <c r="AA868" s="42">
        <v>89350</v>
      </c>
      <c r="AB868" s="36"/>
      <c r="AC868" s="51" t="s">
        <v>46</v>
      </c>
      <c r="AD868" s="39">
        <v>18000</v>
      </c>
      <c r="AE868" s="39">
        <v>33300</v>
      </c>
      <c r="AF868" s="39">
        <v>41000</v>
      </c>
      <c r="AG868" s="39">
        <v>72750</v>
      </c>
      <c r="AH868" s="38">
        <v>0</v>
      </c>
      <c r="AI868" s="38">
        <v>0</v>
      </c>
      <c r="AJ868" s="39">
        <v>54000</v>
      </c>
      <c r="AK868" s="39">
        <v>99900</v>
      </c>
      <c r="AL868" s="39">
        <v>47500</v>
      </c>
      <c r="AM868" s="39">
        <v>80375</v>
      </c>
      <c r="AN868" s="39">
        <v>37684</v>
      </c>
      <c r="AO868" s="39">
        <v>70901</v>
      </c>
      <c r="AP868" s="39">
        <v>36004</v>
      </c>
      <c r="AQ868" s="39">
        <v>66628</v>
      </c>
      <c r="AR868" s="39">
        <v>36088</v>
      </c>
      <c r="AS868" s="39">
        <v>81664</v>
      </c>
      <c r="AT868" s="39">
        <v>54000</v>
      </c>
      <c r="AU868" s="39">
        <v>159480</v>
      </c>
      <c r="AV868" s="39">
        <v>63992</v>
      </c>
      <c r="AW868" s="39">
        <v>196210</v>
      </c>
      <c r="AX868" s="39">
        <v>33000</v>
      </c>
      <c r="AY868" s="39">
        <v>88350</v>
      </c>
      <c r="AZ868" s="39">
        <v>41540</v>
      </c>
      <c r="BA868" s="39">
        <v>88376</v>
      </c>
      <c r="BB868" s="39">
        <v>462808</v>
      </c>
      <c r="BC868" s="42">
        <v>1037934</v>
      </c>
    </row>
    <row r="869" spans="1:55" ht="15.75" thickBot="1">
      <c r="A869" s="51" t="s">
        <v>77</v>
      </c>
      <c r="B869" s="38">
        <v>0</v>
      </c>
      <c r="C869" s="38">
        <v>0</v>
      </c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4</v>
      </c>
      <c r="Q869" s="38">
        <v>8.1999999999999993</v>
      </c>
      <c r="R869" s="38">
        <v>12</v>
      </c>
      <c r="S869" s="38">
        <v>24.6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16</v>
      </c>
      <c r="AA869" s="41">
        <v>32.799999999999997</v>
      </c>
      <c r="AB869" s="36"/>
      <c r="AC869" s="51" t="s">
        <v>57</v>
      </c>
      <c r="AD869" s="39">
        <v>648240</v>
      </c>
      <c r="AE869" s="39">
        <v>425672</v>
      </c>
      <c r="AF869" s="39">
        <v>219320</v>
      </c>
      <c r="AG869" s="39">
        <v>139871</v>
      </c>
      <c r="AH869" s="39">
        <v>254836</v>
      </c>
      <c r="AI869" s="39">
        <v>142338</v>
      </c>
      <c r="AJ869" s="39">
        <v>619720</v>
      </c>
      <c r="AK869" s="39">
        <v>326709</v>
      </c>
      <c r="AL869" s="39">
        <v>385120</v>
      </c>
      <c r="AM869" s="39">
        <v>199334</v>
      </c>
      <c r="AN869" s="39">
        <v>169963</v>
      </c>
      <c r="AO869" s="39">
        <v>87856</v>
      </c>
      <c r="AP869" s="39">
        <v>172330</v>
      </c>
      <c r="AQ869" s="39">
        <v>175643</v>
      </c>
      <c r="AR869" s="39">
        <v>111280</v>
      </c>
      <c r="AS869" s="39">
        <v>114911</v>
      </c>
      <c r="AT869" s="39">
        <v>180152</v>
      </c>
      <c r="AU869" s="39">
        <v>163456</v>
      </c>
      <c r="AV869" s="39">
        <v>180144</v>
      </c>
      <c r="AW869" s="39">
        <v>221495</v>
      </c>
      <c r="AX869" s="39">
        <v>270794</v>
      </c>
      <c r="AY869" s="39">
        <v>371849</v>
      </c>
      <c r="AZ869" s="39">
        <v>278508</v>
      </c>
      <c r="BA869" s="39">
        <v>448264</v>
      </c>
      <c r="BB869" s="39">
        <v>3490407</v>
      </c>
      <c r="BC869" s="42">
        <v>2817398</v>
      </c>
    </row>
    <row r="870" spans="1:55" ht="15.75" thickBot="1">
      <c r="A870" s="51" t="s">
        <v>31</v>
      </c>
      <c r="B870" s="38">
        <v>0</v>
      </c>
      <c r="C870" s="38">
        <v>0</v>
      </c>
      <c r="D870" s="38">
        <v>4</v>
      </c>
      <c r="E870" s="38">
        <v>3.6</v>
      </c>
      <c r="F870" s="38">
        <v>0</v>
      </c>
      <c r="G870" s="38">
        <v>0</v>
      </c>
      <c r="H870" s="38">
        <v>0</v>
      </c>
      <c r="I870" s="38">
        <v>0</v>
      </c>
      <c r="J870" s="38">
        <v>0</v>
      </c>
      <c r="K870" s="38">
        <v>0</v>
      </c>
      <c r="L870" s="38">
        <v>0</v>
      </c>
      <c r="M870" s="38">
        <v>0</v>
      </c>
      <c r="N870" s="38">
        <v>0</v>
      </c>
      <c r="O870" s="38">
        <v>0</v>
      </c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38">
        <v>0</v>
      </c>
      <c r="V870" s="38">
        <v>4</v>
      </c>
      <c r="W870" s="38">
        <v>8.1999999999999993</v>
      </c>
      <c r="X870" s="38">
        <v>0</v>
      </c>
      <c r="Y870" s="38">
        <v>0</v>
      </c>
      <c r="Z870" s="38">
        <v>8</v>
      </c>
      <c r="AA870" s="41">
        <v>11.8</v>
      </c>
      <c r="AB870" s="36"/>
      <c r="AC870" s="51" t="s">
        <v>240</v>
      </c>
      <c r="AD870" s="38">
        <v>0</v>
      </c>
      <c r="AE870" s="38">
        <v>0</v>
      </c>
      <c r="AF870" s="38">
        <v>0</v>
      </c>
      <c r="AG870" s="38">
        <v>0</v>
      </c>
      <c r="AH870" s="39">
        <v>21660</v>
      </c>
      <c r="AI870" s="39">
        <v>4932</v>
      </c>
      <c r="AJ870" s="38">
        <v>0</v>
      </c>
      <c r="AK870" s="38">
        <v>0</v>
      </c>
      <c r="AL870" s="38">
        <v>0</v>
      </c>
      <c r="AM870" s="38">
        <v>0</v>
      </c>
      <c r="AN870" s="38">
        <v>0</v>
      </c>
      <c r="AO870" s="38">
        <v>0</v>
      </c>
      <c r="AP870" s="38">
        <v>0</v>
      </c>
      <c r="AQ870" s="38">
        <v>0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9">
        <v>21660</v>
      </c>
      <c r="BC870" s="42">
        <v>4932</v>
      </c>
    </row>
    <row r="871" spans="1:55" ht="15.75" thickBot="1">
      <c r="A871" s="51" t="s">
        <v>58</v>
      </c>
      <c r="B871" s="38">
        <v>0</v>
      </c>
      <c r="C871" s="38">
        <v>0</v>
      </c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28</v>
      </c>
      <c r="Q871" s="38">
        <v>57.4</v>
      </c>
      <c r="R871" s="38">
        <v>0</v>
      </c>
      <c r="S871" s="38">
        <v>0</v>
      </c>
      <c r="T871" s="38">
        <v>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28</v>
      </c>
      <c r="AA871" s="41">
        <v>57.4</v>
      </c>
      <c r="AB871" s="36"/>
      <c r="AC871" s="51" t="s">
        <v>48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105</v>
      </c>
      <c r="AK871" s="38">
        <v>152</v>
      </c>
      <c r="AL871" s="38">
        <v>30</v>
      </c>
      <c r="AM871" s="38">
        <v>40</v>
      </c>
      <c r="AN871" s="38">
        <v>0</v>
      </c>
      <c r="AO871" s="38">
        <v>0</v>
      </c>
      <c r="AP871" s="38">
        <v>0</v>
      </c>
      <c r="AQ871" s="38">
        <v>0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2</v>
      </c>
      <c r="BA871" s="38">
        <v>40</v>
      </c>
      <c r="BB871" s="38">
        <v>137</v>
      </c>
      <c r="BC871" s="41">
        <v>232</v>
      </c>
    </row>
    <row r="872" spans="1:55" ht="15.75" thickBot="1">
      <c r="A872" s="52" t="s">
        <v>27</v>
      </c>
      <c r="B872" s="44">
        <v>0</v>
      </c>
      <c r="C872" s="44">
        <v>0</v>
      </c>
      <c r="D872" s="44">
        <v>156</v>
      </c>
      <c r="E872" s="44">
        <v>247.4</v>
      </c>
      <c r="F872" s="43">
        <v>18000</v>
      </c>
      <c r="G872" s="43">
        <v>12600</v>
      </c>
      <c r="H872" s="44">
        <v>0</v>
      </c>
      <c r="I872" s="44">
        <v>0</v>
      </c>
      <c r="J872" s="44">
        <v>0</v>
      </c>
      <c r="K872" s="44">
        <v>0</v>
      </c>
      <c r="L872" s="43">
        <v>36000</v>
      </c>
      <c r="M872" s="43">
        <v>25200</v>
      </c>
      <c r="N872" s="43">
        <v>18000</v>
      </c>
      <c r="O872" s="43">
        <v>12600</v>
      </c>
      <c r="P872" s="44">
        <v>33</v>
      </c>
      <c r="Q872" s="44">
        <v>69.3</v>
      </c>
      <c r="R872" s="44">
        <v>40</v>
      </c>
      <c r="S872" s="44">
        <v>85</v>
      </c>
      <c r="T872" s="44">
        <v>200</v>
      </c>
      <c r="U872" s="44">
        <v>373.4</v>
      </c>
      <c r="V872" s="44">
        <v>4</v>
      </c>
      <c r="W872" s="44">
        <v>8.1999999999999993</v>
      </c>
      <c r="X872" s="43">
        <v>8630</v>
      </c>
      <c r="Y872" s="43">
        <v>38835</v>
      </c>
      <c r="Z872" s="43">
        <v>81063</v>
      </c>
      <c r="AA872" s="45">
        <v>90018.3</v>
      </c>
      <c r="AB872" s="36"/>
      <c r="AC872" s="51" t="s">
        <v>75</v>
      </c>
      <c r="AD872" s="38">
        <v>0</v>
      </c>
      <c r="AE872" s="38">
        <v>0</v>
      </c>
      <c r="AF872" s="38">
        <v>0</v>
      </c>
      <c r="AG872" s="38">
        <v>0</v>
      </c>
      <c r="AH872" s="38">
        <v>0</v>
      </c>
      <c r="AI872" s="38">
        <v>0</v>
      </c>
      <c r="AJ872" s="38">
        <v>0</v>
      </c>
      <c r="AK872" s="38">
        <v>0</v>
      </c>
      <c r="AL872" s="38">
        <v>0</v>
      </c>
      <c r="AM872" s="38">
        <v>0</v>
      </c>
      <c r="AN872" s="38">
        <v>0</v>
      </c>
      <c r="AO872" s="38">
        <v>0</v>
      </c>
      <c r="AP872" s="38">
        <v>0</v>
      </c>
      <c r="AQ872" s="38">
        <v>0</v>
      </c>
      <c r="AR872" s="38">
        <v>0</v>
      </c>
      <c r="AS872" s="38">
        <v>0</v>
      </c>
      <c r="AT872" s="38">
        <v>0</v>
      </c>
      <c r="AU872" s="38">
        <v>0</v>
      </c>
      <c r="AV872" s="38">
        <v>0</v>
      </c>
      <c r="AW872" s="38">
        <v>0</v>
      </c>
      <c r="AX872" s="38">
        <v>6</v>
      </c>
      <c r="AY872" s="38">
        <v>101</v>
      </c>
      <c r="AZ872" s="38">
        <v>0</v>
      </c>
      <c r="BA872" s="38">
        <v>0</v>
      </c>
      <c r="BB872" s="38">
        <v>6</v>
      </c>
      <c r="BC872" s="41">
        <v>101</v>
      </c>
    </row>
    <row r="873" spans="1:55" ht="15.75" thickBo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51" t="s">
        <v>164</v>
      </c>
      <c r="AD873" s="39">
        <v>144150</v>
      </c>
      <c r="AE873" s="39">
        <v>105236</v>
      </c>
      <c r="AF873" s="39">
        <v>275955</v>
      </c>
      <c r="AG873" s="39">
        <v>203902</v>
      </c>
      <c r="AH873" s="39">
        <v>25040</v>
      </c>
      <c r="AI873" s="39">
        <v>23037</v>
      </c>
      <c r="AJ873" s="39">
        <v>117790</v>
      </c>
      <c r="AK873" s="39">
        <v>120804</v>
      </c>
      <c r="AL873" s="39">
        <v>24822</v>
      </c>
      <c r="AM873" s="39">
        <v>133874</v>
      </c>
      <c r="AN873" s="39">
        <v>26972</v>
      </c>
      <c r="AO873" s="39">
        <v>152472</v>
      </c>
      <c r="AP873" s="39">
        <v>109956</v>
      </c>
      <c r="AQ873" s="39">
        <v>379203</v>
      </c>
      <c r="AR873" s="39">
        <v>34141</v>
      </c>
      <c r="AS873" s="39">
        <v>113027</v>
      </c>
      <c r="AT873" s="39">
        <v>171767</v>
      </c>
      <c r="AU873" s="39">
        <v>233077</v>
      </c>
      <c r="AV873" s="39">
        <v>98276</v>
      </c>
      <c r="AW873" s="39">
        <v>186860</v>
      </c>
      <c r="AX873" s="39">
        <v>58360</v>
      </c>
      <c r="AY873" s="39">
        <v>87652</v>
      </c>
      <c r="AZ873" s="39">
        <v>48120</v>
      </c>
      <c r="BA873" s="39">
        <v>45369</v>
      </c>
      <c r="BB873" s="39">
        <v>1135349</v>
      </c>
      <c r="BC873" s="42">
        <v>1784513</v>
      </c>
    </row>
    <row r="874" spans="1:55" ht="19.5" thickBot="1">
      <c r="A874" s="50" t="s">
        <v>331</v>
      </c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51" t="s">
        <v>31</v>
      </c>
      <c r="AD874" s="38">
        <v>225</v>
      </c>
      <c r="AE874" s="38">
        <v>286</v>
      </c>
      <c r="AF874" s="38">
        <v>0</v>
      </c>
      <c r="AG874" s="38">
        <v>0</v>
      </c>
      <c r="AH874" s="38">
        <v>73</v>
      </c>
      <c r="AI874" s="38">
        <v>123</v>
      </c>
      <c r="AJ874" s="38">
        <v>136</v>
      </c>
      <c r="AK874" s="38">
        <v>213</v>
      </c>
      <c r="AL874" s="38">
        <v>532</v>
      </c>
      <c r="AM874" s="38">
        <v>572</v>
      </c>
      <c r="AN874" s="38">
        <v>0</v>
      </c>
      <c r="AO874" s="38">
        <v>0</v>
      </c>
      <c r="AP874" s="38">
        <v>52</v>
      </c>
      <c r="AQ874" s="38">
        <v>112</v>
      </c>
      <c r="AR874" s="38">
        <v>519</v>
      </c>
      <c r="AS874" s="38">
        <v>624</v>
      </c>
      <c r="AT874" s="38">
        <v>201</v>
      </c>
      <c r="AU874" s="38">
        <v>286</v>
      </c>
      <c r="AV874" s="38">
        <v>291</v>
      </c>
      <c r="AW874" s="38">
        <v>388</v>
      </c>
      <c r="AX874" s="38">
        <v>151</v>
      </c>
      <c r="AY874" s="38">
        <v>210</v>
      </c>
      <c r="AZ874" s="38">
        <v>0</v>
      </c>
      <c r="BA874" s="38">
        <v>0</v>
      </c>
      <c r="BB874" s="39">
        <v>2180</v>
      </c>
      <c r="BC874" s="42">
        <v>2814</v>
      </c>
    </row>
    <row r="875" spans="1:55" ht="15.75" customHeight="1" thickBot="1">
      <c r="A875" s="56" t="s">
        <v>7</v>
      </c>
      <c r="B875" s="58" t="s">
        <v>8</v>
      </c>
      <c r="C875" s="59"/>
      <c r="D875" s="53" t="s">
        <v>9</v>
      </c>
      <c r="E875" s="54"/>
      <c r="F875" s="53" t="s">
        <v>10</v>
      </c>
      <c r="G875" s="54"/>
      <c r="H875" s="53" t="s">
        <v>11</v>
      </c>
      <c r="I875" s="54"/>
      <c r="J875" s="53" t="s">
        <v>12</v>
      </c>
      <c r="K875" s="54"/>
      <c r="L875" s="53" t="s">
        <v>13</v>
      </c>
      <c r="M875" s="54"/>
      <c r="N875" s="53" t="s">
        <v>14</v>
      </c>
      <c r="O875" s="54"/>
      <c r="P875" s="53" t="s">
        <v>15</v>
      </c>
      <c r="Q875" s="54"/>
      <c r="R875" s="53" t="s">
        <v>16</v>
      </c>
      <c r="S875" s="54"/>
      <c r="T875" s="53" t="s">
        <v>17</v>
      </c>
      <c r="U875" s="54"/>
      <c r="V875" s="53" t="s">
        <v>18</v>
      </c>
      <c r="W875" s="54"/>
      <c r="X875" s="53" t="s">
        <v>19</v>
      </c>
      <c r="Y875" s="54"/>
      <c r="Z875" s="53" t="s">
        <v>20</v>
      </c>
      <c r="AA875" s="55"/>
      <c r="AB875" s="36"/>
      <c r="AC875" s="51" t="s">
        <v>166</v>
      </c>
      <c r="AD875" s="39">
        <v>215460</v>
      </c>
      <c r="AE875" s="39">
        <v>111996</v>
      </c>
      <c r="AF875" s="38">
        <v>20</v>
      </c>
      <c r="AG875" s="38">
        <v>108</v>
      </c>
      <c r="AH875" s="39">
        <v>191520</v>
      </c>
      <c r="AI875" s="39">
        <v>91039</v>
      </c>
      <c r="AJ875" s="39">
        <v>192580</v>
      </c>
      <c r="AK875" s="39">
        <v>102101</v>
      </c>
      <c r="AL875" s="39">
        <v>167580</v>
      </c>
      <c r="AM875" s="39">
        <v>79601</v>
      </c>
      <c r="AN875" s="39">
        <v>184380</v>
      </c>
      <c r="AO875" s="39">
        <v>87581</v>
      </c>
      <c r="AP875" s="38">
        <v>0</v>
      </c>
      <c r="AQ875" s="38">
        <v>0</v>
      </c>
      <c r="AR875" s="39">
        <v>95760</v>
      </c>
      <c r="AS875" s="39">
        <v>42134</v>
      </c>
      <c r="AT875" s="39">
        <v>167580</v>
      </c>
      <c r="AU875" s="39">
        <v>73735</v>
      </c>
      <c r="AV875" s="39">
        <v>622515</v>
      </c>
      <c r="AW875" s="39">
        <v>342487</v>
      </c>
      <c r="AX875" s="39">
        <v>26100</v>
      </c>
      <c r="AY875" s="39">
        <v>65250</v>
      </c>
      <c r="AZ875" s="39">
        <v>18720</v>
      </c>
      <c r="BA875" s="39">
        <v>46800</v>
      </c>
      <c r="BB875" s="39">
        <v>1882215</v>
      </c>
      <c r="BC875" s="42">
        <v>1042832</v>
      </c>
    </row>
    <row r="876" spans="1:55" ht="26.25" thickBot="1">
      <c r="A876" s="57"/>
      <c r="B876" s="37" t="s">
        <v>21</v>
      </c>
      <c r="C876" s="37" t="s">
        <v>22</v>
      </c>
      <c r="D876" s="37" t="s">
        <v>21</v>
      </c>
      <c r="E876" s="37" t="s">
        <v>22</v>
      </c>
      <c r="F876" s="37" t="s">
        <v>21</v>
      </c>
      <c r="G876" s="37" t="s">
        <v>22</v>
      </c>
      <c r="H876" s="37" t="s">
        <v>21</v>
      </c>
      <c r="I876" s="37" t="s">
        <v>22</v>
      </c>
      <c r="J876" s="37" t="s">
        <v>21</v>
      </c>
      <c r="K876" s="37" t="s">
        <v>22</v>
      </c>
      <c r="L876" s="37" t="s">
        <v>21</v>
      </c>
      <c r="M876" s="37" t="s">
        <v>22</v>
      </c>
      <c r="N876" s="37" t="s">
        <v>21</v>
      </c>
      <c r="O876" s="37" t="s">
        <v>22</v>
      </c>
      <c r="P876" s="37" t="s">
        <v>21</v>
      </c>
      <c r="Q876" s="37" t="s">
        <v>22</v>
      </c>
      <c r="R876" s="37" t="s">
        <v>21</v>
      </c>
      <c r="S876" s="37" t="s">
        <v>22</v>
      </c>
      <c r="T876" s="37" t="s">
        <v>21</v>
      </c>
      <c r="U876" s="37" t="s">
        <v>22</v>
      </c>
      <c r="V876" s="37" t="s">
        <v>21</v>
      </c>
      <c r="W876" s="37" t="s">
        <v>22</v>
      </c>
      <c r="X876" s="37" t="s">
        <v>21</v>
      </c>
      <c r="Y876" s="37" t="s">
        <v>22</v>
      </c>
      <c r="Z876" s="37" t="s">
        <v>21</v>
      </c>
      <c r="AA876" s="40" t="s">
        <v>22</v>
      </c>
      <c r="AB876" s="36"/>
      <c r="AC876" s="51" t="s">
        <v>239</v>
      </c>
      <c r="AD876" s="38">
        <v>0</v>
      </c>
      <c r="AE876" s="38">
        <v>0</v>
      </c>
      <c r="AF876" s="38">
        <v>5</v>
      </c>
      <c r="AG876" s="38">
        <v>106</v>
      </c>
      <c r="AH876" s="38">
        <v>0</v>
      </c>
      <c r="AI876" s="38">
        <v>0</v>
      </c>
      <c r="AJ876" s="38">
        <v>0</v>
      </c>
      <c r="AK876" s="38">
        <v>0</v>
      </c>
      <c r="AL876" s="38">
        <v>0</v>
      </c>
      <c r="AM876" s="38">
        <v>0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5</v>
      </c>
      <c r="BC876" s="41">
        <v>106</v>
      </c>
    </row>
    <row r="877" spans="1:55" ht="15.75" thickBot="1">
      <c r="A877" s="51" t="s">
        <v>26</v>
      </c>
      <c r="B877" s="38">
        <v>0</v>
      </c>
      <c r="C877" s="38">
        <v>0</v>
      </c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3.5</v>
      </c>
      <c r="Q877" s="38">
        <v>25.28</v>
      </c>
      <c r="R877" s="38">
        <v>0</v>
      </c>
      <c r="S877" s="38">
        <v>0</v>
      </c>
      <c r="T877" s="38">
        <v>17</v>
      </c>
      <c r="U877" s="38">
        <v>5.24</v>
      </c>
      <c r="V877" s="38">
        <v>0</v>
      </c>
      <c r="W877" s="38">
        <v>0</v>
      </c>
      <c r="X877" s="38">
        <v>0</v>
      </c>
      <c r="Y877" s="38">
        <v>0</v>
      </c>
      <c r="Z877" s="38">
        <v>20.5</v>
      </c>
      <c r="AA877" s="41">
        <v>30.52</v>
      </c>
      <c r="AB877" s="36"/>
      <c r="AC877" s="51" t="s">
        <v>85</v>
      </c>
      <c r="AD877" s="39">
        <v>28384</v>
      </c>
      <c r="AE877" s="39">
        <v>57442</v>
      </c>
      <c r="AF877" s="39">
        <v>271204</v>
      </c>
      <c r="AG877" s="39">
        <v>161078</v>
      </c>
      <c r="AH877" s="39">
        <v>71033</v>
      </c>
      <c r="AI877" s="39">
        <v>51312</v>
      </c>
      <c r="AJ877" s="38">
        <v>151</v>
      </c>
      <c r="AK877" s="38">
        <v>336</v>
      </c>
      <c r="AL877" s="39">
        <v>7731</v>
      </c>
      <c r="AM877" s="39">
        <v>12154</v>
      </c>
      <c r="AN877" s="39">
        <v>53555</v>
      </c>
      <c r="AO877" s="39">
        <v>61381</v>
      </c>
      <c r="AP877" s="39">
        <v>20750</v>
      </c>
      <c r="AQ877" s="39">
        <v>16629</v>
      </c>
      <c r="AR877" s="39">
        <v>38136</v>
      </c>
      <c r="AS877" s="39">
        <v>67813</v>
      </c>
      <c r="AT877" s="39">
        <v>188590</v>
      </c>
      <c r="AU877" s="39">
        <v>147516</v>
      </c>
      <c r="AV877" s="39">
        <v>164056</v>
      </c>
      <c r="AW877" s="39">
        <v>120749</v>
      </c>
      <c r="AX877" s="39">
        <v>64781</v>
      </c>
      <c r="AY877" s="39">
        <v>117671</v>
      </c>
      <c r="AZ877" s="39">
        <v>61302</v>
      </c>
      <c r="BA877" s="39">
        <v>91550</v>
      </c>
      <c r="BB877" s="39">
        <v>969673</v>
      </c>
      <c r="BC877" s="42">
        <v>905631</v>
      </c>
    </row>
    <row r="878" spans="1:55" ht="15.75" thickBot="1">
      <c r="A878" s="51" t="s">
        <v>29</v>
      </c>
      <c r="B878" s="38">
        <v>0</v>
      </c>
      <c r="C878" s="38">
        <v>0</v>
      </c>
      <c r="D878" s="38">
        <v>160</v>
      </c>
      <c r="E878" s="38">
        <v>468.39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160</v>
      </c>
      <c r="AA878" s="41">
        <v>468.39</v>
      </c>
      <c r="AB878" s="36"/>
      <c r="AC878" s="51" t="s">
        <v>86</v>
      </c>
      <c r="AD878" s="39">
        <v>125236</v>
      </c>
      <c r="AE878" s="39">
        <v>404624</v>
      </c>
      <c r="AF878" s="39">
        <v>156249</v>
      </c>
      <c r="AG878" s="39">
        <v>486258</v>
      </c>
      <c r="AH878" s="39">
        <v>40698</v>
      </c>
      <c r="AI878" s="39">
        <v>102919</v>
      </c>
      <c r="AJ878" s="39">
        <v>25951</v>
      </c>
      <c r="AK878" s="39">
        <v>250573</v>
      </c>
      <c r="AL878" s="39">
        <v>25601</v>
      </c>
      <c r="AM878" s="39">
        <v>104569</v>
      </c>
      <c r="AN878" s="39">
        <v>49665</v>
      </c>
      <c r="AO878" s="39">
        <v>276400</v>
      </c>
      <c r="AP878" s="39">
        <v>172353</v>
      </c>
      <c r="AQ878" s="39">
        <v>459420</v>
      </c>
      <c r="AR878" s="39">
        <v>111191</v>
      </c>
      <c r="AS878" s="39">
        <v>282235</v>
      </c>
      <c r="AT878" s="39">
        <v>86884</v>
      </c>
      <c r="AU878" s="39">
        <v>260338</v>
      </c>
      <c r="AV878" s="39">
        <v>167037</v>
      </c>
      <c r="AW878" s="39">
        <v>527150</v>
      </c>
      <c r="AX878" s="39">
        <v>110971</v>
      </c>
      <c r="AY878" s="39">
        <v>367345</v>
      </c>
      <c r="AZ878" s="39">
        <v>475939</v>
      </c>
      <c r="BA878" s="39">
        <v>1259805</v>
      </c>
      <c r="BB878" s="39">
        <v>1547775</v>
      </c>
      <c r="BC878" s="42">
        <v>4781636</v>
      </c>
    </row>
    <row r="879" spans="1:55" ht="15.75" thickBot="1">
      <c r="A879" s="51" t="s">
        <v>45</v>
      </c>
      <c r="B879" s="38">
        <v>180</v>
      </c>
      <c r="C879" s="39">
        <v>2381.94</v>
      </c>
      <c r="D879" s="38">
        <v>0</v>
      </c>
      <c r="E879" s="38">
        <v>0</v>
      </c>
      <c r="F879" s="38">
        <v>54</v>
      </c>
      <c r="G879" s="38">
        <v>715.95</v>
      </c>
      <c r="H879" s="38">
        <v>234</v>
      </c>
      <c r="I879" s="39">
        <v>3097.51</v>
      </c>
      <c r="J879" s="38">
        <v>54</v>
      </c>
      <c r="K879" s="38">
        <v>707.18</v>
      </c>
      <c r="L879" s="38">
        <v>162</v>
      </c>
      <c r="M879" s="39">
        <v>2135.73</v>
      </c>
      <c r="N879" s="38">
        <v>216</v>
      </c>
      <c r="O879" s="39">
        <v>2849.48</v>
      </c>
      <c r="P879" s="38">
        <v>216</v>
      </c>
      <c r="Q879" s="39">
        <v>2800.09</v>
      </c>
      <c r="R879" s="38">
        <v>216</v>
      </c>
      <c r="S879" s="39">
        <v>2808.71</v>
      </c>
      <c r="T879" s="38">
        <v>162</v>
      </c>
      <c r="U879" s="39">
        <v>2121.08</v>
      </c>
      <c r="V879" s="38">
        <v>0</v>
      </c>
      <c r="W879" s="38">
        <v>0</v>
      </c>
      <c r="X879" s="38">
        <v>0</v>
      </c>
      <c r="Y879" s="38">
        <v>0</v>
      </c>
      <c r="Z879" s="39">
        <v>1494</v>
      </c>
      <c r="AA879" s="42">
        <v>19617.669999999998</v>
      </c>
      <c r="AB879" s="36"/>
      <c r="AC879" s="51" t="s">
        <v>49</v>
      </c>
      <c r="AD879" s="39">
        <v>48774</v>
      </c>
      <c r="AE879" s="39">
        <v>142751</v>
      </c>
      <c r="AF879" s="39">
        <v>49691</v>
      </c>
      <c r="AG879" s="39">
        <v>194475</v>
      </c>
      <c r="AH879" s="39">
        <v>12233</v>
      </c>
      <c r="AI879" s="39">
        <v>28906</v>
      </c>
      <c r="AJ879" s="38">
        <v>172</v>
      </c>
      <c r="AK879" s="39">
        <v>3476</v>
      </c>
      <c r="AL879" s="39">
        <v>17190</v>
      </c>
      <c r="AM879" s="39">
        <v>30190</v>
      </c>
      <c r="AN879" s="38">
        <v>519</v>
      </c>
      <c r="AO879" s="39">
        <v>2137</v>
      </c>
      <c r="AP879" s="39">
        <v>35387</v>
      </c>
      <c r="AQ879" s="39">
        <v>95404</v>
      </c>
      <c r="AR879" s="39">
        <v>18735</v>
      </c>
      <c r="AS879" s="39">
        <v>60901</v>
      </c>
      <c r="AT879" s="39">
        <v>44020</v>
      </c>
      <c r="AU879" s="39">
        <v>110886</v>
      </c>
      <c r="AV879" s="39">
        <v>23979</v>
      </c>
      <c r="AW879" s="39">
        <v>80554</v>
      </c>
      <c r="AX879" s="39">
        <v>12085</v>
      </c>
      <c r="AY879" s="39">
        <v>47779</v>
      </c>
      <c r="AZ879" s="39">
        <v>79263</v>
      </c>
      <c r="BA879" s="39">
        <v>261150</v>
      </c>
      <c r="BB879" s="39">
        <v>342048</v>
      </c>
      <c r="BC879" s="42">
        <v>1058609</v>
      </c>
    </row>
    <row r="880" spans="1:55" ht="15.75" thickBot="1">
      <c r="A880" s="52" t="s">
        <v>27</v>
      </c>
      <c r="B880" s="44">
        <v>180</v>
      </c>
      <c r="C880" s="43">
        <v>2381.94</v>
      </c>
      <c r="D880" s="44">
        <v>160</v>
      </c>
      <c r="E880" s="44">
        <v>468.39</v>
      </c>
      <c r="F880" s="44">
        <v>54</v>
      </c>
      <c r="G880" s="44">
        <v>715.95</v>
      </c>
      <c r="H880" s="44">
        <v>234</v>
      </c>
      <c r="I880" s="43">
        <v>3097.51</v>
      </c>
      <c r="J880" s="44">
        <v>54</v>
      </c>
      <c r="K880" s="44">
        <v>707.18</v>
      </c>
      <c r="L880" s="44">
        <v>162</v>
      </c>
      <c r="M880" s="43">
        <v>2135.73</v>
      </c>
      <c r="N880" s="44">
        <v>216</v>
      </c>
      <c r="O880" s="43">
        <v>2849.48</v>
      </c>
      <c r="P880" s="44">
        <v>219.5</v>
      </c>
      <c r="Q880" s="43">
        <v>2825.37</v>
      </c>
      <c r="R880" s="44">
        <v>216</v>
      </c>
      <c r="S880" s="43">
        <v>2808.71</v>
      </c>
      <c r="T880" s="44">
        <v>179</v>
      </c>
      <c r="U880" s="43">
        <v>2126.3200000000002</v>
      </c>
      <c r="V880" s="44">
        <v>0</v>
      </c>
      <c r="W880" s="44">
        <v>0</v>
      </c>
      <c r="X880" s="44">
        <v>0</v>
      </c>
      <c r="Y880" s="44">
        <v>0</v>
      </c>
      <c r="Z880" s="43">
        <v>1674.5</v>
      </c>
      <c r="AA880" s="45">
        <v>20116.580000000002</v>
      </c>
      <c r="AB880" s="36"/>
      <c r="AC880" s="51" t="s">
        <v>95</v>
      </c>
      <c r="AD880" s="39">
        <v>99757</v>
      </c>
      <c r="AE880" s="39">
        <v>354242</v>
      </c>
      <c r="AF880" s="39">
        <v>49705</v>
      </c>
      <c r="AG880" s="39">
        <v>186089</v>
      </c>
      <c r="AH880" s="39">
        <v>119550</v>
      </c>
      <c r="AI880" s="39">
        <v>417408</v>
      </c>
      <c r="AJ880" s="39">
        <v>57117</v>
      </c>
      <c r="AK880" s="39">
        <v>199907</v>
      </c>
      <c r="AL880" s="39">
        <v>99585</v>
      </c>
      <c r="AM880" s="39">
        <v>399286</v>
      </c>
      <c r="AN880" s="39">
        <v>25621</v>
      </c>
      <c r="AO880" s="39">
        <v>103570</v>
      </c>
      <c r="AP880" s="39">
        <v>36791</v>
      </c>
      <c r="AQ880" s="39">
        <v>179300</v>
      </c>
      <c r="AR880" s="39">
        <v>160880</v>
      </c>
      <c r="AS880" s="39">
        <v>585685</v>
      </c>
      <c r="AT880" s="39">
        <v>88825</v>
      </c>
      <c r="AU880" s="39">
        <v>342494</v>
      </c>
      <c r="AV880" s="39">
        <v>72367</v>
      </c>
      <c r="AW880" s="39">
        <v>279901</v>
      </c>
      <c r="AX880" s="39">
        <v>30810</v>
      </c>
      <c r="AY880" s="39">
        <v>144865</v>
      </c>
      <c r="AZ880" s="39">
        <v>126218</v>
      </c>
      <c r="BA880" s="39">
        <v>502760</v>
      </c>
      <c r="BB880" s="39">
        <v>967226</v>
      </c>
      <c r="BC880" s="42">
        <v>3695507</v>
      </c>
    </row>
    <row r="881" spans="1:55" ht="15.75" thickBo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51" t="s">
        <v>119</v>
      </c>
      <c r="AD881" s="38">
        <v>0</v>
      </c>
      <c r="AE881" s="38">
        <v>0</v>
      </c>
      <c r="AF881" s="38">
        <v>755</v>
      </c>
      <c r="AG881" s="39">
        <v>6000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755</v>
      </c>
      <c r="BC881" s="42">
        <v>6000</v>
      </c>
    </row>
    <row r="882" spans="1:55" ht="19.5" thickBot="1">
      <c r="A882" s="50" t="s">
        <v>332</v>
      </c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51" t="s">
        <v>185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20</v>
      </c>
      <c r="AM882" s="38">
        <v>300</v>
      </c>
      <c r="AN882" s="38">
        <v>20</v>
      </c>
      <c r="AO882" s="38">
        <v>219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40</v>
      </c>
      <c r="BC882" s="41">
        <v>519</v>
      </c>
    </row>
    <row r="883" spans="1:55" ht="15.75" customHeight="1" thickBot="1">
      <c r="A883" s="56" t="s">
        <v>7</v>
      </c>
      <c r="B883" s="58" t="s">
        <v>8</v>
      </c>
      <c r="C883" s="59"/>
      <c r="D883" s="53" t="s">
        <v>9</v>
      </c>
      <c r="E883" s="54"/>
      <c r="F883" s="53" t="s">
        <v>10</v>
      </c>
      <c r="G883" s="54"/>
      <c r="H883" s="53" t="s">
        <v>11</v>
      </c>
      <c r="I883" s="54"/>
      <c r="J883" s="53" t="s">
        <v>12</v>
      </c>
      <c r="K883" s="54"/>
      <c r="L883" s="53" t="s">
        <v>13</v>
      </c>
      <c r="M883" s="54"/>
      <c r="N883" s="53" t="s">
        <v>14</v>
      </c>
      <c r="O883" s="54"/>
      <c r="P883" s="53" t="s">
        <v>15</v>
      </c>
      <c r="Q883" s="54"/>
      <c r="R883" s="53" t="s">
        <v>16</v>
      </c>
      <c r="S883" s="54"/>
      <c r="T883" s="53" t="s">
        <v>17</v>
      </c>
      <c r="U883" s="54"/>
      <c r="V883" s="53" t="s">
        <v>18</v>
      </c>
      <c r="W883" s="54"/>
      <c r="X883" s="53" t="s">
        <v>19</v>
      </c>
      <c r="Y883" s="54"/>
      <c r="Z883" s="53" t="s">
        <v>20</v>
      </c>
      <c r="AA883" s="55"/>
      <c r="AB883" s="36"/>
      <c r="AC883" s="51" t="s">
        <v>113</v>
      </c>
      <c r="AD883" s="39">
        <v>17995</v>
      </c>
      <c r="AE883" s="39">
        <v>44082</v>
      </c>
      <c r="AF883" s="39">
        <v>23643</v>
      </c>
      <c r="AG883" s="39">
        <v>67814</v>
      </c>
      <c r="AH883" s="39">
        <v>22442</v>
      </c>
      <c r="AI883" s="39">
        <v>68562</v>
      </c>
      <c r="AJ883" s="39">
        <v>25014</v>
      </c>
      <c r="AK883" s="39">
        <v>47706</v>
      </c>
      <c r="AL883" s="39">
        <v>29628</v>
      </c>
      <c r="AM883" s="39">
        <v>83388</v>
      </c>
      <c r="AN883" s="39">
        <v>21225</v>
      </c>
      <c r="AO883" s="39">
        <v>42696</v>
      </c>
      <c r="AP883" s="39">
        <v>35265</v>
      </c>
      <c r="AQ883" s="39">
        <v>78192</v>
      </c>
      <c r="AR883" s="39">
        <v>28956</v>
      </c>
      <c r="AS883" s="39">
        <v>69734</v>
      </c>
      <c r="AT883" s="39">
        <v>94157</v>
      </c>
      <c r="AU883" s="39">
        <v>197923</v>
      </c>
      <c r="AV883" s="39">
        <v>58991</v>
      </c>
      <c r="AW883" s="39">
        <v>146124</v>
      </c>
      <c r="AX883" s="39">
        <v>76115</v>
      </c>
      <c r="AY883" s="39">
        <v>200422</v>
      </c>
      <c r="AZ883" s="39">
        <v>189836</v>
      </c>
      <c r="BA883" s="39">
        <v>387734</v>
      </c>
      <c r="BB883" s="39">
        <v>623267</v>
      </c>
      <c r="BC883" s="42">
        <v>1434377</v>
      </c>
    </row>
    <row r="884" spans="1:55" ht="26.25" thickBot="1">
      <c r="A884" s="57"/>
      <c r="B884" s="37" t="s">
        <v>21</v>
      </c>
      <c r="C884" s="37" t="s">
        <v>22</v>
      </c>
      <c r="D884" s="37" t="s">
        <v>21</v>
      </c>
      <c r="E884" s="37" t="s">
        <v>22</v>
      </c>
      <c r="F884" s="37" t="s">
        <v>21</v>
      </c>
      <c r="G884" s="37" t="s">
        <v>22</v>
      </c>
      <c r="H884" s="37" t="s">
        <v>21</v>
      </c>
      <c r="I884" s="37" t="s">
        <v>22</v>
      </c>
      <c r="J884" s="37" t="s">
        <v>21</v>
      </c>
      <c r="K884" s="37" t="s">
        <v>22</v>
      </c>
      <c r="L884" s="37" t="s">
        <v>21</v>
      </c>
      <c r="M884" s="37" t="s">
        <v>22</v>
      </c>
      <c r="N884" s="37" t="s">
        <v>21</v>
      </c>
      <c r="O884" s="37" t="s">
        <v>22</v>
      </c>
      <c r="P884" s="37" t="s">
        <v>21</v>
      </c>
      <c r="Q884" s="37" t="s">
        <v>22</v>
      </c>
      <c r="R884" s="37" t="s">
        <v>21</v>
      </c>
      <c r="S884" s="37" t="s">
        <v>22</v>
      </c>
      <c r="T884" s="37" t="s">
        <v>21</v>
      </c>
      <c r="U884" s="37" t="s">
        <v>22</v>
      </c>
      <c r="V884" s="37" t="s">
        <v>21</v>
      </c>
      <c r="W884" s="37" t="s">
        <v>22</v>
      </c>
      <c r="X884" s="37" t="s">
        <v>21</v>
      </c>
      <c r="Y884" s="37" t="s">
        <v>22</v>
      </c>
      <c r="Z884" s="37" t="s">
        <v>21</v>
      </c>
      <c r="AA884" s="40" t="s">
        <v>22</v>
      </c>
      <c r="AB884" s="36"/>
      <c r="AC884" s="51" t="s">
        <v>192</v>
      </c>
      <c r="AD884" s="38">
        <v>494</v>
      </c>
      <c r="AE884" s="39">
        <v>1729</v>
      </c>
      <c r="AF884" s="38">
        <v>0</v>
      </c>
      <c r="AG884" s="38">
        <v>0</v>
      </c>
      <c r="AH884" s="38">
        <v>706</v>
      </c>
      <c r="AI884" s="39">
        <v>1219</v>
      </c>
      <c r="AJ884" s="39">
        <v>5967</v>
      </c>
      <c r="AK884" s="39">
        <v>11367</v>
      </c>
      <c r="AL884" s="39">
        <v>1305</v>
      </c>
      <c r="AM884" s="39">
        <v>4101</v>
      </c>
      <c r="AN884" s="39">
        <v>2508</v>
      </c>
      <c r="AO884" s="39">
        <v>5169</v>
      </c>
      <c r="AP884" s="39">
        <v>41449</v>
      </c>
      <c r="AQ884" s="39">
        <v>136864</v>
      </c>
      <c r="AR884" s="39">
        <v>11388</v>
      </c>
      <c r="AS884" s="39">
        <v>42088</v>
      </c>
      <c r="AT884" s="39">
        <v>27413</v>
      </c>
      <c r="AU884" s="39">
        <v>63623</v>
      </c>
      <c r="AV884" s="39">
        <v>10148</v>
      </c>
      <c r="AW884" s="39">
        <v>46108</v>
      </c>
      <c r="AX884" s="39">
        <v>36732</v>
      </c>
      <c r="AY884" s="39">
        <v>118818</v>
      </c>
      <c r="AZ884" s="39">
        <v>32436</v>
      </c>
      <c r="BA884" s="39">
        <v>99812</v>
      </c>
      <c r="BB884" s="39">
        <v>170546</v>
      </c>
      <c r="BC884" s="42">
        <v>530898</v>
      </c>
    </row>
    <row r="885" spans="1:55" ht="15.75" thickBot="1">
      <c r="A885" s="51" t="s">
        <v>43</v>
      </c>
      <c r="B885" s="38">
        <v>0</v>
      </c>
      <c r="C885" s="38">
        <v>0</v>
      </c>
      <c r="D885" s="39">
        <v>23100</v>
      </c>
      <c r="E885" s="39">
        <v>38115</v>
      </c>
      <c r="F885" s="38">
        <v>0</v>
      </c>
      <c r="G885" s="38">
        <v>0</v>
      </c>
      <c r="H885" s="39">
        <v>27100</v>
      </c>
      <c r="I885" s="39">
        <v>48005.99</v>
      </c>
      <c r="J885" s="39">
        <v>38150</v>
      </c>
      <c r="K885" s="39">
        <v>72582.210000000006</v>
      </c>
      <c r="L885" s="38">
        <v>0</v>
      </c>
      <c r="M885" s="38">
        <v>0</v>
      </c>
      <c r="N885" s="39">
        <v>1000</v>
      </c>
      <c r="O885" s="39">
        <v>2123.7600000000002</v>
      </c>
      <c r="P885" s="39">
        <v>3370</v>
      </c>
      <c r="Q885" s="39">
        <v>9471.9599999999991</v>
      </c>
      <c r="R885" s="38">
        <v>0</v>
      </c>
      <c r="S885" s="38">
        <v>0</v>
      </c>
      <c r="T885" s="38">
        <v>0</v>
      </c>
      <c r="U885" s="38">
        <v>0</v>
      </c>
      <c r="V885" s="39">
        <v>10000</v>
      </c>
      <c r="W885" s="39">
        <v>31864.62</v>
      </c>
      <c r="X885" s="39">
        <v>23020</v>
      </c>
      <c r="Y885" s="39">
        <v>75475.59</v>
      </c>
      <c r="Z885" s="39">
        <v>125740</v>
      </c>
      <c r="AA885" s="42">
        <v>277639.13</v>
      </c>
      <c r="AB885" s="36"/>
      <c r="AC885" s="51" t="s">
        <v>121</v>
      </c>
      <c r="AD885" s="39">
        <v>32000</v>
      </c>
      <c r="AE885" s="39">
        <v>19904</v>
      </c>
      <c r="AF885" s="39">
        <v>234660</v>
      </c>
      <c r="AG885" s="39">
        <v>176444</v>
      </c>
      <c r="AH885" s="39">
        <v>176400</v>
      </c>
      <c r="AI885" s="39">
        <v>95256</v>
      </c>
      <c r="AJ885" s="39">
        <v>130400</v>
      </c>
      <c r="AK885" s="39">
        <v>76976</v>
      </c>
      <c r="AL885" s="38">
        <v>0</v>
      </c>
      <c r="AM885" s="38">
        <v>0</v>
      </c>
      <c r="AN885" s="38">
        <v>0</v>
      </c>
      <c r="AO885" s="38">
        <v>0</v>
      </c>
      <c r="AP885" s="39">
        <v>302400</v>
      </c>
      <c r="AQ885" s="39">
        <v>157248</v>
      </c>
      <c r="AR885" s="39">
        <v>517200</v>
      </c>
      <c r="AS885" s="39">
        <v>265344</v>
      </c>
      <c r="AT885" s="39">
        <v>25210</v>
      </c>
      <c r="AU885" s="39">
        <v>13168</v>
      </c>
      <c r="AV885" s="39">
        <v>456000</v>
      </c>
      <c r="AW885" s="39">
        <v>230280</v>
      </c>
      <c r="AX885" s="38">
        <v>19</v>
      </c>
      <c r="AY885" s="38">
        <v>108</v>
      </c>
      <c r="AZ885" s="38">
        <v>23</v>
      </c>
      <c r="BA885" s="38">
        <v>126</v>
      </c>
      <c r="BB885" s="39">
        <v>1874312</v>
      </c>
      <c r="BC885" s="42">
        <v>1034854</v>
      </c>
    </row>
    <row r="886" spans="1:55" ht="15.75" thickBot="1">
      <c r="A886" s="51" t="s">
        <v>44</v>
      </c>
      <c r="B886" s="38">
        <v>500</v>
      </c>
      <c r="C886" s="38">
        <v>355</v>
      </c>
      <c r="D886" s="38">
        <v>500</v>
      </c>
      <c r="E886" s="38">
        <v>355</v>
      </c>
      <c r="F886" s="39">
        <v>1000</v>
      </c>
      <c r="G886" s="38">
        <v>700</v>
      </c>
      <c r="H886" s="38">
        <v>0</v>
      </c>
      <c r="I886" s="38">
        <v>0</v>
      </c>
      <c r="J886" s="38">
        <v>945</v>
      </c>
      <c r="K886" s="39">
        <v>2801.4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38">
        <v>750</v>
      </c>
      <c r="W886" s="39">
        <v>4260</v>
      </c>
      <c r="X886" s="38">
        <v>0</v>
      </c>
      <c r="Y886" s="38">
        <v>0</v>
      </c>
      <c r="Z886" s="39">
        <v>3695</v>
      </c>
      <c r="AA886" s="42">
        <v>8471.4</v>
      </c>
      <c r="AB886" s="36"/>
      <c r="AC886" s="51" t="s">
        <v>122</v>
      </c>
      <c r="AD886" s="38">
        <v>0</v>
      </c>
      <c r="AE886" s="38">
        <v>0</v>
      </c>
      <c r="AF886" s="38">
        <v>0</v>
      </c>
      <c r="AG886" s="38">
        <v>0</v>
      </c>
      <c r="AH886" s="38">
        <v>0</v>
      </c>
      <c r="AI886" s="38">
        <v>0</v>
      </c>
      <c r="AJ886" s="38">
        <v>0</v>
      </c>
      <c r="AK886" s="38">
        <v>0</v>
      </c>
      <c r="AL886" s="39">
        <v>17328</v>
      </c>
      <c r="AM886" s="39">
        <v>59608</v>
      </c>
      <c r="AN886" s="39">
        <v>17328</v>
      </c>
      <c r="AO886" s="39">
        <v>58915</v>
      </c>
      <c r="AP886" s="38">
        <v>0</v>
      </c>
      <c r="AQ886" s="38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9">
        <v>34656</v>
      </c>
      <c r="BC886" s="42">
        <v>118523</v>
      </c>
    </row>
    <row r="887" spans="1:55" ht="15.75" thickBot="1">
      <c r="A887" s="51" t="s">
        <v>61</v>
      </c>
      <c r="B887" s="39">
        <v>224610</v>
      </c>
      <c r="C887" s="39">
        <v>231910</v>
      </c>
      <c r="D887" s="39">
        <v>63491.199999999997</v>
      </c>
      <c r="E887" s="39">
        <v>67300</v>
      </c>
      <c r="F887" s="39">
        <v>285300</v>
      </c>
      <c r="G887" s="39">
        <v>300670</v>
      </c>
      <c r="H887" s="39">
        <v>174855</v>
      </c>
      <c r="I887" s="39">
        <v>183574</v>
      </c>
      <c r="J887" s="39">
        <v>186970</v>
      </c>
      <c r="K887" s="39">
        <v>190204</v>
      </c>
      <c r="L887" s="39">
        <v>115388</v>
      </c>
      <c r="M887" s="39">
        <v>107450.56</v>
      </c>
      <c r="N887" s="39">
        <v>176820</v>
      </c>
      <c r="O887" s="39">
        <v>163080</v>
      </c>
      <c r="P887" s="39">
        <v>23310</v>
      </c>
      <c r="Q887" s="39">
        <v>23310</v>
      </c>
      <c r="R887" s="39">
        <v>47010</v>
      </c>
      <c r="S887" s="39">
        <v>47010</v>
      </c>
      <c r="T887" s="39">
        <v>22200</v>
      </c>
      <c r="U887" s="39">
        <v>19980</v>
      </c>
      <c r="V887" s="38">
        <v>0</v>
      </c>
      <c r="W887" s="38">
        <v>0</v>
      </c>
      <c r="X887" s="38">
        <v>0</v>
      </c>
      <c r="Y887" s="38">
        <v>0</v>
      </c>
      <c r="Z887" s="39">
        <v>1319954.2</v>
      </c>
      <c r="AA887" s="42">
        <v>1334488.56</v>
      </c>
      <c r="AB887" s="36"/>
      <c r="AC887" s="51" t="s">
        <v>133</v>
      </c>
      <c r="AD887" s="38">
        <v>44</v>
      </c>
      <c r="AE887" s="38">
        <v>576</v>
      </c>
      <c r="AF887" s="38">
        <v>5</v>
      </c>
      <c r="AG887" s="38">
        <v>214</v>
      </c>
      <c r="AH887" s="38">
        <v>50</v>
      </c>
      <c r="AI887" s="38">
        <v>424</v>
      </c>
      <c r="AJ887" s="38">
        <v>699</v>
      </c>
      <c r="AK887" s="39">
        <v>5075</v>
      </c>
      <c r="AL887" s="39">
        <v>6789</v>
      </c>
      <c r="AM887" s="39">
        <v>21493</v>
      </c>
      <c r="AN887" s="38">
        <v>3</v>
      </c>
      <c r="AO887" s="38">
        <v>63</v>
      </c>
      <c r="AP887" s="38">
        <v>0</v>
      </c>
      <c r="AQ887" s="38">
        <v>0</v>
      </c>
      <c r="AR887" s="38">
        <v>79</v>
      </c>
      <c r="AS887" s="39">
        <v>1250</v>
      </c>
      <c r="AT887" s="38">
        <v>182</v>
      </c>
      <c r="AU887" s="38">
        <v>947</v>
      </c>
      <c r="AV887" s="39">
        <v>6098</v>
      </c>
      <c r="AW887" s="39">
        <v>20362</v>
      </c>
      <c r="AX887" s="38">
        <v>0</v>
      </c>
      <c r="AY887" s="38">
        <v>0</v>
      </c>
      <c r="AZ887" s="38">
        <v>1</v>
      </c>
      <c r="BA887" s="38">
        <v>104</v>
      </c>
      <c r="BB887" s="39">
        <v>13950</v>
      </c>
      <c r="BC887" s="42">
        <v>50508</v>
      </c>
    </row>
    <row r="888" spans="1:55" ht="15.75" thickBot="1">
      <c r="A888" s="51" t="s">
        <v>65</v>
      </c>
      <c r="B888" s="38">
        <v>0</v>
      </c>
      <c r="C888" s="38">
        <v>0</v>
      </c>
      <c r="D888" s="38">
        <v>0</v>
      </c>
      <c r="E888" s="38">
        <v>0</v>
      </c>
      <c r="F888" s="38">
        <v>0</v>
      </c>
      <c r="G888" s="38">
        <v>0</v>
      </c>
      <c r="H888" s="38">
        <v>0</v>
      </c>
      <c r="I888" s="38">
        <v>0</v>
      </c>
      <c r="J888" s="38">
        <v>884</v>
      </c>
      <c r="K888" s="38">
        <v>961.43</v>
      </c>
      <c r="L888" s="38">
        <v>0</v>
      </c>
      <c r="M888" s="38">
        <v>0</v>
      </c>
      <c r="N888" s="39">
        <v>1200</v>
      </c>
      <c r="O888" s="39">
        <v>1022.4</v>
      </c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0</v>
      </c>
      <c r="W888" s="38">
        <v>0</v>
      </c>
      <c r="X888" s="39">
        <v>1350</v>
      </c>
      <c r="Y888" s="39">
        <v>1022.4</v>
      </c>
      <c r="Z888" s="39">
        <v>3434</v>
      </c>
      <c r="AA888" s="42">
        <v>3006.23</v>
      </c>
      <c r="AB888" s="36"/>
      <c r="AC888" s="51" t="s">
        <v>96</v>
      </c>
      <c r="AD888" s="38">
        <v>82</v>
      </c>
      <c r="AE888" s="38">
        <v>411</v>
      </c>
      <c r="AF888" s="38">
        <v>0</v>
      </c>
      <c r="AG888" s="38">
        <v>0</v>
      </c>
      <c r="AH888" s="39">
        <v>1096</v>
      </c>
      <c r="AI888" s="39">
        <v>5153</v>
      </c>
      <c r="AJ888" s="38">
        <v>508</v>
      </c>
      <c r="AK888" s="39">
        <v>1303</v>
      </c>
      <c r="AL888" s="38">
        <v>10</v>
      </c>
      <c r="AM888" s="38">
        <v>48</v>
      </c>
      <c r="AN888" s="38">
        <v>970</v>
      </c>
      <c r="AO888" s="39">
        <v>2103</v>
      </c>
      <c r="AP888" s="38">
        <v>28</v>
      </c>
      <c r="AQ888" s="38">
        <v>395</v>
      </c>
      <c r="AR888" s="38">
        <v>6</v>
      </c>
      <c r="AS888" s="38">
        <v>30</v>
      </c>
      <c r="AT888" s="39">
        <v>2260</v>
      </c>
      <c r="AU888" s="39">
        <v>7534</v>
      </c>
      <c r="AV888" s="38">
        <v>6</v>
      </c>
      <c r="AW888" s="38">
        <v>70</v>
      </c>
      <c r="AX888" s="38">
        <v>0</v>
      </c>
      <c r="AY888" s="38">
        <v>0</v>
      </c>
      <c r="AZ888" s="38">
        <v>20</v>
      </c>
      <c r="BA888" s="38">
        <v>92</v>
      </c>
      <c r="BB888" s="39">
        <v>4986</v>
      </c>
      <c r="BC888" s="42">
        <v>17139</v>
      </c>
    </row>
    <row r="889" spans="1:55" ht="15.75" thickBot="1">
      <c r="A889" s="51" t="s">
        <v>66</v>
      </c>
      <c r="B889" s="39">
        <v>23400</v>
      </c>
      <c r="C889" s="39">
        <v>117000</v>
      </c>
      <c r="D889" s="39">
        <v>23400</v>
      </c>
      <c r="E889" s="39">
        <v>117000</v>
      </c>
      <c r="F889" s="38">
        <v>0</v>
      </c>
      <c r="G889" s="38">
        <v>0</v>
      </c>
      <c r="H889" s="39">
        <v>5400</v>
      </c>
      <c r="I889" s="39">
        <v>44228.65</v>
      </c>
      <c r="J889" s="39">
        <v>23400</v>
      </c>
      <c r="K889" s="39">
        <v>117000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0</v>
      </c>
      <c r="R889" s="39">
        <v>2376</v>
      </c>
      <c r="S889" s="39">
        <v>18454.13</v>
      </c>
      <c r="T889" s="38">
        <v>0</v>
      </c>
      <c r="U889" s="38">
        <v>0</v>
      </c>
      <c r="V889" s="38">
        <v>0</v>
      </c>
      <c r="W889" s="38">
        <v>0</v>
      </c>
      <c r="X889" s="38">
        <v>0</v>
      </c>
      <c r="Y889" s="38">
        <v>0</v>
      </c>
      <c r="Z889" s="39">
        <v>77976</v>
      </c>
      <c r="AA889" s="42">
        <v>413682.78</v>
      </c>
      <c r="AB889" s="36"/>
      <c r="AC889" s="51" t="s">
        <v>109</v>
      </c>
      <c r="AD889" s="39">
        <v>107856</v>
      </c>
      <c r="AE889" s="39">
        <v>501333</v>
      </c>
      <c r="AF889" s="39">
        <v>35797</v>
      </c>
      <c r="AG889" s="39">
        <v>191445</v>
      </c>
      <c r="AH889" s="39">
        <v>53176</v>
      </c>
      <c r="AI889" s="39">
        <v>391626</v>
      </c>
      <c r="AJ889" s="39">
        <v>40680</v>
      </c>
      <c r="AK889" s="39">
        <v>271714</v>
      </c>
      <c r="AL889" s="39">
        <v>56244</v>
      </c>
      <c r="AM889" s="39">
        <v>290388</v>
      </c>
      <c r="AN889" s="39">
        <v>25899</v>
      </c>
      <c r="AO889" s="39">
        <v>144346</v>
      </c>
      <c r="AP889" s="39">
        <v>57046</v>
      </c>
      <c r="AQ889" s="39">
        <v>329535</v>
      </c>
      <c r="AR889" s="39">
        <v>65104</v>
      </c>
      <c r="AS889" s="39">
        <v>352358</v>
      </c>
      <c r="AT889" s="39">
        <v>29946</v>
      </c>
      <c r="AU889" s="39">
        <v>162783</v>
      </c>
      <c r="AV889" s="39">
        <v>47143</v>
      </c>
      <c r="AW889" s="39">
        <v>213707</v>
      </c>
      <c r="AX889" s="39">
        <v>54589</v>
      </c>
      <c r="AY889" s="39">
        <v>389721</v>
      </c>
      <c r="AZ889" s="39">
        <v>17903</v>
      </c>
      <c r="BA889" s="39">
        <v>145849</v>
      </c>
      <c r="BB889" s="39">
        <v>591383</v>
      </c>
      <c r="BC889" s="42">
        <v>3384805</v>
      </c>
    </row>
    <row r="890" spans="1:55" ht="15.75" thickBot="1">
      <c r="A890" s="51" t="s">
        <v>68</v>
      </c>
      <c r="B890" s="39">
        <v>111434.76</v>
      </c>
      <c r="C890" s="39">
        <v>263391.34000000003</v>
      </c>
      <c r="D890" s="39">
        <v>2949.48</v>
      </c>
      <c r="E890" s="39">
        <v>41100.379999999997</v>
      </c>
      <c r="F890" s="39">
        <v>2827.08</v>
      </c>
      <c r="G890" s="39">
        <v>39105.26</v>
      </c>
      <c r="H890" s="39">
        <v>2465.2800000000002</v>
      </c>
      <c r="I890" s="39">
        <v>35957.71</v>
      </c>
      <c r="J890" s="39">
        <v>2152.08</v>
      </c>
      <c r="K890" s="39">
        <v>31374.080000000002</v>
      </c>
      <c r="L890" s="39">
        <v>2188.8000000000002</v>
      </c>
      <c r="M890" s="39">
        <v>31906.52</v>
      </c>
      <c r="N890" s="39">
        <v>19348.72</v>
      </c>
      <c r="O890" s="39">
        <v>100763.59</v>
      </c>
      <c r="P890" s="39">
        <v>2369.52</v>
      </c>
      <c r="Q890" s="39">
        <v>34758.33</v>
      </c>
      <c r="R890" s="39">
        <v>9687.6</v>
      </c>
      <c r="S890" s="39">
        <v>53849.86</v>
      </c>
      <c r="T890" s="39">
        <v>2173.6799999999998</v>
      </c>
      <c r="U890" s="39">
        <v>31687.279999999999</v>
      </c>
      <c r="V890" s="39">
        <v>1958.4</v>
      </c>
      <c r="W890" s="39">
        <v>28607.95</v>
      </c>
      <c r="X890" s="39">
        <v>2671.56</v>
      </c>
      <c r="Y890" s="39">
        <v>38906.54</v>
      </c>
      <c r="Z890" s="39">
        <v>162226.96</v>
      </c>
      <c r="AA890" s="42">
        <v>731408.84</v>
      </c>
      <c r="AB890" s="36"/>
      <c r="AC890" s="51" t="s">
        <v>97</v>
      </c>
      <c r="AD890" s="39">
        <v>7502</v>
      </c>
      <c r="AE890" s="39">
        <v>46718</v>
      </c>
      <c r="AF890" s="39">
        <v>7600</v>
      </c>
      <c r="AG890" s="39">
        <v>57222</v>
      </c>
      <c r="AH890" s="39">
        <v>4196</v>
      </c>
      <c r="AI890" s="39">
        <v>21780</v>
      </c>
      <c r="AJ890" s="39">
        <v>4595</v>
      </c>
      <c r="AK890" s="39">
        <v>42524</v>
      </c>
      <c r="AL890" s="39">
        <v>5241</v>
      </c>
      <c r="AM890" s="39">
        <v>34345</v>
      </c>
      <c r="AN890" s="39">
        <v>6546</v>
      </c>
      <c r="AO890" s="39">
        <v>35977</v>
      </c>
      <c r="AP890" s="39">
        <v>10705</v>
      </c>
      <c r="AQ890" s="39">
        <v>65676</v>
      </c>
      <c r="AR890" s="39">
        <v>5499</v>
      </c>
      <c r="AS890" s="39">
        <v>29583</v>
      </c>
      <c r="AT890" s="39">
        <v>15147</v>
      </c>
      <c r="AU890" s="39">
        <v>84468</v>
      </c>
      <c r="AV890" s="38">
        <v>260</v>
      </c>
      <c r="AW890" s="39">
        <v>2390</v>
      </c>
      <c r="AX890" s="39">
        <v>4920</v>
      </c>
      <c r="AY890" s="39">
        <v>25037</v>
      </c>
      <c r="AZ890" s="38">
        <v>480</v>
      </c>
      <c r="BA890" s="39">
        <v>15096</v>
      </c>
      <c r="BB890" s="39">
        <v>72691</v>
      </c>
      <c r="BC890" s="42">
        <v>460816</v>
      </c>
    </row>
    <row r="891" spans="1:55" ht="15.75" thickBot="1">
      <c r="A891" s="51" t="s">
        <v>26</v>
      </c>
      <c r="B891" s="38">
        <v>0</v>
      </c>
      <c r="C891" s="38">
        <v>0</v>
      </c>
      <c r="D891" s="38">
        <v>0</v>
      </c>
      <c r="E891" s="38">
        <v>0</v>
      </c>
      <c r="F891" s="39">
        <v>13534</v>
      </c>
      <c r="G891" s="39">
        <v>22982.959999999999</v>
      </c>
      <c r="H891" s="39">
        <v>1000</v>
      </c>
      <c r="I891" s="39">
        <v>2726.73</v>
      </c>
      <c r="J891" s="39">
        <v>9600</v>
      </c>
      <c r="K891" s="39">
        <v>15913.62</v>
      </c>
      <c r="L891" s="39">
        <v>1000</v>
      </c>
      <c r="M891" s="39">
        <v>2701.89</v>
      </c>
      <c r="N891" s="38">
        <v>0</v>
      </c>
      <c r="O891" s="38">
        <v>0</v>
      </c>
      <c r="P891" s="39">
        <v>1001.74</v>
      </c>
      <c r="Q891" s="39">
        <v>2511.0700000000002</v>
      </c>
      <c r="R891" s="39">
        <v>12083</v>
      </c>
      <c r="S891" s="39">
        <v>17395.37</v>
      </c>
      <c r="T891" s="39">
        <v>2540</v>
      </c>
      <c r="U891" s="39">
        <v>3207.54</v>
      </c>
      <c r="V891" s="39">
        <v>2885</v>
      </c>
      <c r="W891" s="39">
        <v>1506.34</v>
      </c>
      <c r="X891" s="39">
        <v>4025</v>
      </c>
      <c r="Y891" s="39">
        <v>5238.74</v>
      </c>
      <c r="Z891" s="39">
        <v>47668.74</v>
      </c>
      <c r="AA891" s="42">
        <v>74184.259999999995</v>
      </c>
      <c r="AB891" s="36"/>
      <c r="AC891" s="51" t="s">
        <v>199</v>
      </c>
      <c r="AD891" s="39">
        <v>4526</v>
      </c>
      <c r="AE891" s="39">
        <v>5355</v>
      </c>
      <c r="AF891" s="39">
        <v>6870</v>
      </c>
      <c r="AG891" s="39">
        <v>35210</v>
      </c>
      <c r="AH891" s="39">
        <v>6043</v>
      </c>
      <c r="AI891" s="39">
        <v>6179</v>
      </c>
      <c r="AJ891" s="38">
        <v>0</v>
      </c>
      <c r="AK891" s="38">
        <v>0</v>
      </c>
      <c r="AL891" s="39">
        <v>12756</v>
      </c>
      <c r="AM891" s="39">
        <v>24856</v>
      </c>
      <c r="AN891" s="39">
        <v>2009</v>
      </c>
      <c r="AO891" s="39">
        <v>3036</v>
      </c>
      <c r="AP891" s="39">
        <v>3513</v>
      </c>
      <c r="AQ891" s="39">
        <v>3784</v>
      </c>
      <c r="AR891" s="39">
        <v>5477</v>
      </c>
      <c r="AS891" s="39">
        <v>16692</v>
      </c>
      <c r="AT891" s="39">
        <v>4786</v>
      </c>
      <c r="AU891" s="39">
        <v>4657</v>
      </c>
      <c r="AV891" s="39">
        <v>5014</v>
      </c>
      <c r="AW891" s="39">
        <v>4145</v>
      </c>
      <c r="AX891" s="39">
        <v>6040</v>
      </c>
      <c r="AY891" s="39">
        <v>6338</v>
      </c>
      <c r="AZ891" s="39">
        <v>3528</v>
      </c>
      <c r="BA891" s="39">
        <v>3641</v>
      </c>
      <c r="BB891" s="39">
        <v>60562</v>
      </c>
      <c r="BC891" s="42">
        <v>113893</v>
      </c>
    </row>
    <row r="892" spans="1:55" ht="15.75" thickBot="1">
      <c r="A892" s="51" t="s">
        <v>69</v>
      </c>
      <c r="B892" s="39">
        <v>103200</v>
      </c>
      <c r="C892" s="39">
        <v>69360</v>
      </c>
      <c r="D892" s="39">
        <v>179870</v>
      </c>
      <c r="E892" s="39">
        <v>120142.5</v>
      </c>
      <c r="F892" s="39">
        <v>218150</v>
      </c>
      <c r="G892" s="39">
        <v>131977.5</v>
      </c>
      <c r="H892" s="39">
        <v>20000</v>
      </c>
      <c r="I892" s="39">
        <v>13900</v>
      </c>
      <c r="J892" s="38">
        <v>0</v>
      </c>
      <c r="K892" s="38">
        <v>0</v>
      </c>
      <c r="L892" s="39">
        <v>21000</v>
      </c>
      <c r="M892" s="39">
        <v>14700</v>
      </c>
      <c r="N892" s="38">
        <v>0</v>
      </c>
      <c r="O892" s="38">
        <v>0</v>
      </c>
      <c r="P892" s="39">
        <v>276840</v>
      </c>
      <c r="Q892" s="39">
        <v>179198.4</v>
      </c>
      <c r="R892" s="39">
        <v>253500</v>
      </c>
      <c r="S892" s="39">
        <v>164507.4</v>
      </c>
      <c r="T892" s="39">
        <v>388310</v>
      </c>
      <c r="U892" s="39">
        <v>247223.5</v>
      </c>
      <c r="V892" s="39">
        <v>154800</v>
      </c>
      <c r="W892" s="39">
        <v>96366</v>
      </c>
      <c r="X892" s="38">
        <v>0</v>
      </c>
      <c r="Y892" s="38">
        <v>0</v>
      </c>
      <c r="Z892" s="39">
        <v>1615670</v>
      </c>
      <c r="AA892" s="42">
        <v>1037375.3</v>
      </c>
      <c r="AB892" s="36"/>
      <c r="AC892" s="51" t="s">
        <v>124</v>
      </c>
      <c r="AD892" s="39">
        <v>3872</v>
      </c>
      <c r="AE892" s="39">
        <v>15464</v>
      </c>
      <c r="AF892" s="39">
        <v>6939</v>
      </c>
      <c r="AG892" s="39">
        <v>28744</v>
      </c>
      <c r="AH892" s="39">
        <v>2689</v>
      </c>
      <c r="AI892" s="39">
        <v>11663</v>
      </c>
      <c r="AJ892" s="39">
        <v>5136</v>
      </c>
      <c r="AK892" s="39">
        <v>19612</v>
      </c>
      <c r="AL892" s="39">
        <v>6626</v>
      </c>
      <c r="AM892" s="39">
        <v>22050</v>
      </c>
      <c r="AN892" s="39">
        <v>8653</v>
      </c>
      <c r="AO892" s="39">
        <v>44223</v>
      </c>
      <c r="AP892" s="39">
        <v>8724</v>
      </c>
      <c r="AQ892" s="39">
        <v>23021</v>
      </c>
      <c r="AR892" s="39">
        <v>10725</v>
      </c>
      <c r="AS892" s="39">
        <v>40774</v>
      </c>
      <c r="AT892" s="38">
        <v>0</v>
      </c>
      <c r="AU892" s="38">
        <v>0</v>
      </c>
      <c r="AV892" s="39">
        <v>8592</v>
      </c>
      <c r="AW892" s="39">
        <v>22031</v>
      </c>
      <c r="AX892" s="39">
        <v>6666</v>
      </c>
      <c r="AY892" s="39">
        <v>27693</v>
      </c>
      <c r="AZ892" s="38">
        <v>0</v>
      </c>
      <c r="BA892" s="38">
        <v>0</v>
      </c>
      <c r="BB892" s="39">
        <v>68622</v>
      </c>
      <c r="BC892" s="42">
        <v>255275</v>
      </c>
    </row>
    <row r="893" spans="1:55" ht="15.75" thickBot="1">
      <c r="A893" s="51" t="s">
        <v>29</v>
      </c>
      <c r="B893" s="39">
        <v>27856</v>
      </c>
      <c r="C893" s="39">
        <v>26935.14</v>
      </c>
      <c r="D893" s="39">
        <v>43270</v>
      </c>
      <c r="E893" s="39">
        <v>62516.75</v>
      </c>
      <c r="F893" s="39">
        <v>49840</v>
      </c>
      <c r="G893" s="39">
        <v>83607.59</v>
      </c>
      <c r="H893" s="39">
        <v>42880</v>
      </c>
      <c r="I893" s="39">
        <v>36135.03</v>
      </c>
      <c r="J893" s="39">
        <v>60968</v>
      </c>
      <c r="K893" s="39">
        <v>75493.94</v>
      </c>
      <c r="L893" s="39">
        <v>16510</v>
      </c>
      <c r="M893" s="39">
        <v>28132.02</v>
      </c>
      <c r="N893" s="39">
        <v>47080</v>
      </c>
      <c r="O893" s="39">
        <v>37079.54</v>
      </c>
      <c r="P893" s="39">
        <v>45530</v>
      </c>
      <c r="Q893" s="39">
        <v>69820.78</v>
      </c>
      <c r="R893" s="39">
        <v>22100</v>
      </c>
      <c r="S893" s="39">
        <v>14798.49</v>
      </c>
      <c r="T893" s="39">
        <v>20740</v>
      </c>
      <c r="U893" s="39">
        <v>15193.05</v>
      </c>
      <c r="V893" s="39">
        <v>24410</v>
      </c>
      <c r="W893" s="39">
        <v>15996.68</v>
      </c>
      <c r="X893" s="39">
        <v>32950</v>
      </c>
      <c r="Y893" s="39">
        <v>23088.3</v>
      </c>
      <c r="Z893" s="39">
        <v>434134</v>
      </c>
      <c r="AA893" s="42">
        <v>488797.31</v>
      </c>
      <c r="AB893" s="36"/>
      <c r="AC893" s="51" t="s">
        <v>200</v>
      </c>
      <c r="AD893" s="38">
        <v>633</v>
      </c>
      <c r="AE893" s="39">
        <v>5654</v>
      </c>
      <c r="AF893" s="38">
        <v>0</v>
      </c>
      <c r="AG893" s="38">
        <v>0</v>
      </c>
      <c r="AH893" s="38">
        <v>0</v>
      </c>
      <c r="AI893" s="38">
        <v>0</v>
      </c>
      <c r="AJ893" s="39">
        <v>4100</v>
      </c>
      <c r="AK893" s="39">
        <v>31236</v>
      </c>
      <c r="AL893" s="38">
        <v>0</v>
      </c>
      <c r="AM893" s="38">
        <v>0</v>
      </c>
      <c r="AN893" s="39">
        <v>1017</v>
      </c>
      <c r="AO893" s="39">
        <v>7623</v>
      </c>
      <c r="AP893" s="39">
        <v>3490</v>
      </c>
      <c r="AQ893" s="39">
        <v>30030</v>
      </c>
      <c r="AR893" s="38">
        <v>1</v>
      </c>
      <c r="AS893" s="38">
        <v>13</v>
      </c>
      <c r="AT893" s="38">
        <v>0</v>
      </c>
      <c r="AU893" s="38">
        <v>0</v>
      </c>
      <c r="AV893" s="38">
        <v>0</v>
      </c>
      <c r="AW893" s="38">
        <v>0</v>
      </c>
      <c r="AX893" s="39">
        <v>3816</v>
      </c>
      <c r="AY893" s="39">
        <v>32045</v>
      </c>
      <c r="AZ893" s="38">
        <v>0</v>
      </c>
      <c r="BA893" s="38">
        <v>0</v>
      </c>
      <c r="BB893" s="39">
        <v>13057</v>
      </c>
      <c r="BC893" s="42">
        <v>106601</v>
      </c>
    </row>
    <row r="894" spans="1:55" ht="15.75" thickBot="1">
      <c r="A894" s="51" t="s">
        <v>45</v>
      </c>
      <c r="B894" s="38">
        <v>0</v>
      </c>
      <c r="C894" s="38">
        <v>0</v>
      </c>
      <c r="D894" s="38">
        <v>0</v>
      </c>
      <c r="E894" s="38">
        <v>0</v>
      </c>
      <c r="F894" s="38">
        <v>0</v>
      </c>
      <c r="G894" s="38">
        <v>0</v>
      </c>
      <c r="H894" s="38">
        <v>204</v>
      </c>
      <c r="I894" s="39">
        <v>1098.54</v>
      </c>
      <c r="J894" s="38">
        <v>0</v>
      </c>
      <c r="K894" s="38">
        <v>0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  <c r="Q894" s="38">
        <v>0</v>
      </c>
      <c r="R894" s="38">
        <v>0</v>
      </c>
      <c r="S894" s="38">
        <v>0</v>
      </c>
      <c r="T894" s="38">
        <v>216</v>
      </c>
      <c r="U894" s="39">
        <v>1163.1600000000001</v>
      </c>
      <c r="V894" s="38">
        <v>0</v>
      </c>
      <c r="W894" s="38">
        <v>0</v>
      </c>
      <c r="X894" s="38">
        <v>0</v>
      </c>
      <c r="Y894" s="38">
        <v>0</v>
      </c>
      <c r="Z894" s="38">
        <v>420</v>
      </c>
      <c r="AA894" s="42">
        <v>2261.6999999999998</v>
      </c>
      <c r="AB894" s="36"/>
      <c r="AC894" s="51" t="s">
        <v>126</v>
      </c>
      <c r="AD894" s="38">
        <v>0</v>
      </c>
      <c r="AE894" s="38">
        <v>0</v>
      </c>
      <c r="AF894" s="38">
        <v>0</v>
      </c>
      <c r="AG894" s="38">
        <v>0</v>
      </c>
      <c r="AH894" s="38">
        <v>0</v>
      </c>
      <c r="AI894" s="38">
        <v>0</v>
      </c>
      <c r="AJ894" s="38">
        <v>0</v>
      </c>
      <c r="AK894" s="38">
        <v>0</v>
      </c>
      <c r="AL894" s="38">
        <v>0</v>
      </c>
      <c r="AM894" s="38">
        <v>0</v>
      </c>
      <c r="AN894" s="38">
        <v>0</v>
      </c>
      <c r="AO894" s="38">
        <v>0</v>
      </c>
      <c r="AP894" s="38">
        <v>0</v>
      </c>
      <c r="AQ894" s="38">
        <v>0</v>
      </c>
      <c r="AR894" s="38">
        <v>3</v>
      </c>
      <c r="AS894" s="38">
        <v>32</v>
      </c>
      <c r="AT894" s="38">
        <v>0</v>
      </c>
      <c r="AU894" s="38">
        <v>0</v>
      </c>
      <c r="AV894" s="38">
        <v>0</v>
      </c>
      <c r="AW894" s="38">
        <v>0</v>
      </c>
      <c r="AX894" s="38">
        <v>0</v>
      </c>
      <c r="AY894" s="38">
        <v>0</v>
      </c>
      <c r="AZ894" s="38">
        <v>0</v>
      </c>
      <c r="BA894" s="38">
        <v>0</v>
      </c>
      <c r="BB894" s="38">
        <v>3</v>
      </c>
      <c r="BC894" s="41">
        <v>32</v>
      </c>
    </row>
    <row r="895" spans="1:55" ht="15.75" thickBot="1">
      <c r="A895" s="51" t="s">
        <v>46</v>
      </c>
      <c r="B895" s="39">
        <v>21827</v>
      </c>
      <c r="C895" s="39">
        <v>13096.32</v>
      </c>
      <c r="D895" s="38">
        <v>0</v>
      </c>
      <c r="E895" s="38">
        <v>0</v>
      </c>
      <c r="F895" s="38">
        <v>0</v>
      </c>
      <c r="G895" s="38">
        <v>0</v>
      </c>
      <c r="H895" s="39">
        <v>50054</v>
      </c>
      <c r="I895" s="39">
        <v>10065</v>
      </c>
      <c r="J895" s="39">
        <v>20040</v>
      </c>
      <c r="K895" s="39">
        <v>18831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0</v>
      </c>
      <c r="W895" s="38">
        <v>0</v>
      </c>
      <c r="X895" s="38">
        <v>0</v>
      </c>
      <c r="Y895" s="38">
        <v>0</v>
      </c>
      <c r="Z895" s="39">
        <v>91921</v>
      </c>
      <c r="AA895" s="42">
        <v>41992.32</v>
      </c>
      <c r="AB895" s="36"/>
      <c r="AC895" s="51" t="s">
        <v>99</v>
      </c>
      <c r="AD895" s="39">
        <v>94049</v>
      </c>
      <c r="AE895" s="39">
        <v>335108</v>
      </c>
      <c r="AF895" s="39">
        <v>6831</v>
      </c>
      <c r="AG895" s="39">
        <v>24655</v>
      </c>
      <c r="AH895" s="39">
        <v>22284</v>
      </c>
      <c r="AI895" s="39">
        <v>94451</v>
      </c>
      <c r="AJ895" s="38">
        <v>601</v>
      </c>
      <c r="AK895" s="39">
        <v>1136</v>
      </c>
      <c r="AL895" s="39">
        <v>1910</v>
      </c>
      <c r="AM895" s="39">
        <v>37940</v>
      </c>
      <c r="AN895" s="39">
        <v>7085</v>
      </c>
      <c r="AO895" s="39">
        <v>42408</v>
      </c>
      <c r="AP895" s="38">
        <v>3</v>
      </c>
      <c r="AQ895" s="38">
        <v>52</v>
      </c>
      <c r="AR895" s="39">
        <v>7645</v>
      </c>
      <c r="AS895" s="39">
        <v>36219</v>
      </c>
      <c r="AT895" s="38">
        <v>70</v>
      </c>
      <c r="AU895" s="39">
        <v>1327</v>
      </c>
      <c r="AV895" s="38">
        <v>685</v>
      </c>
      <c r="AW895" s="39">
        <v>6205</v>
      </c>
      <c r="AX895" s="39">
        <v>7815</v>
      </c>
      <c r="AY895" s="39">
        <v>23588</v>
      </c>
      <c r="AZ895" s="38">
        <v>20</v>
      </c>
      <c r="BA895" s="38">
        <v>69</v>
      </c>
      <c r="BB895" s="39">
        <v>148998</v>
      </c>
      <c r="BC895" s="42">
        <v>603158</v>
      </c>
    </row>
    <row r="896" spans="1:55" ht="15.75" thickBot="1">
      <c r="A896" s="51" t="s">
        <v>57</v>
      </c>
      <c r="B896" s="39">
        <v>130000</v>
      </c>
      <c r="C896" s="39">
        <v>125225</v>
      </c>
      <c r="D896" s="38">
        <v>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38">
        <v>0</v>
      </c>
      <c r="N896" s="39">
        <v>21500</v>
      </c>
      <c r="O896" s="39">
        <v>13610</v>
      </c>
      <c r="P896" s="38">
        <v>0</v>
      </c>
      <c r="Q896" s="38">
        <v>0</v>
      </c>
      <c r="R896" s="38">
        <v>0</v>
      </c>
      <c r="S896" s="38">
        <v>0</v>
      </c>
      <c r="T896" s="39">
        <v>23000</v>
      </c>
      <c r="U896" s="39">
        <v>12755</v>
      </c>
      <c r="V896" s="39">
        <v>22000</v>
      </c>
      <c r="W896" s="39">
        <v>3410</v>
      </c>
      <c r="X896" s="38">
        <v>0</v>
      </c>
      <c r="Y896" s="38">
        <v>0</v>
      </c>
      <c r="Z896" s="39">
        <v>196500</v>
      </c>
      <c r="AA896" s="42">
        <v>155000</v>
      </c>
      <c r="AB896" s="36"/>
      <c r="AC896" s="51" t="s">
        <v>127</v>
      </c>
      <c r="AD896" s="39">
        <v>5471</v>
      </c>
      <c r="AE896" s="39">
        <v>26461</v>
      </c>
      <c r="AF896" s="39">
        <v>5182</v>
      </c>
      <c r="AG896" s="39">
        <v>25732</v>
      </c>
      <c r="AH896" s="39">
        <v>10359</v>
      </c>
      <c r="AI896" s="39">
        <v>48773</v>
      </c>
      <c r="AJ896" s="38">
        <v>33</v>
      </c>
      <c r="AK896" s="38">
        <v>437</v>
      </c>
      <c r="AL896" s="38">
        <v>0</v>
      </c>
      <c r="AM896" s="38">
        <v>0</v>
      </c>
      <c r="AN896" s="38">
        <v>18</v>
      </c>
      <c r="AO896" s="38">
        <v>101</v>
      </c>
      <c r="AP896" s="39">
        <v>5180</v>
      </c>
      <c r="AQ896" s="39">
        <v>26691</v>
      </c>
      <c r="AR896" s="39">
        <v>5179</v>
      </c>
      <c r="AS896" s="39">
        <v>25573</v>
      </c>
      <c r="AT896" s="39">
        <v>8096</v>
      </c>
      <c r="AU896" s="39">
        <v>20469</v>
      </c>
      <c r="AV896" s="38">
        <v>0</v>
      </c>
      <c r="AW896" s="38">
        <v>0</v>
      </c>
      <c r="AX896" s="39">
        <v>5180</v>
      </c>
      <c r="AY896" s="39">
        <v>25883</v>
      </c>
      <c r="AZ896" s="38">
        <v>0</v>
      </c>
      <c r="BA896" s="38">
        <v>0</v>
      </c>
      <c r="BB896" s="39">
        <v>44698</v>
      </c>
      <c r="BC896" s="42">
        <v>200120</v>
      </c>
    </row>
    <row r="897" spans="1:55" ht="15.75" thickBot="1">
      <c r="A897" s="51" t="s">
        <v>72</v>
      </c>
      <c r="B897" s="38">
        <v>0</v>
      </c>
      <c r="C897" s="38">
        <v>0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9">
        <v>203000</v>
      </c>
      <c r="S897" s="39">
        <v>26625</v>
      </c>
      <c r="T897" s="39">
        <v>102000</v>
      </c>
      <c r="U897" s="39">
        <v>13566</v>
      </c>
      <c r="V897" s="39">
        <v>204000</v>
      </c>
      <c r="W897" s="39">
        <v>27132</v>
      </c>
      <c r="X897" s="38">
        <v>0</v>
      </c>
      <c r="Y897" s="38">
        <v>0</v>
      </c>
      <c r="Z897" s="39">
        <v>509000</v>
      </c>
      <c r="AA897" s="42">
        <v>67323</v>
      </c>
      <c r="AB897" s="36"/>
      <c r="AC897" s="51" t="s">
        <v>201</v>
      </c>
      <c r="AD897" s="38">
        <v>57</v>
      </c>
      <c r="AE897" s="39">
        <v>1261</v>
      </c>
      <c r="AF897" s="38">
        <v>0</v>
      </c>
      <c r="AG897" s="38">
        <v>0</v>
      </c>
      <c r="AH897" s="38">
        <v>13</v>
      </c>
      <c r="AI897" s="38">
        <v>494</v>
      </c>
      <c r="AJ897" s="38">
        <v>19</v>
      </c>
      <c r="AK897" s="38">
        <v>312</v>
      </c>
      <c r="AL897" s="39">
        <v>10974</v>
      </c>
      <c r="AM897" s="39">
        <v>25420</v>
      </c>
      <c r="AN897" s="38">
        <v>7</v>
      </c>
      <c r="AO897" s="38">
        <v>141</v>
      </c>
      <c r="AP897" s="38">
        <v>68</v>
      </c>
      <c r="AQ897" s="39">
        <v>1548</v>
      </c>
      <c r="AR897" s="38">
        <v>30</v>
      </c>
      <c r="AS897" s="38">
        <v>276</v>
      </c>
      <c r="AT897" s="38">
        <v>111</v>
      </c>
      <c r="AU897" s="39">
        <v>2032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9">
        <v>11279</v>
      </c>
      <c r="BC897" s="42">
        <v>31484</v>
      </c>
    </row>
    <row r="898" spans="1:55" ht="15.75" thickBot="1">
      <c r="A898" s="51" t="s">
        <v>48</v>
      </c>
      <c r="B898" s="38">
        <v>0</v>
      </c>
      <c r="C898" s="38">
        <v>0</v>
      </c>
      <c r="D898" s="38">
        <v>0</v>
      </c>
      <c r="E898" s="38">
        <v>0</v>
      </c>
      <c r="F898" s="38">
        <v>0</v>
      </c>
      <c r="G898" s="38">
        <v>0</v>
      </c>
      <c r="H898" s="39">
        <v>3900</v>
      </c>
      <c r="I898" s="38">
        <v>900</v>
      </c>
      <c r="J898" s="38">
        <v>0</v>
      </c>
      <c r="K898" s="38">
        <v>0</v>
      </c>
      <c r="L898" s="38">
        <v>0</v>
      </c>
      <c r="M898" s="38">
        <v>0</v>
      </c>
      <c r="N898" s="38">
        <v>904.8</v>
      </c>
      <c r="O898" s="39">
        <v>1165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0</v>
      </c>
      <c r="W898" s="38">
        <v>0</v>
      </c>
      <c r="X898" s="38">
        <v>0</v>
      </c>
      <c r="Y898" s="38">
        <v>0</v>
      </c>
      <c r="Z898" s="39">
        <v>4804.8</v>
      </c>
      <c r="AA898" s="42">
        <v>2065</v>
      </c>
      <c r="AB898" s="36"/>
      <c r="AC898" s="51" t="s">
        <v>100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0</v>
      </c>
      <c r="AT898" s="38">
        <v>1</v>
      </c>
      <c r="AU898" s="38">
        <v>39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1</v>
      </c>
      <c r="BC898" s="41">
        <v>39</v>
      </c>
    </row>
    <row r="899" spans="1:55" ht="15.75" thickBot="1">
      <c r="A899" s="51" t="s">
        <v>86</v>
      </c>
      <c r="B899" s="39">
        <v>4410</v>
      </c>
      <c r="C899" s="39">
        <v>17016.560000000001</v>
      </c>
      <c r="D899" s="39">
        <v>2205</v>
      </c>
      <c r="E899" s="39">
        <v>8500.7900000000009</v>
      </c>
      <c r="F899" s="39">
        <v>1428</v>
      </c>
      <c r="G899" s="39">
        <v>6142.02</v>
      </c>
      <c r="H899" s="39">
        <v>2520</v>
      </c>
      <c r="I899" s="39">
        <v>9673.07</v>
      </c>
      <c r="J899" s="39">
        <v>1165</v>
      </c>
      <c r="K899" s="39">
        <v>4368.1899999999996</v>
      </c>
      <c r="L899" s="39">
        <v>2045</v>
      </c>
      <c r="M899" s="39">
        <v>7656.78</v>
      </c>
      <c r="N899" s="39">
        <v>1344</v>
      </c>
      <c r="O899" s="39">
        <v>5405.88</v>
      </c>
      <c r="P899" s="39">
        <v>1890</v>
      </c>
      <c r="Q899" s="39">
        <v>6914.03</v>
      </c>
      <c r="R899" s="39">
        <v>2058</v>
      </c>
      <c r="S899" s="39">
        <v>8216.43</v>
      </c>
      <c r="T899" s="39">
        <v>5670</v>
      </c>
      <c r="U899" s="39">
        <v>20805.669999999998</v>
      </c>
      <c r="V899" s="39">
        <v>2835</v>
      </c>
      <c r="W899" s="39">
        <v>10452.69</v>
      </c>
      <c r="X899" s="39">
        <v>1260</v>
      </c>
      <c r="Y899" s="39">
        <v>4679.38</v>
      </c>
      <c r="Z899" s="39">
        <v>28830</v>
      </c>
      <c r="AA899" s="42">
        <v>109831.49</v>
      </c>
      <c r="AB899" s="36"/>
      <c r="AC899" s="51" t="s">
        <v>202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1</v>
      </c>
      <c r="AW899" s="38">
        <v>50</v>
      </c>
      <c r="AX899" s="38">
        <v>0</v>
      </c>
      <c r="AY899" s="38">
        <v>0</v>
      </c>
      <c r="AZ899" s="38">
        <v>0</v>
      </c>
      <c r="BA899" s="38">
        <v>0</v>
      </c>
      <c r="BB899" s="38">
        <v>1</v>
      </c>
      <c r="BC899" s="41">
        <v>50</v>
      </c>
    </row>
    <row r="900" spans="1:55" ht="15.75" thickBot="1">
      <c r="A900" s="51" t="s">
        <v>49</v>
      </c>
      <c r="B900" s="38">
        <v>0</v>
      </c>
      <c r="C900" s="38">
        <v>0</v>
      </c>
      <c r="D900" s="38">
        <v>90</v>
      </c>
      <c r="E900" s="38">
        <v>482.14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90</v>
      </c>
      <c r="AA900" s="41">
        <v>482.14</v>
      </c>
      <c r="AB900" s="36"/>
      <c r="AC900" s="51" t="s">
        <v>128</v>
      </c>
      <c r="AD900" s="38">
        <v>267</v>
      </c>
      <c r="AE900" s="39">
        <v>1176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9">
        <v>3754</v>
      </c>
      <c r="AO900" s="39">
        <v>12417</v>
      </c>
      <c r="AP900" s="38">
        <v>0</v>
      </c>
      <c r="AQ900" s="38">
        <v>0</v>
      </c>
      <c r="AR900" s="38">
        <v>0</v>
      </c>
      <c r="AS900" s="38">
        <v>0</v>
      </c>
      <c r="AT900" s="38">
        <v>414</v>
      </c>
      <c r="AU900" s="39">
        <v>2561</v>
      </c>
      <c r="AV900" s="38">
        <v>0</v>
      </c>
      <c r="AW900" s="38">
        <v>0</v>
      </c>
      <c r="AX900" s="38">
        <v>291</v>
      </c>
      <c r="AY900" s="39">
        <v>1176</v>
      </c>
      <c r="AZ900" s="38">
        <v>0</v>
      </c>
      <c r="BA900" s="38">
        <v>0</v>
      </c>
      <c r="BB900" s="39">
        <v>4726</v>
      </c>
      <c r="BC900" s="42">
        <v>17330</v>
      </c>
    </row>
    <row r="901" spans="1:55" ht="15.75" thickBot="1">
      <c r="A901" s="51" t="s">
        <v>32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9">
        <v>7116</v>
      </c>
      <c r="K901" s="39">
        <v>10989</v>
      </c>
      <c r="L901" s="39">
        <v>11376</v>
      </c>
      <c r="M901" s="39">
        <v>17724</v>
      </c>
      <c r="N901" s="39">
        <v>3864</v>
      </c>
      <c r="O901" s="39">
        <v>5866</v>
      </c>
      <c r="P901" s="38">
        <v>0</v>
      </c>
      <c r="Q901" s="38">
        <v>0</v>
      </c>
      <c r="R901" s="39">
        <v>1308</v>
      </c>
      <c r="S901" s="39">
        <v>1825.83</v>
      </c>
      <c r="T901" s="38">
        <v>0</v>
      </c>
      <c r="U901" s="38">
        <v>0</v>
      </c>
      <c r="V901" s="38">
        <v>0</v>
      </c>
      <c r="W901" s="38">
        <v>0</v>
      </c>
      <c r="X901" s="38">
        <v>0</v>
      </c>
      <c r="Y901" s="38">
        <v>0</v>
      </c>
      <c r="Z901" s="39">
        <v>23664</v>
      </c>
      <c r="AA901" s="42">
        <v>36404.83</v>
      </c>
      <c r="AB901" s="36"/>
      <c r="AC901" s="51" t="s">
        <v>172</v>
      </c>
      <c r="AD901" s="38">
        <v>0</v>
      </c>
      <c r="AE901" s="38">
        <v>0</v>
      </c>
      <c r="AF901" s="38">
        <v>0</v>
      </c>
      <c r="AG901" s="38">
        <v>0</v>
      </c>
      <c r="AH901" s="38">
        <v>0</v>
      </c>
      <c r="AI901" s="38">
        <v>0</v>
      </c>
      <c r="AJ901" s="38">
        <v>0</v>
      </c>
      <c r="AK901" s="38">
        <v>0</v>
      </c>
      <c r="AL901" s="38">
        <v>256</v>
      </c>
      <c r="AM901" s="39">
        <v>1149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0</v>
      </c>
      <c r="AZ901" s="38">
        <v>0</v>
      </c>
      <c r="BA901" s="38">
        <v>0</v>
      </c>
      <c r="BB901" s="38">
        <v>256</v>
      </c>
      <c r="BC901" s="42">
        <v>1149</v>
      </c>
    </row>
    <row r="902" spans="1:55" ht="15.75" thickBot="1">
      <c r="A902" s="51" t="s">
        <v>95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9">
        <v>1275</v>
      </c>
      <c r="I902" s="39">
        <v>6802.5</v>
      </c>
      <c r="J902" s="38">
        <v>0</v>
      </c>
      <c r="K902" s="38">
        <v>0</v>
      </c>
      <c r="L902" s="38">
        <v>0</v>
      </c>
      <c r="M902" s="38">
        <v>0</v>
      </c>
      <c r="N902" s="39">
        <v>1275</v>
      </c>
      <c r="O902" s="39">
        <v>6832.5</v>
      </c>
      <c r="P902" s="38">
        <v>255</v>
      </c>
      <c r="Q902" s="39">
        <v>1344</v>
      </c>
      <c r="R902" s="38">
        <v>0</v>
      </c>
      <c r="S902" s="38">
        <v>0</v>
      </c>
      <c r="T902" s="38">
        <v>0</v>
      </c>
      <c r="U902" s="38">
        <v>0</v>
      </c>
      <c r="V902" s="38">
        <v>212.5</v>
      </c>
      <c r="W902" s="39">
        <v>1092.75</v>
      </c>
      <c r="X902" s="38">
        <v>212.5</v>
      </c>
      <c r="Y902" s="39">
        <v>1102.5</v>
      </c>
      <c r="Z902" s="39">
        <v>3230</v>
      </c>
      <c r="AA902" s="42">
        <v>17174.25</v>
      </c>
      <c r="AB902" s="36"/>
      <c r="AC902" s="51" t="s">
        <v>221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2</v>
      </c>
      <c r="AO902" s="38">
        <v>40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2</v>
      </c>
      <c r="BC902" s="41">
        <v>40</v>
      </c>
    </row>
    <row r="903" spans="1:55" ht="15.75" thickBot="1">
      <c r="A903" s="51" t="s">
        <v>197</v>
      </c>
      <c r="B903" s="38">
        <v>0</v>
      </c>
      <c r="C903" s="38">
        <v>0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9">
        <v>50000</v>
      </c>
      <c r="O903" s="39">
        <v>42500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9">
        <v>25000</v>
      </c>
      <c r="Y903" s="39">
        <v>22125</v>
      </c>
      <c r="Z903" s="39">
        <v>75000</v>
      </c>
      <c r="AA903" s="42">
        <v>64625</v>
      </c>
      <c r="AB903" s="36"/>
      <c r="AC903" s="51" t="s">
        <v>173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3</v>
      </c>
      <c r="AM903" s="38">
        <v>25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15</v>
      </c>
      <c r="AW903" s="38">
        <v>96</v>
      </c>
      <c r="AX903" s="38">
        <v>0</v>
      </c>
      <c r="AY903" s="38">
        <v>0</v>
      </c>
      <c r="AZ903" s="38">
        <v>0</v>
      </c>
      <c r="BA903" s="38">
        <v>0</v>
      </c>
      <c r="BB903" s="38">
        <v>18</v>
      </c>
      <c r="BC903" s="41">
        <v>121</v>
      </c>
    </row>
    <row r="904" spans="1:55" ht="15.75" thickBot="1">
      <c r="A904" s="51" t="s">
        <v>96</v>
      </c>
      <c r="B904" s="38">
        <v>0</v>
      </c>
      <c r="C904" s="38">
        <v>0</v>
      </c>
      <c r="D904" s="38">
        <v>0</v>
      </c>
      <c r="E904" s="38">
        <v>0</v>
      </c>
      <c r="F904" s="38">
        <v>0</v>
      </c>
      <c r="G904" s="38">
        <v>0</v>
      </c>
      <c r="H904" s="39">
        <v>22000</v>
      </c>
      <c r="I904" s="39">
        <v>20900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9">
        <v>6000</v>
      </c>
      <c r="Y904" s="39">
        <v>11700</v>
      </c>
      <c r="Z904" s="39">
        <v>28000</v>
      </c>
      <c r="AA904" s="42">
        <v>32600</v>
      </c>
      <c r="AB904" s="36"/>
      <c r="AC904" s="51" t="s">
        <v>157</v>
      </c>
      <c r="AD904" s="38">
        <v>0</v>
      </c>
      <c r="AE904" s="38">
        <v>0</v>
      </c>
      <c r="AF904" s="39">
        <v>1180</v>
      </c>
      <c r="AG904" s="39">
        <v>10650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9">
        <v>1180</v>
      </c>
      <c r="BC904" s="42">
        <v>10650</v>
      </c>
    </row>
    <row r="905" spans="1:55" ht="15.75" thickBot="1">
      <c r="A905" s="51" t="s">
        <v>124</v>
      </c>
      <c r="B905" s="38">
        <v>0</v>
      </c>
      <c r="C905" s="38">
        <v>0</v>
      </c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9">
        <v>22000</v>
      </c>
      <c r="K905" s="39">
        <v>20900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9">
        <v>22000</v>
      </c>
      <c r="AA905" s="42">
        <v>20900</v>
      </c>
      <c r="AB905" s="36"/>
      <c r="AC905" s="52" t="s">
        <v>27</v>
      </c>
      <c r="AD905" s="43">
        <v>2105999</v>
      </c>
      <c r="AE905" s="43">
        <v>3875047</v>
      </c>
      <c r="AF905" s="43">
        <v>1671378</v>
      </c>
      <c r="AG905" s="43">
        <v>2919084</v>
      </c>
      <c r="AH905" s="43">
        <v>1660822</v>
      </c>
      <c r="AI905" s="43">
        <v>3025159</v>
      </c>
      <c r="AJ905" s="43">
        <v>1711460</v>
      </c>
      <c r="AK905" s="43">
        <v>2682515</v>
      </c>
      <c r="AL905" s="43">
        <v>1262389</v>
      </c>
      <c r="AM905" s="43">
        <v>2901781</v>
      </c>
      <c r="AN905" s="43">
        <v>774583</v>
      </c>
      <c r="AO905" s="43">
        <v>1530186</v>
      </c>
      <c r="AP905" s="43">
        <v>1640778</v>
      </c>
      <c r="AQ905" s="43">
        <v>3705610</v>
      </c>
      <c r="AR905" s="43">
        <v>1643654</v>
      </c>
      <c r="AS905" s="43">
        <v>3147385</v>
      </c>
      <c r="AT905" s="43">
        <v>1483543</v>
      </c>
      <c r="AU905" s="43">
        <v>2759904</v>
      </c>
      <c r="AV905" s="43">
        <v>2514561</v>
      </c>
      <c r="AW905" s="43">
        <v>3971737</v>
      </c>
      <c r="AX905" s="43">
        <v>1395415</v>
      </c>
      <c r="AY905" s="43">
        <v>3355747</v>
      </c>
      <c r="AZ905" s="43">
        <v>1982254</v>
      </c>
      <c r="BA905" s="43">
        <v>4650958</v>
      </c>
      <c r="BB905" s="43">
        <v>19846836</v>
      </c>
      <c r="BC905" s="45">
        <v>38525113</v>
      </c>
    </row>
    <row r="906" spans="1:55" ht="15.75" thickBot="1">
      <c r="A906" s="52" t="s">
        <v>27</v>
      </c>
      <c r="B906" s="43">
        <v>647237.76</v>
      </c>
      <c r="C906" s="43">
        <v>864289.36</v>
      </c>
      <c r="D906" s="43">
        <v>338875.68</v>
      </c>
      <c r="E906" s="43">
        <v>455512.56</v>
      </c>
      <c r="F906" s="43">
        <v>572079.07999999996</v>
      </c>
      <c r="G906" s="43">
        <v>585185.32999999996</v>
      </c>
      <c r="H906" s="43">
        <v>353653.28</v>
      </c>
      <c r="I906" s="43">
        <v>413967.22</v>
      </c>
      <c r="J906" s="43">
        <v>373390.08000000002</v>
      </c>
      <c r="K906" s="43">
        <v>561418.87</v>
      </c>
      <c r="L906" s="43">
        <v>169507.8</v>
      </c>
      <c r="M906" s="43">
        <v>210271.77</v>
      </c>
      <c r="N906" s="43">
        <v>324336.52</v>
      </c>
      <c r="O906" s="43">
        <v>379448.67</v>
      </c>
      <c r="P906" s="43">
        <v>354566.26</v>
      </c>
      <c r="Q906" s="43">
        <v>327328.57</v>
      </c>
      <c r="R906" s="43">
        <v>553122.6</v>
      </c>
      <c r="S906" s="43">
        <v>352682.51</v>
      </c>
      <c r="T906" s="43">
        <v>566849.68000000005</v>
      </c>
      <c r="U906" s="43">
        <v>365581.2</v>
      </c>
      <c r="V906" s="43">
        <v>423850.9</v>
      </c>
      <c r="W906" s="43">
        <v>220689.03</v>
      </c>
      <c r="X906" s="43">
        <v>96489.06</v>
      </c>
      <c r="Y906" s="43">
        <v>183338.45</v>
      </c>
      <c r="Z906" s="43">
        <v>4773958.7</v>
      </c>
      <c r="AA906" s="45">
        <v>4919713.54</v>
      </c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</row>
    <row r="907" spans="1:55" ht="19.5" thickBo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50" t="s">
        <v>345</v>
      </c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</row>
    <row r="908" spans="1:55" ht="19.5" thickBot="1">
      <c r="A908" s="50" t="s">
        <v>333</v>
      </c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56" t="s">
        <v>7</v>
      </c>
      <c r="AD908" s="58" t="s">
        <v>8</v>
      </c>
      <c r="AE908" s="59"/>
      <c r="AF908" s="53" t="s">
        <v>9</v>
      </c>
      <c r="AG908" s="54"/>
      <c r="AH908" s="53" t="s">
        <v>10</v>
      </c>
      <c r="AI908" s="54"/>
      <c r="AJ908" s="53" t="s">
        <v>11</v>
      </c>
      <c r="AK908" s="54"/>
      <c r="AL908" s="53" t="s">
        <v>12</v>
      </c>
      <c r="AM908" s="54"/>
      <c r="AN908" s="53" t="s">
        <v>13</v>
      </c>
      <c r="AO908" s="54"/>
      <c r="AP908" s="53" t="s">
        <v>14</v>
      </c>
      <c r="AQ908" s="54"/>
      <c r="AR908" s="53" t="s">
        <v>15</v>
      </c>
      <c r="AS908" s="54"/>
      <c r="AT908" s="53" t="s">
        <v>16</v>
      </c>
      <c r="AU908" s="54"/>
      <c r="AV908" s="53" t="s">
        <v>17</v>
      </c>
      <c r="AW908" s="54"/>
      <c r="AX908" s="53" t="s">
        <v>18</v>
      </c>
      <c r="AY908" s="54"/>
      <c r="AZ908" s="53" t="s">
        <v>19</v>
      </c>
      <c r="BA908" s="54"/>
      <c r="BB908" s="53" t="s">
        <v>20</v>
      </c>
      <c r="BC908" s="55"/>
    </row>
    <row r="909" spans="1:55" ht="26.25" thickBot="1">
      <c r="A909" s="56" t="s">
        <v>7</v>
      </c>
      <c r="B909" s="58" t="s">
        <v>8</v>
      </c>
      <c r="C909" s="59"/>
      <c r="D909" s="53" t="s">
        <v>9</v>
      </c>
      <c r="E909" s="54"/>
      <c r="F909" s="53" t="s">
        <v>10</v>
      </c>
      <c r="G909" s="54"/>
      <c r="H909" s="53" t="s">
        <v>11</v>
      </c>
      <c r="I909" s="54"/>
      <c r="J909" s="53" t="s">
        <v>12</v>
      </c>
      <c r="K909" s="54"/>
      <c r="L909" s="53" t="s">
        <v>13</v>
      </c>
      <c r="M909" s="54"/>
      <c r="N909" s="53" t="s">
        <v>14</v>
      </c>
      <c r="O909" s="54"/>
      <c r="P909" s="53" t="s">
        <v>15</v>
      </c>
      <c r="Q909" s="54"/>
      <c r="R909" s="53" t="s">
        <v>16</v>
      </c>
      <c r="S909" s="54"/>
      <c r="T909" s="53" t="s">
        <v>17</v>
      </c>
      <c r="U909" s="54"/>
      <c r="V909" s="53" t="s">
        <v>18</v>
      </c>
      <c r="W909" s="54"/>
      <c r="X909" s="53" t="s">
        <v>19</v>
      </c>
      <c r="Y909" s="54"/>
      <c r="Z909" s="53" t="s">
        <v>20</v>
      </c>
      <c r="AA909" s="55"/>
      <c r="AB909" s="36"/>
      <c r="AC909" s="57"/>
      <c r="AD909" s="37" t="s">
        <v>21</v>
      </c>
      <c r="AE909" s="37" t="s">
        <v>22</v>
      </c>
      <c r="AF909" s="37" t="s">
        <v>21</v>
      </c>
      <c r="AG909" s="37" t="s">
        <v>22</v>
      </c>
      <c r="AH909" s="37" t="s">
        <v>21</v>
      </c>
      <c r="AI909" s="37" t="s">
        <v>22</v>
      </c>
      <c r="AJ909" s="37" t="s">
        <v>21</v>
      </c>
      <c r="AK909" s="37" t="s">
        <v>22</v>
      </c>
      <c r="AL909" s="37" t="s">
        <v>21</v>
      </c>
      <c r="AM909" s="37" t="s">
        <v>22</v>
      </c>
      <c r="AN909" s="37" t="s">
        <v>21</v>
      </c>
      <c r="AO909" s="37" t="s">
        <v>22</v>
      </c>
      <c r="AP909" s="37" t="s">
        <v>21</v>
      </c>
      <c r="AQ909" s="37" t="s">
        <v>22</v>
      </c>
      <c r="AR909" s="37" t="s">
        <v>21</v>
      </c>
      <c r="AS909" s="37" t="s">
        <v>22</v>
      </c>
      <c r="AT909" s="37" t="s">
        <v>21</v>
      </c>
      <c r="AU909" s="37" t="s">
        <v>22</v>
      </c>
      <c r="AV909" s="37" t="s">
        <v>21</v>
      </c>
      <c r="AW909" s="37" t="s">
        <v>22</v>
      </c>
      <c r="AX909" s="37" t="s">
        <v>21</v>
      </c>
      <c r="AY909" s="37" t="s">
        <v>22</v>
      </c>
      <c r="AZ909" s="37" t="s">
        <v>21</v>
      </c>
      <c r="BA909" s="37" t="s">
        <v>22</v>
      </c>
      <c r="BB909" s="37" t="s">
        <v>21</v>
      </c>
      <c r="BC909" s="40" t="s">
        <v>22</v>
      </c>
    </row>
    <row r="910" spans="1:55" ht="26.25" thickBot="1">
      <c r="A910" s="57"/>
      <c r="B910" s="37" t="s">
        <v>21</v>
      </c>
      <c r="C910" s="37" t="s">
        <v>22</v>
      </c>
      <c r="D910" s="37" t="s">
        <v>21</v>
      </c>
      <c r="E910" s="37" t="s">
        <v>22</v>
      </c>
      <c r="F910" s="37" t="s">
        <v>21</v>
      </c>
      <c r="G910" s="37" t="s">
        <v>22</v>
      </c>
      <c r="H910" s="37" t="s">
        <v>21</v>
      </c>
      <c r="I910" s="37" t="s">
        <v>22</v>
      </c>
      <c r="J910" s="37" t="s">
        <v>21</v>
      </c>
      <c r="K910" s="37" t="s">
        <v>22</v>
      </c>
      <c r="L910" s="37" t="s">
        <v>21</v>
      </c>
      <c r="M910" s="37" t="s">
        <v>22</v>
      </c>
      <c r="N910" s="37" t="s">
        <v>21</v>
      </c>
      <c r="O910" s="37" t="s">
        <v>22</v>
      </c>
      <c r="P910" s="37" t="s">
        <v>21</v>
      </c>
      <c r="Q910" s="37" t="s">
        <v>22</v>
      </c>
      <c r="R910" s="37" t="s">
        <v>21</v>
      </c>
      <c r="S910" s="37" t="s">
        <v>22</v>
      </c>
      <c r="T910" s="37" t="s">
        <v>21</v>
      </c>
      <c r="U910" s="37" t="s">
        <v>22</v>
      </c>
      <c r="V910" s="37" t="s">
        <v>21</v>
      </c>
      <c r="W910" s="37" t="s">
        <v>22</v>
      </c>
      <c r="X910" s="37" t="s">
        <v>21</v>
      </c>
      <c r="Y910" s="37" t="s">
        <v>22</v>
      </c>
      <c r="Z910" s="37" t="s">
        <v>21</v>
      </c>
      <c r="AA910" s="40" t="s">
        <v>22</v>
      </c>
      <c r="AB910" s="36"/>
      <c r="AC910" s="51" t="s">
        <v>66</v>
      </c>
      <c r="AD910" s="39">
        <v>1124322</v>
      </c>
      <c r="AE910" s="39">
        <v>837100</v>
      </c>
      <c r="AF910" s="39">
        <v>266435</v>
      </c>
      <c r="AG910" s="39">
        <v>205612</v>
      </c>
      <c r="AH910" s="39">
        <v>710510</v>
      </c>
      <c r="AI910" s="39">
        <v>424540</v>
      </c>
      <c r="AJ910" s="39">
        <v>352040</v>
      </c>
      <c r="AK910" s="39">
        <v>218323</v>
      </c>
      <c r="AL910" s="39">
        <v>176550</v>
      </c>
      <c r="AM910" s="39">
        <v>81739</v>
      </c>
      <c r="AN910" s="39">
        <v>56105</v>
      </c>
      <c r="AO910" s="39">
        <v>31703</v>
      </c>
      <c r="AP910" s="39">
        <v>285420</v>
      </c>
      <c r="AQ910" s="39">
        <v>148793</v>
      </c>
      <c r="AR910" s="39">
        <v>64595</v>
      </c>
      <c r="AS910" s="39">
        <v>48303</v>
      </c>
      <c r="AT910" s="39">
        <v>697916</v>
      </c>
      <c r="AU910" s="39">
        <v>561264</v>
      </c>
      <c r="AV910" s="39">
        <v>1023716</v>
      </c>
      <c r="AW910" s="39">
        <v>866603</v>
      </c>
      <c r="AX910" s="39">
        <v>344749</v>
      </c>
      <c r="AY910" s="39">
        <v>330578</v>
      </c>
      <c r="AZ910" s="39">
        <v>215400</v>
      </c>
      <c r="BA910" s="39">
        <v>145951</v>
      </c>
      <c r="BB910" s="39">
        <v>5317758</v>
      </c>
      <c r="BC910" s="42">
        <v>3900509</v>
      </c>
    </row>
    <row r="911" spans="1:55" ht="15.75" thickBot="1">
      <c r="A911" s="51" t="s">
        <v>26</v>
      </c>
      <c r="B911" s="38">
        <v>0</v>
      </c>
      <c r="C911" s="38">
        <v>0</v>
      </c>
      <c r="D911" s="38">
        <v>302</v>
      </c>
      <c r="E911" s="38">
        <v>426</v>
      </c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302</v>
      </c>
      <c r="AA911" s="41">
        <v>426</v>
      </c>
      <c r="AB911" s="36"/>
      <c r="AC911" s="51" t="s">
        <v>68</v>
      </c>
      <c r="AD911" s="39">
        <v>1719014</v>
      </c>
      <c r="AE911" s="39">
        <v>1159897</v>
      </c>
      <c r="AF911" s="39">
        <v>885550</v>
      </c>
      <c r="AG911" s="39">
        <v>564524</v>
      </c>
      <c r="AH911" s="39">
        <v>2195468</v>
      </c>
      <c r="AI911" s="39">
        <v>1661987</v>
      </c>
      <c r="AJ911" s="39">
        <v>300230</v>
      </c>
      <c r="AK911" s="39">
        <v>212992</v>
      </c>
      <c r="AL911" s="38">
        <v>0</v>
      </c>
      <c r="AM911" s="38">
        <v>0</v>
      </c>
      <c r="AN911" s="38">
        <v>0</v>
      </c>
      <c r="AO911" s="38">
        <v>0</v>
      </c>
      <c r="AP911" s="38">
        <v>0</v>
      </c>
      <c r="AQ911" s="38">
        <v>0</v>
      </c>
      <c r="AR911" s="38">
        <v>0</v>
      </c>
      <c r="AS911" s="38">
        <v>0</v>
      </c>
      <c r="AT911" s="39">
        <v>109900</v>
      </c>
      <c r="AU911" s="39">
        <v>90720</v>
      </c>
      <c r="AV911" s="39">
        <v>1143665</v>
      </c>
      <c r="AW911" s="39">
        <v>852663</v>
      </c>
      <c r="AX911" s="39">
        <v>3462567</v>
      </c>
      <c r="AY911" s="39">
        <v>2883644</v>
      </c>
      <c r="AZ911" s="39">
        <v>1560210</v>
      </c>
      <c r="BA911" s="39">
        <v>1211812</v>
      </c>
      <c r="BB911" s="39">
        <v>11376604</v>
      </c>
      <c r="BC911" s="42">
        <v>8638239</v>
      </c>
    </row>
    <row r="912" spans="1:55" ht="15.75" thickBot="1">
      <c r="A912" s="52" t="s">
        <v>27</v>
      </c>
      <c r="B912" s="44">
        <v>0</v>
      </c>
      <c r="C912" s="44">
        <v>0</v>
      </c>
      <c r="D912" s="44">
        <v>302</v>
      </c>
      <c r="E912" s="44">
        <v>426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4">
        <v>0</v>
      </c>
      <c r="M912" s="44">
        <v>0</v>
      </c>
      <c r="N912" s="44">
        <v>0</v>
      </c>
      <c r="O912" s="44">
        <v>0</v>
      </c>
      <c r="P912" s="44">
        <v>0</v>
      </c>
      <c r="Q912" s="44">
        <v>0</v>
      </c>
      <c r="R912" s="44">
        <v>0</v>
      </c>
      <c r="S912" s="44">
        <v>0</v>
      </c>
      <c r="T912" s="44">
        <v>0</v>
      </c>
      <c r="U912" s="44">
        <v>0</v>
      </c>
      <c r="V912" s="44">
        <v>0</v>
      </c>
      <c r="W912" s="44">
        <v>0</v>
      </c>
      <c r="X912" s="44">
        <v>0</v>
      </c>
      <c r="Y912" s="44">
        <v>0</v>
      </c>
      <c r="Z912" s="44">
        <v>302</v>
      </c>
      <c r="AA912" s="46">
        <v>426</v>
      </c>
      <c r="AB912" s="36"/>
      <c r="AC912" s="51" t="s">
        <v>26</v>
      </c>
      <c r="AD912" s="38">
        <v>1</v>
      </c>
      <c r="AE912" s="38">
        <v>12</v>
      </c>
      <c r="AF912" s="38">
        <v>0</v>
      </c>
      <c r="AG912" s="38">
        <v>0</v>
      </c>
      <c r="AH912" s="38">
        <v>1</v>
      </c>
      <c r="AI912" s="38">
        <v>13</v>
      </c>
      <c r="AJ912" s="38">
        <v>5</v>
      </c>
      <c r="AK912" s="38">
        <v>67</v>
      </c>
      <c r="AL912" s="38">
        <v>1</v>
      </c>
      <c r="AM912" s="38">
        <v>55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0</v>
      </c>
      <c r="AT912" s="38">
        <v>1</v>
      </c>
      <c r="AU912" s="38">
        <v>14</v>
      </c>
      <c r="AV912" s="38">
        <v>0</v>
      </c>
      <c r="AW912" s="38">
        <v>0</v>
      </c>
      <c r="AX912" s="38">
        <v>1</v>
      </c>
      <c r="AY912" s="38">
        <v>12</v>
      </c>
      <c r="AZ912" s="38">
        <v>1</v>
      </c>
      <c r="BA912" s="38">
        <v>18</v>
      </c>
      <c r="BB912" s="38">
        <v>11</v>
      </c>
      <c r="BC912" s="41">
        <v>191</v>
      </c>
    </row>
    <row r="913" spans="1:55" ht="15.75" thickBo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51" t="s">
        <v>29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180</v>
      </c>
      <c r="AK913" s="39">
        <v>1942</v>
      </c>
      <c r="AL913" s="38">
        <v>400</v>
      </c>
      <c r="AM913" s="39">
        <v>4238</v>
      </c>
      <c r="AN913" s="38">
        <v>0</v>
      </c>
      <c r="AO913" s="38">
        <v>0</v>
      </c>
      <c r="AP913" s="38">
        <v>406</v>
      </c>
      <c r="AQ913" s="39">
        <v>4409</v>
      </c>
      <c r="AR913" s="38">
        <v>400</v>
      </c>
      <c r="AS913" s="39">
        <v>4244</v>
      </c>
      <c r="AT913" s="38">
        <v>0</v>
      </c>
      <c r="AU913" s="38">
        <v>0</v>
      </c>
      <c r="AV913" s="38">
        <v>5</v>
      </c>
      <c r="AW913" s="38">
        <v>49</v>
      </c>
      <c r="AX913" s="38">
        <v>10</v>
      </c>
      <c r="AY913" s="38">
        <v>99</v>
      </c>
      <c r="AZ913" s="38">
        <v>200</v>
      </c>
      <c r="BA913" s="39">
        <v>2118</v>
      </c>
      <c r="BB913" s="39">
        <v>1601</v>
      </c>
      <c r="BC913" s="42">
        <v>17099</v>
      </c>
    </row>
    <row r="914" spans="1:55" ht="19.5" thickBot="1">
      <c r="A914" s="50" t="s">
        <v>335</v>
      </c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51" t="s">
        <v>70</v>
      </c>
      <c r="AD914" s="38">
        <v>0</v>
      </c>
      <c r="AE914" s="38">
        <v>0</v>
      </c>
      <c r="AF914" s="39">
        <v>77500</v>
      </c>
      <c r="AG914" s="39">
        <v>46885</v>
      </c>
      <c r="AH914" s="39">
        <v>222277</v>
      </c>
      <c r="AI914" s="39">
        <v>133500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9">
        <v>299777</v>
      </c>
      <c r="BC914" s="42">
        <v>180385</v>
      </c>
    </row>
    <row r="915" spans="1:55" ht="15.75" customHeight="1" thickBot="1">
      <c r="A915" s="56" t="s">
        <v>7</v>
      </c>
      <c r="B915" s="58" t="s">
        <v>8</v>
      </c>
      <c r="C915" s="59"/>
      <c r="D915" s="53" t="s">
        <v>9</v>
      </c>
      <c r="E915" s="54"/>
      <c r="F915" s="53" t="s">
        <v>10</v>
      </c>
      <c r="G915" s="54"/>
      <c r="H915" s="53" t="s">
        <v>11</v>
      </c>
      <c r="I915" s="54"/>
      <c r="J915" s="53" t="s">
        <v>12</v>
      </c>
      <c r="K915" s="54"/>
      <c r="L915" s="53" t="s">
        <v>13</v>
      </c>
      <c r="M915" s="54"/>
      <c r="N915" s="53" t="s">
        <v>14</v>
      </c>
      <c r="O915" s="54"/>
      <c r="P915" s="53" t="s">
        <v>15</v>
      </c>
      <c r="Q915" s="54"/>
      <c r="R915" s="53" t="s">
        <v>16</v>
      </c>
      <c r="S915" s="54"/>
      <c r="T915" s="53" t="s">
        <v>17</v>
      </c>
      <c r="U915" s="54"/>
      <c r="V915" s="53" t="s">
        <v>18</v>
      </c>
      <c r="W915" s="54"/>
      <c r="X915" s="53" t="s">
        <v>19</v>
      </c>
      <c r="Y915" s="54"/>
      <c r="Z915" s="53" t="s">
        <v>20</v>
      </c>
      <c r="AA915" s="55"/>
      <c r="AB915" s="36"/>
      <c r="AC915" s="51" t="s">
        <v>46</v>
      </c>
      <c r="AD915" s="39">
        <v>488020</v>
      </c>
      <c r="AE915" s="39">
        <v>330681</v>
      </c>
      <c r="AF915" s="39">
        <v>26002</v>
      </c>
      <c r="AG915" s="39">
        <v>16381</v>
      </c>
      <c r="AH915" s="39">
        <v>25900</v>
      </c>
      <c r="AI915" s="39">
        <v>19943</v>
      </c>
      <c r="AJ915" s="39">
        <v>147820</v>
      </c>
      <c r="AK915" s="39">
        <v>130598</v>
      </c>
      <c r="AL915" s="38">
        <v>0</v>
      </c>
      <c r="AM915" s="38">
        <v>0</v>
      </c>
      <c r="AN915" s="39">
        <v>33960</v>
      </c>
      <c r="AO915" s="39">
        <v>90334</v>
      </c>
      <c r="AP915" s="39">
        <v>44950</v>
      </c>
      <c r="AQ915" s="39">
        <v>123458</v>
      </c>
      <c r="AR915" s="39">
        <v>57895</v>
      </c>
      <c r="AS915" s="39">
        <v>195908</v>
      </c>
      <c r="AT915" s="39">
        <v>12000</v>
      </c>
      <c r="AU915" s="39">
        <v>49800</v>
      </c>
      <c r="AV915" s="39">
        <v>208812</v>
      </c>
      <c r="AW915" s="39">
        <v>145757</v>
      </c>
      <c r="AX915" s="39">
        <v>1192987</v>
      </c>
      <c r="AY915" s="39">
        <v>912379</v>
      </c>
      <c r="AZ915" s="39">
        <v>1996764</v>
      </c>
      <c r="BA915" s="39">
        <v>1641541</v>
      </c>
      <c r="BB915" s="39">
        <v>4235110</v>
      </c>
      <c r="BC915" s="42">
        <v>3656780</v>
      </c>
    </row>
    <row r="916" spans="1:55" ht="26.25" thickBot="1">
      <c r="A916" s="57"/>
      <c r="B916" s="37" t="s">
        <v>21</v>
      </c>
      <c r="C916" s="37" t="s">
        <v>22</v>
      </c>
      <c r="D916" s="37" t="s">
        <v>21</v>
      </c>
      <c r="E916" s="37" t="s">
        <v>22</v>
      </c>
      <c r="F916" s="37" t="s">
        <v>21</v>
      </c>
      <c r="G916" s="37" t="s">
        <v>22</v>
      </c>
      <c r="H916" s="37" t="s">
        <v>21</v>
      </c>
      <c r="I916" s="37" t="s">
        <v>22</v>
      </c>
      <c r="J916" s="37" t="s">
        <v>21</v>
      </c>
      <c r="K916" s="37" t="s">
        <v>22</v>
      </c>
      <c r="L916" s="37" t="s">
        <v>21</v>
      </c>
      <c r="M916" s="37" t="s">
        <v>22</v>
      </c>
      <c r="N916" s="37" t="s">
        <v>21</v>
      </c>
      <c r="O916" s="37" t="s">
        <v>22</v>
      </c>
      <c r="P916" s="37" t="s">
        <v>21</v>
      </c>
      <c r="Q916" s="37" t="s">
        <v>22</v>
      </c>
      <c r="R916" s="37" t="s">
        <v>21</v>
      </c>
      <c r="S916" s="37" t="s">
        <v>22</v>
      </c>
      <c r="T916" s="37" t="s">
        <v>21</v>
      </c>
      <c r="U916" s="37" t="s">
        <v>22</v>
      </c>
      <c r="V916" s="37" t="s">
        <v>21</v>
      </c>
      <c r="W916" s="37" t="s">
        <v>22</v>
      </c>
      <c r="X916" s="37" t="s">
        <v>21</v>
      </c>
      <c r="Y916" s="37" t="s">
        <v>22</v>
      </c>
      <c r="Z916" s="37" t="s">
        <v>21</v>
      </c>
      <c r="AA916" s="40" t="s">
        <v>22</v>
      </c>
      <c r="AB916" s="36"/>
      <c r="AC916" s="51" t="s">
        <v>57</v>
      </c>
      <c r="AD916" s="39">
        <v>22000</v>
      </c>
      <c r="AE916" s="39">
        <v>30800</v>
      </c>
      <c r="AF916" s="39">
        <v>40000</v>
      </c>
      <c r="AG916" s="39">
        <v>50125</v>
      </c>
      <c r="AH916" s="38">
        <v>0</v>
      </c>
      <c r="AI916" s="38">
        <v>0</v>
      </c>
      <c r="AJ916" s="39">
        <v>46064</v>
      </c>
      <c r="AK916" s="39">
        <v>53062</v>
      </c>
      <c r="AL916" s="38">
        <v>0</v>
      </c>
      <c r="AM916" s="38">
        <v>0</v>
      </c>
      <c r="AN916" s="39">
        <v>8719</v>
      </c>
      <c r="AO916" s="39">
        <v>17409</v>
      </c>
      <c r="AP916" s="39">
        <v>57000</v>
      </c>
      <c r="AQ916" s="39">
        <v>90540</v>
      </c>
      <c r="AR916" s="39">
        <v>23600</v>
      </c>
      <c r="AS916" s="39">
        <v>67981</v>
      </c>
      <c r="AT916" s="38">
        <v>0</v>
      </c>
      <c r="AU916" s="38">
        <v>0</v>
      </c>
      <c r="AV916" s="39">
        <v>41250</v>
      </c>
      <c r="AW916" s="39">
        <v>36852</v>
      </c>
      <c r="AX916" s="39">
        <v>8150</v>
      </c>
      <c r="AY916" s="39">
        <v>16911</v>
      </c>
      <c r="AZ916" s="38">
        <v>0</v>
      </c>
      <c r="BA916" s="38">
        <v>0</v>
      </c>
      <c r="BB916" s="39">
        <v>246783</v>
      </c>
      <c r="BC916" s="42">
        <v>363680</v>
      </c>
    </row>
    <row r="917" spans="1:55" ht="15.75" thickBot="1">
      <c r="A917" s="51" t="s">
        <v>44</v>
      </c>
      <c r="B917" s="38">
        <v>0</v>
      </c>
      <c r="C917" s="38">
        <v>0</v>
      </c>
      <c r="D917" s="38">
        <v>0</v>
      </c>
      <c r="E917" s="38">
        <v>0</v>
      </c>
      <c r="F917" s="38">
        <v>0</v>
      </c>
      <c r="G917" s="38">
        <v>0</v>
      </c>
      <c r="H917" s="38">
        <v>0</v>
      </c>
      <c r="I917" s="38">
        <v>0</v>
      </c>
      <c r="J917" s="38">
        <v>114</v>
      </c>
      <c r="K917" s="38">
        <v>114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0</v>
      </c>
      <c r="R917" s="38">
        <v>138</v>
      </c>
      <c r="S917" s="38">
        <v>144.9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252</v>
      </c>
      <c r="AA917" s="41">
        <v>258.89999999999998</v>
      </c>
      <c r="AB917" s="36"/>
      <c r="AC917" s="51" t="s">
        <v>240</v>
      </c>
      <c r="AD917" s="38">
        <v>0</v>
      </c>
      <c r="AE917" s="38">
        <v>0</v>
      </c>
      <c r="AF917" s="38">
        <v>0</v>
      </c>
      <c r="AG917" s="38">
        <v>0</v>
      </c>
      <c r="AH917" s="38">
        <v>0</v>
      </c>
      <c r="AI917" s="38">
        <v>0</v>
      </c>
      <c r="AJ917" s="38">
        <v>0</v>
      </c>
      <c r="AK917" s="38">
        <v>0</v>
      </c>
      <c r="AL917" s="38">
        <v>0</v>
      </c>
      <c r="AM917" s="38">
        <v>0</v>
      </c>
      <c r="AN917" s="38">
        <v>0</v>
      </c>
      <c r="AO917" s="38">
        <v>0</v>
      </c>
      <c r="AP917" s="38">
        <v>0</v>
      </c>
      <c r="AQ917" s="38">
        <v>0</v>
      </c>
      <c r="AR917" s="38">
        <v>70</v>
      </c>
      <c r="AS917" s="39">
        <v>1928</v>
      </c>
      <c r="AT917" s="38">
        <v>0</v>
      </c>
      <c r="AU917" s="38">
        <v>0</v>
      </c>
      <c r="AV917" s="38">
        <v>0</v>
      </c>
      <c r="AW917" s="38">
        <v>0</v>
      </c>
      <c r="AX917" s="38">
        <v>0</v>
      </c>
      <c r="AY917" s="38">
        <v>0</v>
      </c>
      <c r="AZ917" s="38">
        <v>0</v>
      </c>
      <c r="BA917" s="38">
        <v>0</v>
      </c>
      <c r="BB917" s="38">
        <v>70</v>
      </c>
      <c r="BC917" s="42">
        <v>1928</v>
      </c>
    </row>
    <row r="918" spans="1:55" ht="15.75" thickBot="1">
      <c r="A918" s="51" t="s">
        <v>66</v>
      </c>
      <c r="B918" s="38">
        <v>46.1</v>
      </c>
      <c r="C918" s="38">
        <v>23.05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46.1</v>
      </c>
      <c r="AA918" s="41">
        <v>23.05</v>
      </c>
      <c r="AB918" s="36"/>
      <c r="AC918" s="51" t="s">
        <v>81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9">
        <v>67000</v>
      </c>
      <c r="AK918" s="39">
        <v>96000</v>
      </c>
      <c r="AL918" s="39">
        <v>21210</v>
      </c>
      <c r="AM918" s="39">
        <v>30755</v>
      </c>
      <c r="AN918" s="39">
        <v>73041</v>
      </c>
      <c r="AO918" s="39">
        <v>68137</v>
      </c>
      <c r="AP918" s="39">
        <v>26000</v>
      </c>
      <c r="AQ918" s="39">
        <v>9000</v>
      </c>
      <c r="AR918" s="39">
        <v>23080</v>
      </c>
      <c r="AS918" s="39">
        <v>34043</v>
      </c>
      <c r="AT918" s="39">
        <v>44000</v>
      </c>
      <c r="AU918" s="39">
        <v>33000</v>
      </c>
      <c r="AV918" s="39">
        <v>25000</v>
      </c>
      <c r="AW918" s="39">
        <v>36250</v>
      </c>
      <c r="AX918" s="39">
        <v>21867</v>
      </c>
      <c r="AY918" s="39">
        <v>39445</v>
      </c>
      <c r="AZ918" s="38">
        <v>0</v>
      </c>
      <c r="BA918" s="38">
        <v>0</v>
      </c>
      <c r="BB918" s="39">
        <v>301198</v>
      </c>
      <c r="BC918" s="42">
        <v>346630</v>
      </c>
    </row>
    <row r="919" spans="1:55" ht="15.75" thickBot="1">
      <c r="A919" s="51" t="s">
        <v>29</v>
      </c>
      <c r="B919" s="38">
        <v>0</v>
      </c>
      <c r="C919" s="38">
        <v>0</v>
      </c>
      <c r="D919" s="38">
        <v>0</v>
      </c>
      <c r="E919" s="38">
        <v>0</v>
      </c>
      <c r="F919" s="38">
        <v>80</v>
      </c>
      <c r="G919" s="38">
        <v>82.6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9">
        <v>92430</v>
      </c>
      <c r="O919" s="39">
        <v>43973.42</v>
      </c>
      <c r="P919" s="39">
        <v>191373</v>
      </c>
      <c r="Q919" s="39">
        <v>141615.54</v>
      </c>
      <c r="R919" s="39">
        <v>52295</v>
      </c>
      <c r="S919" s="39">
        <v>38253.74</v>
      </c>
      <c r="T919" s="38">
        <v>0</v>
      </c>
      <c r="U919" s="38">
        <v>0</v>
      </c>
      <c r="V919" s="38">
        <v>0</v>
      </c>
      <c r="W919" s="38">
        <v>0</v>
      </c>
      <c r="X919" s="39">
        <v>14600.8</v>
      </c>
      <c r="Y919" s="39">
        <v>42106.78</v>
      </c>
      <c r="Z919" s="39">
        <v>350778.8</v>
      </c>
      <c r="AA919" s="42">
        <v>266032.08</v>
      </c>
      <c r="AB919" s="36"/>
      <c r="AC919" s="51" t="s">
        <v>95</v>
      </c>
      <c r="AD919" s="38">
        <v>0</v>
      </c>
      <c r="AE919" s="38">
        <v>0</v>
      </c>
      <c r="AF919" s="38">
        <v>1</v>
      </c>
      <c r="AG919" s="38">
        <v>232</v>
      </c>
      <c r="AH919" s="38">
        <v>0</v>
      </c>
      <c r="AI919" s="38">
        <v>0</v>
      </c>
      <c r="AJ919" s="38">
        <v>0</v>
      </c>
      <c r="AK919" s="38">
        <v>0</v>
      </c>
      <c r="AL919" s="38">
        <v>0</v>
      </c>
      <c r="AM919" s="38">
        <v>0</v>
      </c>
      <c r="AN919" s="38">
        <v>0</v>
      </c>
      <c r="AO919" s="38">
        <v>0</v>
      </c>
      <c r="AP919" s="39">
        <v>3020</v>
      </c>
      <c r="AQ919" s="39">
        <v>8320</v>
      </c>
      <c r="AR919" s="38">
        <v>0</v>
      </c>
      <c r="AS919" s="38">
        <v>0</v>
      </c>
      <c r="AT919" s="38">
        <v>0</v>
      </c>
      <c r="AU919" s="38">
        <v>0</v>
      </c>
      <c r="AV919" s="38">
        <v>0</v>
      </c>
      <c r="AW919" s="38">
        <v>0</v>
      </c>
      <c r="AX919" s="38">
        <v>0</v>
      </c>
      <c r="AY919" s="38">
        <v>0</v>
      </c>
      <c r="AZ919" s="38">
        <v>0</v>
      </c>
      <c r="BA919" s="38">
        <v>0</v>
      </c>
      <c r="BB919" s="39">
        <v>3021</v>
      </c>
      <c r="BC919" s="42">
        <v>8552</v>
      </c>
    </row>
    <row r="920" spans="1:55" ht="15.75" thickBot="1">
      <c r="A920" s="51" t="s">
        <v>46</v>
      </c>
      <c r="B920" s="38">
        <v>0</v>
      </c>
      <c r="C920" s="38">
        <v>0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0</v>
      </c>
      <c r="J920" s="39">
        <v>6831</v>
      </c>
      <c r="K920" s="39">
        <v>15703</v>
      </c>
      <c r="L920" s="38">
        <v>0</v>
      </c>
      <c r="M920" s="38">
        <v>0</v>
      </c>
      <c r="N920" s="38">
        <v>0</v>
      </c>
      <c r="O920" s="38">
        <v>0</v>
      </c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38">
        <v>0</v>
      </c>
      <c r="V920" s="38">
        <v>0</v>
      </c>
      <c r="W920" s="38">
        <v>0</v>
      </c>
      <c r="X920" s="38">
        <v>0</v>
      </c>
      <c r="Y920" s="38">
        <v>0</v>
      </c>
      <c r="Z920" s="39">
        <v>6831</v>
      </c>
      <c r="AA920" s="42">
        <v>15703</v>
      </c>
      <c r="AB920" s="36"/>
      <c r="AC920" s="51" t="s">
        <v>96</v>
      </c>
      <c r="AD920" s="38">
        <v>0</v>
      </c>
      <c r="AE920" s="38">
        <v>0</v>
      </c>
      <c r="AF920" s="38">
        <v>0</v>
      </c>
      <c r="AG920" s="38">
        <v>0</v>
      </c>
      <c r="AH920" s="38">
        <v>0</v>
      </c>
      <c r="AI920" s="38">
        <v>0</v>
      </c>
      <c r="AJ920" s="38">
        <v>240</v>
      </c>
      <c r="AK920" s="39">
        <v>1040</v>
      </c>
      <c r="AL920" s="38">
        <v>0</v>
      </c>
      <c r="AM920" s="38">
        <v>0</v>
      </c>
      <c r="AN920" s="38">
        <v>240</v>
      </c>
      <c r="AO920" s="39">
        <v>1221</v>
      </c>
      <c r="AP920" s="38">
        <v>0</v>
      </c>
      <c r="AQ920" s="38">
        <v>0</v>
      </c>
      <c r="AR920" s="38">
        <v>0</v>
      </c>
      <c r="AS920" s="38">
        <v>0</v>
      </c>
      <c r="AT920" s="38">
        <v>200</v>
      </c>
      <c r="AU920" s="38">
        <v>962</v>
      </c>
      <c r="AV920" s="38">
        <v>0</v>
      </c>
      <c r="AW920" s="38">
        <v>0</v>
      </c>
      <c r="AX920" s="38">
        <v>0</v>
      </c>
      <c r="AY920" s="38">
        <v>0</v>
      </c>
      <c r="AZ920" s="38">
        <v>0</v>
      </c>
      <c r="BA920" s="38">
        <v>0</v>
      </c>
      <c r="BB920" s="38">
        <v>680</v>
      </c>
      <c r="BC920" s="42">
        <v>3223</v>
      </c>
    </row>
    <row r="921" spans="1:55" ht="15.75" thickBot="1">
      <c r="A921" s="51" t="s">
        <v>48</v>
      </c>
      <c r="B921" s="38">
        <v>144</v>
      </c>
      <c r="C921" s="38">
        <v>892.8</v>
      </c>
      <c r="D921" s="38">
        <v>0</v>
      </c>
      <c r="E921" s="38">
        <v>0</v>
      </c>
      <c r="F921" s="38">
        <v>180</v>
      </c>
      <c r="G921" s="38">
        <v>935</v>
      </c>
      <c r="H921" s="38">
        <v>114</v>
      </c>
      <c r="I921" s="38">
        <v>718.2</v>
      </c>
      <c r="J921" s="38">
        <v>78</v>
      </c>
      <c r="K921" s="38">
        <v>436.8</v>
      </c>
      <c r="L921" s="38">
        <v>120</v>
      </c>
      <c r="M921" s="38">
        <v>672</v>
      </c>
      <c r="N921" s="38">
        <v>0</v>
      </c>
      <c r="O921" s="38">
        <v>0</v>
      </c>
      <c r="P921" s="38">
        <v>0</v>
      </c>
      <c r="Q921" s="38">
        <v>0</v>
      </c>
      <c r="R921" s="38">
        <v>0</v>
      </c>
      <c r="S921" s="38">
        <v>0</v>
      </c>
      <c r="T921" s="38">
        <v>282</v>
      </c>
      <c r="U921" s="39">
        <v>1579.2</v>
      </c>
      <c r="V921" s="38">
        <v>0</v>
      </c>
      <c r="W921" s="38">
        <v>0</v>
      </c>
      <c r="X921" s="38">
        <v>136</v>
      </c>
      <c r="Y921" s="38">
        <v>775.6</v>
      </c>
      <c r="Z921" s="39">
        <v>1054</v>
      </c>
      <c r="AA921" s="42">
        <v>6009.6</v>
      </c>
      <c r="AB921" s="36"/>
      <c r="AC921" s="51" t="s">
        <v>97</v>
      </c>
      <c r="AD921" s="38">
        <v>0</v>
      </c>
      <c r="AE921" s="38">
        <v>0</v>
      </c>
      <c r="AF921" s="38">
        <v>0</v>
      </c>
      <c r="AG921" s="38">
        <v>0</v>
      </c>
      <c r="AH921" s="38">
        <v>0</v>
      </c>
      <c r="AI921" s="38">
        <v>0</v>
      </c>
      <c r="AJ921" s="38">
        <v>0</v>
      </c>
      <c r="AK921" s="38">
        <v>0</v>
      </c>
      <c r="AL921" s="38">
        <v>0</v>
      </c>
      <c r="AM921" s="38">
        <v>0</v>
      </c>
      <c r="AN921" s="38">
        <v>0</v>
      </c>
      <c r="AO921" s="38">
        <v>0</v>
      </c>
      <c r="AP921" s="38">
        <v>1</v>
      </c>
      <c r="AQ921" s="38">
        <v>88</v>
      </c>
      <c r="AR921" s="38">
        <v>0</v>
      </c>
      <c r="AS921" s="38">
        <v>0</v>
      </c>
      <c r="AT921" s="38">
        <v>0</v>
      </c>
      <c r="AU921" s="38">
        <v>0</v>
      </c>
      <c r="AV921" s="38">
        <v>0</v>
      </c>
      <c r="AW921" s="38">
        <v>0</v>
      </c>
      <c r="AX921" s="38">
        <v>0</v>
      </c>
      <c r="AY921" s="38">
        <v>0</v>
      </c>
      <c r="AZ921" s="38">
        <v>0</v>
      </c>
      <c r="BA921" s="38">
        <v>0</v>
      </c>
      <c r="BB921" s="38">
        <v>1</v>
      </c>
      <c r="BC921" s="41">
        <v>88</v>
      </c>
    </row>
    <row r="922" spans="1:55" ht="15.75" thickBot="1">
      <c r="A922" s="51" t="s">
        <v>58</v>
      </c>
      <c r="B922" s="38">
        <v>70</v>
      </c>
      <c r="C922" s="39">
        <v>1267.3499999999999</v>
      </c>
      <c r="D922" s="38">
        <v>40</v>
      </c>
      <c r="E922" s="38">
        <v>739.75</v>
      </c>
      <c r="F922" s="38">
        <v>40</v>
      </c>
      <c r="G922" s="38">
        <v>685.33</v>
      </c>
      <c r="H922" s="38">
        <v>50</v>
      </c>
      <c r="I922" s="38">
        <v>802.88</v>
      </c>
      <c r="J922" s="38">
        <v>20</v>
      </c>
      <c r="K922" s="38">
        <v>442.74</v>
      </c>
      <c r="L922" s="38">
        <v>45</v>
      </c>
      <c r="M922" s="38">
        <v>892.94</v>
      </c>
      <c r="N922" s="38">
        <v>0</v>
      </c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38">
        <v>0</v>
      </c>
      <c r="V922" s="38">
        <v>30</v>
      </c>
      <c r="W922" s="38">
        <v>564.29999999999995</v>
      </c>
      <c r="X922" s="38">
        <v>0</v>
      </c>
      <c r="Y922" s="38">
        <v>0</v>
      </c>
      <c r="Z922" s="38">
        <v>295</v>
      </c>
      <c r="AA922" s="42">
        <v>5395.29</v>
      </c>
      <c r="AB922" s="36"/>
      <c r="AC922" s="51" t="s">
        <v>127</v>
      </c>
      <c r="AD922" s="38">
        <v>0</v>
      </c>
      <c r="AE922" s="38">
        <v>0</v>
      </c>
      <c r="AF922" s="38">
        <v>0</v>
      </c>
      <c r="AG922" s="38">
        <v>0</v>
      </c>
      <c r="AH922" s="38">
        <v>0</v>
      </c>
      <c r="AI922" s="38">
        <v>0</v>
      </c>
      <c r="AJ922" s="38">
        <v>0</v>
      </c>
      <c r="AK922" s="38">
        <v>0</v>
      </c>
      <c r="AL922" s="38">
        <v>0</v>
      </c>
      <c r="AM922" s="38">
        <v>0</v>
      </c>
      <c r="AN922" s="38">
        <v>0</v>
      </c>
      <c r="AO922" s="38">
        <v>0</v>
      </c>
      <c r="AP922" s="38">
        <v>0</v>
      </c>
      <c r="AQ922" s="38">
        <v>0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100</v>
      </c>
      <c r="AY922" s="38">
        <v>657</v>
      </c>
      <c r="AZ922" s="38">
        <v>0</v>
      </c>
      <c r="BA922" s="38">
        <v>0</v>
      </c>
      <c r="BB922" s="38">
        <v>100</v>
      </c>
      <c r="BC922" s="41">
        <v>657</v>
      </c>
    </row>
    <row r="923" spans="1:55" ht="15.75" thickBot="1">
      <c r="A923" s="51" t="s">
        <v>133</v>
      </c>
      <c r="B923" s="38">
        <v>10</v>
      </c>
      <c r="C923" s="38">
        <v>93</v>
      </c>
      <c r="D923" s="38">
        <v>115</v>
      </c>
      <c r="E923" s="39">
        <v>1115.5</v>
      </c>
      <c r="F923" s="38">
        <v>50</v>
      </c>
      <c r="G923" s="38">
        <v>485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175</v>
      </c>
      <c r="AA923" s="42">
        <v>1693.5</v>
      </c>
      <c r="AB923" s="36"/>
      <c r="AC923" s="51" t="s">
        <v>224</v>
      </c>
      <c r="AD923" s="38">
        <v>0</v>
      </c>
      <c r="AE923" s="38">
        <v>0</v>
      </c>
      <c r="AF923" s="38">
        <v>0</v>
      </c>
      <c r="AG923" s="38">
        <v>0</v>
      </c>
      <c r="AH923" s="38">
        <v>0</v>
      </c>
      <c r="AI923" s="38">
        <v>0</v>
      </c>
      <c r="AJ923" s="38">
        <v>0</v>
      </c>
      <c r="AK923" s="38">
        <v>0</v>
      </c>
      <c r="AL923" s="38">
        <v>0</v>
      </c>
      <c r="AM923" s="38">
        <v>0</v>
      </c>
      <c r="AN923" s="38">
        <v>35</v>
      </c>
      <c r="AO923" s="38">
        <v>597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35</v>
      </c>
      <c r="BC923" s="41">
        <v>597</v>
      </c>
    </row>
    <row r="924" spans="1:55" ht="15.75" thickBot="1">
      <c r="A924" s="51" t="s">
        <v>96</v>
      </c>
      <c r="B924" s="38">
        <v>20</v>
      </c>
      <c r="C924" s="38">
        <v>160</v>
      </c>
      <c r="D924" s="38">
        <v>43</v>
      </c>
      <c r="E924" s="38">
        <v>416</v>
      </c>
      <c r="F924" s="38">
        <v>70</v>
      </c>
      <c r="G924" s="38">
        <v>744</v>
      </c>
      <c r="H924" s="38">
        <v>0</v>
      </c>
      <c r="I924" s="38">
        <v>0</v>
      </c>
      <c r="J924" s="38">
        <v>30</v>
      </c>
      <c r="K924" s="38">
        <v>279</v>
      </c>
      <c r="L924" s="38">
        <v>0</v>
      </c>
      <c r="M924" s="38">
        <v>0</v>
      </c>
      <c r="N924" s="38">
        <v>50</v>
      </c>
      <c r="O924" s="38">
        <v>521.95000000000005</v>
      </c>
      <c r="P924" s="38">
        <v>0</v>
      </c>
      <c r="Q924" s="38">
        <v>0</v>
      </c>
      <c r="R924" s="38">
        <v>90</v>
      </c>
      <c r="S924" s="38">
        <v>930.45</v>
      </c>
      <c r="T924" s="38">
        <v>20</v>
      </c>
      <c r="U924" s="38">
        <v>194</v>
      </c>
      <c r="V924" s="38">
        <v>0</v>
      </c>
      <c r="W924" s="38">
        <v>0</v>
      </c>
      <c r="X924" s="38">
        <v>0</v>
      </c>
      <c r="Y924" s="38">
        <v>0</v>
      </c>
      <c r="Z924" s="38">
        <v>323</v>
      </c>
      <c r="AA924" s="42">
        <v>3245.4</v>
      </c>
      <c r="AB924" s="36"/>
      <c r="AC924" s="52" t="s">
        <v>27</v>
      </c>
      <c r="AD924" s="43">
        <v>3353357</v>
      </c>
      <c r="AE924" s="43">
        <v>2358490</v>
      </c>
      <c r="AF924" s="43">
        <v>1295488</v>
      </c>
      <c r="AG924" s="43">
        <v>883759</v>
      </c>
      <c r="AH924" s="43">
        <v>3154156</v>
      </c>
      <c r="AI924" s="43">
        <v>2239983</v>
      </c>
      <c r="AJ924" s="43">
        <v>913579</v>
      </c>
      <c r="AK924" s="43">
        <v>714024</v>
      </c>
      <c r="AL924" s="43">
        <v>198161</v>
      </c>
      <c r="AM924" s="43">
        <v>116787</v>
      </c>
      <c r="AN924" s="43">
        <v>172100</v>
      </c>
      <c r="AO924" s="43">
        <v>209401</v>
      </c>
      <c r="AP924" s="43">
        <v>416797</v>
      </c>
      <c r="AQ924" s="43">
        <v>384608</v>
      </c>
      <c r="AR924" s="43">
        <v>169640</v>
      </c>
      <c r="AS924" s="43">
        <v>352407</v>
      </c>
      <c r="AT924" s="43">
        <v>864017</v>
      </c>
      <c r="AU924" s="43">
        <v>735760</v>
      </c>
      <c r="AV924" s="43">
        <v>2442448</v>
      </c>
      <c r="AW924" s="43">
        <v>1938174</v>
      </c>
      <c r="AX924" s="43">
        <v>5030431</v>
      </c>
      <c r="AY924" s="43">
        <v>4183725</v>
      </c>
      <c r="AZ924" s="43">
        <v>3772575</v>
      </c>
      <c r="BA924" s="43">
        <v>3001440</v>
      </c>
      <c r="BB924" s="43">
        <v>21782749</v>
      </c>
      <c r="BC924" s="45">
        <v>17118558</v>
      </c>
    </row>
    <row r="925" spans="1:55" ht="15.75" thickBot="1">
      <c r="A925" s="51" t="s">
        <v>201</v>
      </c>
      <c r="B925" s="38">
        <v>0</v>
      </c>
      <c r="C925" s="38">
        <v>0</v>
      </c>
      <c r="D925" s="38">
        <v>0</v>
      </c>
      <c r="E925" s="38">
        <v>0</v>
      </c>
      <c r="F925" s="38">
        <v>100</v>
      </c>
      <c r="G925" s="39">
        <v>1051.6300000000001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100</v>
      </c>
      <c r="AA925" s="42">
        <v>1051.6300000000001</v>
      </c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</row>
    <row r="926" spans="1:55" ht="19.5" thickBot="1">
      <c r="A926" s="51" t="s">
        <v>224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50</v>
      </c>
      <c r="S926" s="38">
        <v>325</v>
      </c>
      <c r="T926" s="38">
        <v>113</v>
      </c>
      <c r="U926" s="38">
        <v>734.5</v>
      </c>
      <c r="V926" s="38">
        <v>70</v>
      </c>
      <c r="W926" s="38">
        <v>483.75</v>
      </c>
      <c r="X926" s="38">
        <v>51</v>
      </c>
      <c r="Y926" s="38">
        <v>204</v>
      </c>
      <c r="Z926" s="38">
        <v>284</v>
      </c>
      <c r="AA926" s="42">
        <v>1747.25</v>
      </c>
      <c r="AB926" s="36"/>
      <c r="AC926" s="50" t="s">
        <v>346</v>
      </c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</row>
    <row r="927" spans="1:55" ht="15.75" thickBot="1">
      <c r="A927" s="52" t="s">
        <v>27</v>
      </c>
      <c r="B927" s="44">
        <v>290.10000000000002</v>
      </c>
      <c r="C927" s="43">
        <v>2436.1999999999998</v>
      </c>
      <c r="D927" s="44">
        <v>198</v>
      </c>
      <c r="E927" s="43">
        <v>2271.25</v>
      </c>
      <c r="F927" s="44">
        <v>520</v>
      </c>
      <c r="G927" s="43">
        <v>3983.56</v>
      </c>
      <c r="H927" s="44">
        <v>164</v>
      </c>
      <c r="I927" s="43">
        <v>1521.08</v>
      </c>
      <c r="J927" s="43">
        <v>7073</v>
      </c>
      <c r="K927" s="43">
        <v>16975.54</v>
      </c>
      <c r="L927" s="44">
        <v>165</v>
      </c>
      <c r="M927" s="43">
        <v>1564.94</v>
      </c>
      <c r="N927" s="43">
        <v>92480</v>
      </c>
      <c r="O927" s="43">
        <v>44495.37</v>
      </c>
      <c r="P927" s="43">
        <v>191373</v>
      </c>
      <c r="Q927" s="43">
        <v>141615.54</v>
      </c>
      <c r="R927" s="43">
        <v>52573</v>
      </c>
      <c r="S927" s="43">
        <v>39654.089999999997</v>
      </c>
      <c r="T927" s="44">
        <v>415</v>
      </c>
      <c r="U927" s="43">
        <v>2507.6999999999998</v>
      </c>
      <c r="V927" s="44">
        <v>100</v>
      </c>
      <c r="W927" s="43">
        <v>1048.05</v>
      </c>
      <c r="X927" s="43">
        <v>14787.8</v>
      </c>
      <c r="Y927" s="43">
        <v>43086.38</v>
      </c>
      <c r="Z927" s="43">
        <v>360138.9</v>
      </c>
      <c r="AA927" s="45">
        <v>301159.7</v>
      </c>
      <c r="AB927" s="36"/>
      <c r="AC927" s="56" t="s">
        <v>7</v>
      </c>
      <c r="AD927" s="58" t="s">
        <v>8</v>
      </c>
      <c r="AE927" s="59"/>
      <c r="AF927" s="53" t="s">
        <v>9</v>
      </c>
      <c r="AG927" s="54"/>
      <c r="AH927" s="53" t="s">
        <v>10</v>
      </c>
      <c r="AI927" s="54"/>
      <c r="AJ927" s="53" t="s">
        <v>11</v>
      </c>
      <c r="AK927" s="54"/>
      <c r="AL927" s="53" t="s">
        <v>12</v>
      </c>
      <c r="AM927" s="54"/>
      <c r="AN927" s="53" t="s">
        <v>13</v>
      </c>
      <c r="AO927" s="54"/>
      <c r="AP927" s="53" t="s">
        <v>14</v>
      </c>
      <c r="AQ927" s="54"/>
      <c r="AR927" s="53" t="s">
        <v>15</v>
      </c>
      <c r="AS927" s="54"/>
      <c r="AT927" s="53" t="s">
        <v>16</v>
      </c>
      <c r="AU927" s="54"/>
      <c r="AV927" s="53" t="s">
        <v>17</v>
      </c>
      <c r="AW927" s="54"/>
      <c r="AX927" s="53" t="s">
        <v>18</v>
      </c>
      <c r="AY927" s="54"/>
      <c r="AZ927" s="53" t="s">
        <v>19</v>
      </c>
      <c r="BA927" s="54"/>
      <c r="BB927" s="53" t="s">
        <v>20</v>
      </c>
      <c r="BC927" s="55"/>
    </row>
    <row r="928" spans="1:55" ht="26.25" thickBo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57"/>
      <c r="AD928" s="37" t="s">
        <v>21</v>
      </c>
      <c r="AE928" s="37" t="s">
        <v>22</v>
      </c>
      <c r="AF928" s="37" t="s">
        <v>21</v>
      </c>
      <c r="AG928" s="37" t="s">
        <v>22</v>
      </c>
      <c r="AH928" s="37" t="s">
        <v>21</v>
      </c>
      <c r="AI928" s="37" t="s">
        <v>22</v>
      </c>
      <c r="AJ928" s="37" t="s">
        <v>21</v>
      </c>
      <c r="AK928" s="37" t="s">
        <v>22</v>
      </c>
      <c r="AL928" s="37" t="s">
        <v>21</v>
      </c>
      <c r="AM928" s="37" t="s">
        <v>22</v>
      </c>
      <c r="AN928" s="37" t="s">
        <v>21</v>
      </c>
      <c r="AO928" s="37" t="s">
        <v>22</v>
      </c>
      <c r="AP928" s="37" t="s">
        <v>21</v>
      </c>
      <c r="AQ928" s="37" t="s">
        <v>22</v>
      </c>
      <c r="AR928" s="37" t="s">
        <v>21</v>
      </c>
      <c r="AS928" s="37" t="s">
        <v>22</v>
      </c>
      <c r="AT928" s="37" t="s">
        <v>21</v>
      </c>
      <c r="AU928" s="37" t="s">
        <v>22</v>
      </c>
      <c r="AV928" s="37" t="s">
        <v>21</v>
      </c>
      <c r="AW928" s="37" t="s">
        <v>22</v>
      </c>
      <c r="AX928" s="37" t="s">
        <v>21</v>
      </c>
      <c r="AY928" s="37" t="s">
        <v>22</v>
      </c>
      <c r="AZ928" s="37" t="s">
        <v>21</v>
      </c>
      <c r="BA928" s="37" t="s">
        <v>22</v>
      </c>
      <c r="BB928" s="37" t="s">
        <v>21</v>
      </c>
      <c r="BC928" s="40" t="s">
        <v>22</v>
      </c>
    </row>
    <row r="929" spans="1:55" ht="19.5" thickBot="1">
      <c r="A929" s="50" t="s">
        <v>336</v>
      </c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51" t="s">
        <v>66</v>
      </c>
      <c r="AD929" s="38">
        <v>0</v>
      </c>
      <c r="AE929" s="38">
        <v>0</v>
      </c>
      <c r="AF929" s="38">
        <v>0</v>
      </c>
      <c r="AG929" s="38">
        <v>0</v>
      </c>
      <c r="AH929" s="38">
        <v>0</v>
      </c>
      <c r="AI929" s="38">
        <v>0</v>
      </c>
      <c r="AJ929" s="38">
        <v>0</v>
      </c>
      <c r="AK929" s="38">
        <v>0</v>
      </c>
      <c r="AL929" s="38">
        <v>0</v>
      </c>
      <c r="AM929" s="38">
        <v>0</v>
      </c>
      <c r="AN929" s="38">
        <v>0</v>
      </c>
      <c r="AO929" s="38">
        <v>0</v>
      </c>
      <c r="AP929" s="38">
        <v>20</v>
      </c>
      <c r="AQ929" s="38">
        <v>299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20</v>
      </c>
      <c r="BC929" s="41">
        <v>299</v>
      </c>
    </row>
    <row r="930" spans="1:55" ht="15.75" customHeight="1" thickBot="1">
      <c r="A930" s="56" t="s">
        <v>7</v>
      </c>
      <c r="B930" s="58" t="s">
        <v>8</v>
      </c>
      <c r="C930" s="59"/>
      <c r="D930" s="53" t="s">
        <v>9</v>
      </c>
      <c r="E930" s="54"/>
      <c r="F930" s="53" t="s">
        <v>10</v>
      </c>
      <c r="G930" s="54"/>
      <c r="H930" s="53" t="s">
        <v>11</v>
      </c>
      <c r="I930" s="54"/>
      <c r="J930" s="53" t="s">
        <v>12</v>
      </c>
      <c r="K930" s="54"/>
      <c r="L930" s="53" t="s">
        <v>13</v>
      </c>
      <c r="M930" s="54"/>
      <c r="N930" s="53" t="s">
        <v>14</v>
      </c>
      <c r="O930" s="54"/>
      <c r="P930" s="53" t="s">
        <v>15</v>
      </c>
      <c r="Q930" s="54"/>
      <c r="R930" s="53" t="s">
        <v>16</v>
      </c>
      <c r="S930" s="54"/>
      <c r="T930" s="53" t="s">
        <v>17</v>
      </c>
      <c r="U930" s="54"/>
      <c r="V930" s="53" t="s">
        <v>18</v>
      </c>
      <c r="W930" s="54"/>
      <c r="X930" s="53" t="s">
        <v>19</v>
      </c>
      <c r="Y930" s="54"/>
      <c r="Z930" s="53" t="s">
        <v>20</v>
      </c>
      <c r="AA930" s="55"/>
      <c r="AB930" s="36"/>
      <c r="AC930" s="51" t="s">
        <v>68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1</v>
      </c>
      <c r="AW930" s="38">
        <v>75</v>
      </c>
      <c r="AX930" s="38">
        <v>0</v>
      </c>
      <c r="AY930" s="38">
        <v>0</v>
      </c>
      <c r="AZ930" s="38">
        <v>0</v>
      </c>
      <c r="BA930" s="38">
        <v>0</v>
      </c>
      <c r="BB930" s="38">
        <v>1</v>
      </c>
      <c r="BC930" s="41">
        <v>75</v>
      </c>
    </row>
    <row r="931" spans="1:55" ht="26.25" thickBot="1">
      <c r="A931" s="60"/>
      <c r="B931" s="47" t="s">
        <v>21</v>
      </c>
      <c r="C931" s="47" t="s">
        <v>22</v>
      </c>
      <c r="D931" s="47" t="s">
        <v>21</v>
      </c>
      <c r="E931" s="47" t="s">
        <v>22</v>
      </c>
      <c r="F931" s="47" t="s">
        <v>21</v>
      </c>
      <c r="G931" s="47" t="s">
        <v>22</v>
      </c>
      <c r="H931" s="47" t="s">
        <v>21</v>
      </c>
      <c r="I931" s="47" t="s">
        <v>22</v>
      </c>
      <c r="J931" s="47" t="s">
        <v>21</v>
      </c>
      <c r="K931" s="47" t="s">
        <v>22</v>
      </c>
      <c r="L931" s="47" t="s">
        <v>21</v>
      </c>
      <c r="M931" s="47" t="s">
        <v>22</v>
      </c>
      <c r="N931" s="47" t="s">
        <v>21</v>
      </c>
      <c r="O931" s="47" t="s">
        <v>22</v>
      </c>
      <c r="P931" s="47" t="s">
        <v>21</v>
      </c>
      <c r="Q931" s="47" t="s">
        <v>22</v>
      </c>
      <c r="R931" s="47" t="s">
        <v>21</v>
      </c>
      <c r="S931" s="47" t="s">
        <v>22</v>
      </c>
      <c r="T931" s="47" t="s">
        <v>21</v>
      </c>
      <c r="U931" s="47" t="s">
        <v>22</v>
      </c>
      <c r="V931" s="47" t="s">
        <v>21</v>
      </c>
      <c r="W931" s="47" t="s">
        <v>22</v>
      </c>
      <c r="X931" s="47" t="s">
        <v>21</v>
      </c>
      <c r="Y931" s="47" t="s">
        <v>22</v>
      </c>
      <c r="Z931" s="47" t="s">
        <v>21</v>
      </c>
      <c r="AA931" s="48" t="s">
        <v>22</v>
      </c>
      <c r="AB931" s="36"/>
      <c r="AC931" s="51" t="s">
        <v>26</v>
      </c>
      <c r="AD931" s="38">
        <v>0</v>
      </c>
      <c r="AE931" s="38">
        <v>0</v>
      </c>
      <c r="AF931" s="38">
        <v>0</v>
      </c>
      <c r="AG931" s="38">
        <v>0</v>
      </c>
      <c r="AH931" s="38">
        <v>1</v>
      </c>
      <c r="AI931" s="38">
        <v>63</v>
      </c>
      <c r="AJ931" s="38">
        <v>1</v>
      </c>
      <c r="AK931" s="38">
        <v>42</v>
      </c>
      <c r="AL931" s="38">
        <v>4</v>
      </c>
      <c r="AM931" s="38">
        <v>84</v>
      </c>
      <c r="AN931" s="38">
        <v>0</v>
      </c>
      <c r="AO931" s="38">
        <v>0</v>
      </c>
      <c r="AP931" s="38">
        <v>2</v>
      </c>
      <c r="AQ931" s="38">
        <v>124</v>
      </c>
      <c r="AR931" s="38">
        <v>0</v>
      </c>
      <c r="AS931" s="38">
        <v>0</v>
      </c>
      <c r="AT931" s="38">
        <v>0</v>
      </c>
      <c r="AU931" s="38">
        <v>0</v>
      </c>
      <c r="AV931" s="38">
        <v>2</v>
      </c>
      <c r="AW931" s="38">
        <v>62</v>
      </c>
      <c r="AX931" s="38">
        <v>0</v>
      </c>
      <c r="AY931" s="38">
        <v>0</v>
      </c>
      <c r="AZ931" s="38">
        <v>8</v>
      </c>
      <c r="BA931" s="38">
        <v>143</v>
      </c>
      <c r="BB931" s="38">
        <v>18</v>
      </c>
      <c r="BC931" s="41">
        <v>518</v>
      </c>
    </row>
    <row r="932" spans="1:55" ht="15.75" thickBo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51" t="s">
        <v>29</v>
      </c>
      <c r="AD932" s="38">
        <v>0</v>
      </c>
      <c r="AE932" s="38">
        <v>0</v>
      </c>
      <c r="AF932" s="38">
        <v>0</v>
      </c>
      <c r="AG932" s="38">
        <v>0</v>
      </c>
      <c r="AH932" s="38">
        <v>0</v>
      </c>
      <c r="AI932" s="38">
        <v>0</v>
      </c>
      <c r="AJ932" s="38">
        <v>0</v>
      </c>
      <c r="AK932" s="38">
        <v>0</v>
      </c>
      <c r="AL932" s="38">
        <v>2</v>
      </c>
      <c r="AM932" s="38">
        <v>46</v>
      </c>
      <c r="AN932" s="38">
        <v>0</v>
      </c>
      <c r="AO932" s="38">
        <v>0</v>
      </c>
      <c r="AP932" s="38">
        <v>0</v>
      </c>
      <c r="AQ932" s="38">
        <v>0</v>
      </c>
      <c r="AR932" s="38">
        <v>0</v>
      </c>
      <c r="AS932" s="38">
        <v>0</v>
      </c>
      <c r="AT932" s="38">
        <v>0</v>
      </c>
      <c r="AU932" s="38">
        <v>0</v>
      </c>
      <c r="AV932" s="38">
        <v>0</v>
      </c>
      <c r="AW932" s="38">
        <v>0</v>
      </c>
      <c r="AX932" s="38">
        <v>0</v>
      </c>
      <c r="AY932" s="38">
        <v>0</v>
      </c>
      <c r="AZ932" s="38">
        <v>0</v>
      </c>
      <c r="BA932" s="38">
        <v>0</v>
      </c>
      <c r="BB932" s="38">
        <v>2</v>
      </c>
      <c r="BC932" s="41">
        <v>46</v>
      </c>
    </row>
    <row r="933" spans="1:55" ht="19.5" thickBot="1">
      <c r="A933" s="50" t="s">
        <v>337</v>
      </c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51" t="s">
        <v>57</v>
      </c>
      <c r="AD933" s="38">
        <v>0</v>
      </c>
      <c r="AE933" s="38">
        <v>0</v>
      </c>
      <c r="AF933" s="38">
        <v>0</v>
      </c>
      <c r="AG933" s="38">
        <v>0</v>
      </c>
      <c r="AH933" s="38">
        <v>0</v>
      </c>
      <c r="AI933" s="38">
        <v>0</v>
      </c>
      <c r="AJ933" s="38">
        <v>6</v>
      </c>
      <c r="AK933" s="38">
        <v>104</v>
      </c>
      <c r="AL933" s="38">
        <v>0</v>
      </c>
      <c r="AM933" s="38">
        <v>0</v>
      </c>
      <c r="AN933" s="38">
        <v>1</v>
      </c>
      <c r="AO933" s="38">
        <v>160</v>
      </c>
      <c r="AP933" s="38">
        <v>0</v>
      </c>
      <c r="AQ933" s="38">
        <v>0</v>
      </c>
      <c r="AR933" s="38">
        <v>0</v>
      </c>
      <c r="AS933" s="38">
        <v>0</v>
      </c>
      <c r="AT933" s="38">
        <v>0</v>
      </c>
      <c r="AU933" s="38">
        <v>0</v>
      </c>
      <c r="AV933" s="38">
        <v>1</v>
      </c>
      <c r="AW933" s="38">
        <v>296</v>
      </c>
      <c r="AX933" s="38">
        <v>1</v>
      </c>
      <c r="AY933" s="39">
        <v>1528</v>
      </c>
      <c r="AZ933" s="38">
        <v>1</v>
      </c>
      <c r="BA933" s="39">
        <v>1528</v>
      </c>
      <c r="BB933" s="38">
        <v>10</v>
      </c>
      <c r="BC933" s="42">
        <v>3616</v>
      </c>
    </row>
    <row r="934" spans="1:55" ht="15.75" customHeight="1" thickBot="1">
      <c r="A934" s="56" t="s">
        <v>7</v>
      </c>
      <c r="B934" s="58" t="s">
        <v>8</v>
      </c>
      <c r="C934" s="59"/>
      <c r="D934" s="53" t="s">
        <v>9</v>
      </c>
      <c r="E934" s="54"/>
      <c r="F934" s="53" t="s">
        <v>10</v>
      </c>
      <c r="G934" s="54"/>
      <c r="H934" s="53" t="s">
        <v>11</v>
      </c>
      <c r="I934" s="54"/>
      <c r="J934" s="53" t="s">
        <v>12</v>
      </c>
      <c r="K934" s="54"/>
      <c r="L934" s="53" t="s">
        <v>13</v>
      </c>
      <c r="M934" s="54"/>
      <c r="N934" s="53" t="s">
        <v>14</v>
      </c>
      <c r="O934" s="54"/>
      <c r="P934" s="53" t="s">
        <v>15</v>
      </c>
      <c r="Q934" s="54"/>
      <c r="R934" s="53" t="s">
        <v>16</v>
      </c>
      <c r="S934" s="54"/>
      <c r="T934" s="53" t="s">
        <v>17</v>
      </c>
      <c r="U934" s="54"/>
      <c r="V934" s="53" t="s">
        <v>18</v>
      </c>
      <c r="W934" s="54"/>
      <c r="X934" s="53" t="s">
        <v>19</v>
      </c>
      <c r="Y934" s="54"/>
      <c r="Z934" s="53" t="s">
        <v>20</v>
      </c>
      <c r="AA934" s="55"/>
      <c r="AB934" s="36"/>
      <c r="AC934" s="51" t="s">
        <v>178</v>
      </c>
      <c r="AD934" s="38">
        <v>0</v>
      </c>
      <c r="AE934" s="38">
        <v>0</v>
      </c>
      <c r="AF934" s="38">
        <v>0</v>
      </c>
      <c r="AG934" s="38">
        <v>0</v>
      </c>
      <c r="AH934" s="38">
        <v>0</v>
      </c>
      <c r="AI934" s="38">
        <v>0</v>
      </c>
      <c r="AJ934" s="38">
        <v>0</v>
      </c>
      <c r="AK934" s="38">
        <v>0</v>
      </c>
      <c r="AL934" s="38">
        <v>0</v>
      </c>
      <c r="AM934" s="38">
        <v>0</v>
      </c>
      <c r="AN934" s="38">
        <v>0</v>
      </c>
      <c r="AO934" s="38">
        <v>0</v>
      </c>
      <c r="AP934" s="38">
        <v>0</v>
      </c>
      <c r="AQ934" s="38">
        <v>0</v>
      </c>
      <c r="AR934" s="38">
        <v>0</v>
      </c>
      <c r="AS934" s="38">
        <v>0</v>
      </c>
      <c r="AT934" s="38">
        <v>0</v>
      </c>
      <c r="AU934" s="38">
        <v>0</v>
      </c>
      <c r="AV934" s="38">
        <v>0</v>
      </c>
      <c r="AW934" s="38">
        <v>0</v>
      </c>
      <c r="AX934" s="38">
        <v>16</v>
      </c>
      <c r="AY934" s="39">
        <v>12104</v>
      </c>
      <c r="AZ934" s="38">
        <v>0</v>
      </c>
      <c r="BA934" s="38">
        <v>0</v>
      </c>
      <c r="BB934" s="38">
        <v>16</v>
      </c>
      <c r="BC934" s="42">
        <v>12104</v>
      </c>
    </row>
    <row r="935" spans="1:55" ht="26.25" thickBot="1">
      <c r="A935" s="57"/>
      <c r="B935" s="37" t="s">
        <v>21</v>
      </c>
      <c r="C935" s="37" t="s">
        <v>22</v>
      </c>
      <c r="D935" s="37" t="s">
        <v>21</v>
      </c>
      <c r="E935" s="37" t="s">
        <v>22</v>
      </c>
      <c r="F935" s="37" t="s">
        <v>21</v>
      </c>
      <c r="G935" s="37" t="s">
        <v>22</v>
      </c>
      <c r="H935" s="37" t="s">
        <v>21</v>
      </c>
      <c r="I935" s="37" t="s">
        <v>22</v>
      </c>
      <c r="J935" s="37" t="s">
        <v>21</v>
      </c>
      <c r="K935" s="37" t="s">
        <v>22</v>
      </c>
      <c r="L935" s="37" t="s">
        <v>21</v>
      </c>
      <c r="M935" s="37" t="s">
        <v>22</v>
      </c>
      <c r="N935" s="37" t="s">
        <v>21</v>
      </c>
      <c r="O935" s="37" t="s">
        <v>22</v>
      </c>
      <c r="P935" s="37" t="s">
        <v>21</v>
      </c>
      <c r="Q935" s="37" t="s">
        <v>22</v>
      </c>
      <c r="R935" s="37" t="s">
        <v>21</v>
      </c>
      <c r="S935" s="37" t="s">
        <v>22</v>
      </c>
      <c r="T935" s="37" t="s">
        <v>21</v>
      </c>
      <c r="U935" s="37" t="s">
        <v>22</v>
      </c>
      <c r="V935" s="37" t="s">
        <v>21</v>
      </c>
      <c r="W935" s="37" t="s">
        <v>22</v>
      </c>
      <c r="X935" s="37" t="s">
        <v>21</v>
      </c>
      <c r="Y935" s="37" t="s">
        <v>22</v>
      </c>
      <c r="Z935" s="37" t="s">
        <v>21</v>
      </c>
      <c r="AA935" s="40" t="s">
        <v>22</v>
      </c>
      <c r="AB935" s="36"/>
      <c r="AC935" s="51" t="s">
        <v>136</v>
      </c>
      <c r="AD935" s="38">
        <v>0</v>
      </c>
      <c r="AE935" s="38">
        <v>0</v>
      </c>
      <c r="AF935" s="38">
        <v>0</v>
      </c>
      <c r="AG935" s="38">
        <v>0</v>
      </c>
      <c r="AH935" s="38">
        <v>3</v>
      </c>
      <c r="AI935" s="39">
        <v>1400</v>
      </c>
      <c r="AJ935" s="38">
        <v>6</v>
      </c>
      <c r="AK935" s="39">
        <v>1970</v>
      </c>
      <c r="AL935" s="38">
        <v>0</v>
      </c>
      <c r="AM935" s="38">
        <v>0</v>
      </c>
      <c r="AN935" s="38">
        <v>0</v>
      </c>
      <c r="AO935" s="38">
        <v>0</v>
      </c>
      <c r="AP935" s="38">
        <v>4</v>
      </c>
      <c r="AQ935" s="38">
        <v>529</v>
      </c>
      <c r="AR935" s="38">
        <v>82</v>
      </c>
      <c r="AS935" s="39">
        <v>4412</v>
      </c>
      <c r="AT935" s="38">
        <v>9</v>
      </c>
      <c r="AU935" s="39">
        <v>4159</v>
      </c>
      <c r="AV935" s="38">
        <v>5</v>
      </c>
      <c r="AW935" s="39">
        <v>5206</v>
      </c>
      <c r="AX935" s="38">
        <v>88</v>
      </c>
      <c r="AY935" s="39">
        <v>19965</v>
      </c>
      <c r="AZ935" s="38">
        <v>6</v>
      </c>
      <c r="BA935" s="39">
        <v>5174</v>
      </c>
      <c r="BB935" s="38">
        <v>203</v>
      </c>
      <c r="BC935" s="42">
        <v>42815</v>
      </c>
    </row>
    <row r="936" spans="1:55" ht="15.75" thickBot="1">
      <c r="A936" s="51" t="s">
        <v>26</v>
      </c>
      <c r="B936" s="38">
        <v>0</v>
      </c>
      <c r="C936" s="38">
        <v>0</v>
      </c>
      <c r="D936" s="38">
        <v>0</v>
      </c>
      <c r="E936" s="38">
        <v>0</v>
      </c>
      <c r="F936" s="38">
        <v>0</v>
      </c>
      <c r="G936" s="38">
        <v>0</v>
      </c>
      <c r="H936" s="39">
        <v>1531.4</v>
      </c>
      <c r="I936" s="39">
        <v>2377.69</v>
      </c>
      <c r="J936" s="38">
        <v>0</v>
      </c>
      <c r="K936" s="38">
        <v>0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9">
        <v>1531.4</v>
      </c>
      <c r="AA936" s="42">
        <v>2377.69</v>
      </c>
      <c r="AB936" s="36"/>
      <c r="AC936" s="51" t="s">
        <v>48</v>
      </c>
      <c r="AD936" s="38">
        <v>0</v>
      </c>
      <c r="AE936" s="38">
        <v>0</v>
      </c>
      <c r="AF936" s="38">
        <v>0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1</v>
      </c>
      <c r="AU936" s="38">
        <v>159</v>
      </c>
      <c r="AV936" s="38">
        <v>0</v>
      </c>
      <c r="AW936" s="38">
        <v>0</v>
      </c>
      <c r="AX936" s="38">
        <v>0</v>
      </c>
      <c r="AY936" s="38">
        <v>0</v>
      </c>
      <c r="AZ936" s="38">
        <v>0</v>
      </c>
      <c r="BA936" s="38">
        <v>0</v>
      </c>
      <c r="BB936" s="38">
        <v>1</v>
      </c>
      <c r="BC936" s="41">
        <v>159</v>
      </c>
    </row>
    <row r="937" spans="1:55" ht="15.75" thickBot="1">
      <c r="A937" s="51" t="s">
        <v>29</v>
      </c>
      <c r="B937" s="38">
        <v>0</v>
      </c>
      <c r="C937" s="38">
        <v>0</v>
      </c>
      <c r="D937" s="38">
        <v>0</v>
      </c>
      <c r="E937" s="38">
        <v>0</v>
      </c>
      <c r="F937" s="38">
        <v>0</v>
      </c>
      <c r="G937" s="38">
        <v>0</v>
      </c>
      <c r="H937" s="39">
        <v>17780</v>
      </c>
      <c r="I937" s="39">
        <v>12969.03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9">
        <v>17780</v>
      </c>
      <c r="AA937" s="42">
        <v>12969.03</v>
      </c>
      <c r="AB937" s="36"/>
      <c r="AC937" s="51" t="s">
        <v>164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1</v>
      </c>
      <c r="AU937" s="38">
        <v>60</v>
      </c>
      <c r="AV937" s="38">
        <v>0</v>
      </c>
      <c r="AW937" s="38">
        <v>0</v>
      </c>
      <c r="AX937" s="38">
        <v>0</v>
      </c>
      <c r="AY937" s="38">
        <v>0</v>
      </c>
      <c r="AZ937" s="38">
        <v>2</v>
      </c>
      <c r="BA937" s="38">
        <v>410</v>
      </c>
      <c r="BB937" s="38">
        <v>3</v>
      </c>
      <c r="BC937" s="41">
        <v>470</v>
      </c>
    </row>
    <row r="938" spans="1:55" ht="15.75" thickBot="1">
      <c r="A938" s="51" t="s">
        <v>48</v>
      </c>
      <c r="B938" s="38">
        <v>0</v>
      </c>
      <c r="C938" s="38">
        <v>0</v>
      </c>
      <c r="D938" s="38">
        <v>0</v>
      </c>
      <c r="E938" s="38">
        <v>0</v>
      </c>
      <c r="F938" s="38">
        <v>0</v>
      </c>
      <c r="G938" s="38">
        <v>0</v>
      </c>
      <c r="H938" s="38">
        <v>96</v>
      </c>
      <c r="I938" s="38">
        <v>499.2</v>
      </c>
      <c r="J938" s="38">
        <v>0</v>
      </c>
      <c r="K938" s="38">
        <v>0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38">
        <v>0</v>
      </c>
      <c r="V938" s="38">
        <v>0</v>
      </c>
      <c r="W938" s="38">
        <v>0</v>
      </c>
      <c r="X938" s="38">
        <v>0</v>
      </c>
      <c r="Y938" s="38">
        <v>0</v>
      </c>
      <c r="Z938" s="38">
        <v>96</v>
      </c>
      <c r="AA938" s="41">
        <v>499.2</v>
      </c>
      <c r="AB938" s="36"/>
      <c r="AC938" s="51" t="s">
        <v>31</v>
      </c>
      <c r="AD938" s="38">
        <v>0</v>
      </c>
      <c r="AE938" s="38">
        <v>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38">
        <v>0</v>
      </c>
      <c r="AN938" s="38">
        <v>0</v>
      </c>
      <c r="AO938" s="38">
        <v>0</v>
      </c>
      <c r="AP938" s="38">
        <v>1</v>
      </c>
      <c r="AQ938" s="38">
        <v>35</v>
      </c>
      <c r="AR938" s="38">
        <v>5</v>
      </c>
      <c r="AS938" s="39">
        <v>5511</v>
      </c>
      <c r="AT938" s="38">
        <v>0</v>
      </c>
      <c r="AU938" s="38">
        <v>0</v>
      </c>
      <c r="AV938" s="38">
        <v>0</v>
      </c>
      <c r="AW938" s="38">
        <v>0</v>
      </c>
      <c r="AX938" s="38">
        <v>0</v>
      </c>
      <c r="AY938" s="38">
        <v>0</v>
      </c>
      <c r="AZ938" s="38">
        <v>21</v>
      </c>
      <c r="BA938" s="38">
        <v>589</v>
      </c>
      <c r="BB938" s="38">
        <v>27</v>
      </c>
      <c r="BC938" s="42">
        <v>6135</v>
      </c>
    </row>
    <row r="939" spans="1:55" ht="15.75" thickBot="1">
      <c r="A939" s="51" t="s">
        <v>31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5</v>
      </c>
      <c r="K939" s="38">
        <v>1.5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5</v>
      </c>
      <c r="AA939" s="41">
        <v>1.5</v>
      </c>
      <c r="AB939" s="36"/>
      <c r="AC939" s="51" t="s">
        <v>58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30</v>
      </c>
      <c r="AU939" s="38">
        <v>565</v>
      </c>
      <c r="AV939" s="38">
        <v>5</v>
      </c>
      <c r="AW939" s="38">
        <v>251</v>
      </c>
      <c r="AX939" s="38">
        <v>40</v>
      </c>
      <c r="AY939" s="39">
        <v>14070</v>
      </c>
      <c r="AZ939" s="38">
        <v>0</v>
      </c>
      <c r="BA939" s="38">
        <v>0</v>
      </c>
      <c r="BB939" s="38">
        <v>75</v>
      </c>
      <c r="BC939" s="42">
        <v>14886</v>
      </c>
    </row>
    <row r="940" spans="1:55" ht="15.75" thickBot="1">
      <c r="A940" s="51" t="s">
        <v>58</v>
      </c>
      <c r="B940" s="38">
        <v>20</v>
      </c>
      <c r="C940" s="38">
        <v>165.83</v>
      </c>
      <c r="D940" s="38">
        <v>3</v>
      </c>
      <c r="E940" s="38">
        <v>24.87</v>
      </c>
      <c r="F940" s="38">
        <v>3</v>
      </c>
      <c r="G940" s="38">
        <v>24.87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26</v>
      </c>
      <c r="AA940" s="41">
        <v>215.57</v>
      </c>
      <c r="AB940" s="36"/>
      <c r="AC940" s="51" t="s">
        <v>166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3</v>
      </c>
      <c r="AU940" s="39">
        <v>4583</v>
      </c>
      <c r="AV940" s="38">
        <v>5</v>
      </c>
      <c r="AW940" s="39">
        <v>7965</v>
      </c>
      <c r="AX940" s="38">
        <v>0</v>
      </c>
      <c r="AY940" s="38">
        <v>0</v>
      </c>
      <c r="AZ940" s="38">
        <v>0</v>
      </c>
      <c r="BA940" s="38">
        <v>0</v>
      </c>
      <c r="BB940" s="38">
        <v>8</v>
      </c>
      <c r="BC940" s="42">
        <v>12548</v>
      </c>
    </row>
    <row r="941" spans="1:55" ht="15.75" thickBot="1">
      <c r="A941" s="51" t="s">
        <v>32</v>
      </c>
      <c r="B941" s="38">
        <v>0</v>
      </c>
      <c r="C941" s="38">
        <v>0</v>
      </c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10</v>
      </c>
      <c r="Q941" s="38">
        <v>10</v>
      </c>
      <c r="R941" s="38">
        <v>0</v>
      </c>
      <c r="S941" s="38">
        <v>0</v>
      </c>
      <c r="T941" s="39">
        <v>1248</v>
      </c>
      <c r="U941" s="39">
        <v>2126.59</v>
      </c>
      <c r="V941" s="38">
        <v>0</v>
      </c>
      <c r="W941" s="38">
        <v>0</v>
      </c>
      <c r="X941" s="38">
        <v>150</v>
      </c>
      <c r="Y941" s="38">
        <v>150</v>
      </c>
      <c r="Z941" s="39">
        <v>1408</v>
      </c>
      <c r="AA941" s="42">
        <v>2286.59</v>
      </c>
      <c r="AB941" s="36"/>
      <c r="AC941" s="51" t="s">
        <v>86</v>
      </c>
      <c r="AD941" s="38">
        <v>0</v>
      </c>
      <c r="AE941" s="38">
        <v>0</v>
      </c>
      <c r="AF941" s="38">
        <v>0</v>
      </c>
      <c r="AG941" s="38">
        <v>0</v>
      </c>
      <c r="AH941" s="38">
        <v>0</v>
      </c>
      <c r="AI941" s="38">
        <v>0</v>
      </c>
      <c r="AJ941" s="38">
        <v>0</v>
      </c>
      <c r="AK941" s="38">
        <v>0</v>
      </c>
      <c r="AL941" s="38">
        <v>1</v>
      </c>
      <c r="AM941" s="38">
        <v>74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0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1</v>
      </c>
      <c r="BC941" s="41">
        <v>74</v>
      </c>
    </row>
    <row r="942" spans="1:55" ht="15.75" thickBot="1">
      <c r="A942" s="51" t="s">
        <v>133</v>
      </c>
      <c r="B942" s="38">
        <v>34</v>
      </c>
      <c r="C942" s="38">
        <v>224.4</v>
      </c>
      <c r="D942" s="38">
        <v>0</v>
      </c>
      <c r="E942" s="38">
        <v>0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34</v>
      </c>
      <c r="AA942" s="41">
        <v>224.4</v>
      </c>
      <c r="AB942" s="36"/>
      <c r="AC942" s="51" t="s">
        <v>95</v>
      </c>
      <c r="AD942" s="38">
        <v>0</v>
      </c>
      <c r="AE942" s="38">
        <v>0</v>
      </c>
      <c r="AF942" s="38">
        <v>0</v>
      </c>
      <c r="AG942" s="38">
        <v>0</v>
      </c>
      <c r="AH942" s="38">
        <v>0</v>
      </c>
      <c r="AI942" s="38">
        <v>0</v>
      </c>
      <c r="AJ942" s="38">
        <v>1</v>
      </c>
      <c r="AK942" s="38">
        <v>174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0</v>
      </c>
      <c r="AX942" s="38">
        <v>0</v>
      </c>
      <c r="AY942" s="38">
        <v>0</v>
      </c>
      <c r="AZ942" s="38">
        <v>0</v>
      </c>
      <c r="BA942" s="38">
        <v>0</v>
      </c>
      <c r="BB942" s="38">
        <v>1</v>
      </c>
      <c r="BC942" s="41">
        <v>174</v>
      </c>
    </row>
    <row r="943" spans="1:55" ht="15.75" thickBot="1">
      <c r="A943" s="51" t="s">
        <v>96</v>
      </c>
      <c r="B943" s="38">
        <v>0</v>
      </c>
      <c r="C943" s="38">
        <v>0</v>
      </c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1</v>
      </c>
      <c r="Y943" s="38">
        <v>9.5</v>
      </c>
      <c r="Z943" s="38">
        <v>1</v>
      </c>
      <c r="AA943" s="41">
        <v>9.5</v>
      </c>
      <c r="AB943" s="36"/>
      <c r="AC943" s="51" t="s">
        <v>109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12</v>
      </c>
      <c r="AY943" s="38">
        <v>388</v>
      </c>
      <c r="AZ943" s="38">
        <v>0</v>
      </c>
      <c r="BA943" s="38">
        <v>0</v>
      </c>
      <c r="BB943" s="38">
        <v>12</v>
      </c>
      <c r="BC943" s="41">
        <v>388</v>
      </c>
    </row>
    <row r="944" spans="1:55" ht="15.75" thickBot="1">
      <c r="A944" s="51" t="s">
        <v>224</v>
      </c>
      <c r="B944" s="38">
        <v>0</v>
      </c>
      <c r="C944" s="38">
        <v>0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30</v>
      </c>
      <c r="S944" s="38">
        <v>210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30</v>
      </c>
      <c r="AA944" s="41">
        <v>210</v>
      </c>
      <c r="AB944" s="36"/>
      <c r="AC944" s="52" t="s">
        <v>27</v>
      </c>
      <c r="AD944" s="44">
        <v>0</v>
      </c>
      <c r="AE944" s="44">
        <v>0</v>
      </c>
      <c r="AF944" s="44">
        <v>0</v>
      </c>
      <c r="AG944" s="44">
        <v>0</v>
      </c>
      <c r="AH944" s="44">
        <v>4</v>
      </c>
      <c r="AI944" s="43">
        <v>1463</v>
      </c>
      <c r="AJ944" s="44">
        <v>14</v>
      </c>
      <c r="AK944" s="43">
        <v>2290</v>
      </c>
      <c r="AL944" s="44">
        <v>7</v>
      </c>
      <c r="AM944" s="44">
        <v>204</v>
      </c>
      <c r="AN944" s="44">
        <v>1</v>
      </c>
      <c r="AO944" s="44">
        <v>160</v>
      </c>
      <c r="AP944" s="44">
        <v>27</v>
      </c>
      <c r="AQ944" s="44">
        <v>987</v>
      </c>
      <c r="AR944" s="44">
        <v>87</v>
      </c>
      <c r="AS944" s="43">
        <v>9923</v>
      </c>
      <c r="AT944" s="44">
        <v>44</v>
      </c>
      <c r="AU944" s="43">
        <v>9526</v>
      </c>
      <c r="AV944" s="44">
        <v>19</v>
      </c>
      <c r="AW944" s="43">
        <v>13855</v>
      </c>
      <c r="AX944" s="44">
        <v>157</v>
      </c>
      <c r="AY944" s="43">
        <v>48055</v>
      </c>
      <c r="AZ944" s="44">
        <v>38</v>
      </c>
      <c r="BA944" s="43">
        <v>7844</v>
      </c>
      <c r="BB944" s="44">
        <v>398</v>
      </c>
      <c r="BC944" s="45">
        <v>94307</v>
      </c>
    </row>
    <row r="945" spans="1:55" ht="15.75" thickBot="1">
      <c r="A945" s="52" t="s">
        <v>27</v>
      </c>
      <c r="B945" s="44">
        <v>54</v>
      </c>
      <c r="C945" s="44">
        <v>390.23</v>
      </c>
      <c r="D945" s="44">
        <v>3</v>
      </c>
      <c r="E945" s="44">
        <v>24.87</v>
      </c>
      <c r="F945" s="44">
        <v>3</v>
      </c>
      <c r="G945" s="44">
        <v>24.87</v>
      </c>
      <c r="H945" s="43">
        <v>19407.400000000001</v>
      </c>
      <c r="I945" s="43">
        <v>15845.92</v>
      </c>
      <c r="J945" s="44">
        <v>5</v>
      </c>
      <c r="K945" s="44">
        <v>1.5</v>
      </c>
      <c r="L945" s="44">
        <v>0</v>
      </c>
      <c r="M945" s="44">
        <v>0</v>
      </c>
      <c r="N945" s="44">
        <v>0</v>
      </c>
      <c r="O945" s="44">
        <v>0</v>
      </c>
      <c r="P945" s="44">
        <v>10</v>
      </c>
      <c r="Q945" s="44">
        <v>10</v>
      </c>
      <c r="R945" s="44">
        <v>30</v>
      </c>
      <c r="S945" s="44">
        <v>210</v>
      </c>
      <c r="T945" s="43">
        <v>1248</v>
      </c>
      <c r="U945" s="43">
        <v>2126.59</v>
      </c>
      <c r="V945" s="44">
        <v>0</v>
      </c>
      <c r="W945" s="44">
        <v>0</v>
      </c>
      <c r="X945" s="44">
        <v>151</v>
      </c>
      <c r="Y945" s="44">
        <v>159.5</v>
      </c>
      <c r="Z945" s="43">
        <v>20911.400000000001</v>
      </c>
      <c r="AA945" s="45">
        <v>18793.48</v>
      </c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</row>
    <row r="946" spans="1:55" ht="19.5" thickBo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50" t="s">
        <v>347</v>
      </c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</row>
    <row r="947" spans="1:55" ht="19.5" thickBot="1">
      <c r="A947" s="50" t="s">
        <v>338</v>
      </c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56" t="s">
        <v>7</v>
      </c>
      <c r="AD947" s="58" t="s">
        <v>8</v>
      </c>
      <c r="AE947" s="59"/>
      <c r="AF947" s="53" t="s">
        <v>9</v>
      </c>
      <c r="AG947" s="54"/>
      <c r="AH947" s="53" t="s">
        <v>10</v>
      </c>
      <c r="AI947" s="54"/>
      <c r="AJ947" s="53" t="s">
        <v>11</v>
      </c>
      <c r="AK947" s="54"/>
      <c r="AL947" s="53" t="s">
        <v>12</v>
      </c>
      <c r="AM947" s="54"/>
      <c r="AN947" s="53" t="s">
        <v>13</v>
      </c>
      <c r="AO947" s="54"/>
      <c r="AP947" s="53" t="s">
        <v>14</v>
      </c>
      <c r="AQ947" s="54"/>
      <c r="AR947" s="53" t="s">
        <v>15</v>
      </c>
      <c r="AS947" s="54"/>
      <c r="AT947" s="53" t="s">
        <v>16</v>
      </c>
      <c r="AU947" s="54"/>
      <c r="AV947" s="53" t="s">
        <v>17</v>
      </c>
      <c r="AW947" s="54"/>
      <c r="AX947" s="53" t="s">
        <v>18</v>
      </c>
      <c r="AY947" s="54"/>
      <c r="AZ947" s="53" t="s">
        <v>19</v>
      </c>
      <c r="BA947" s="54"/>
      <c r="BB947" s="53" t="s">
        <v>20</v>
      </c>
      <c r="BC947" s="55"/>
    </row>
    <row r="948" spans="1:55" ht="26.25" thickBot="1">
      <c r="A948" s="56" t="s">
        <v>7</v>
      </c>
      <c r="B948" s="58" t="s">
        <v>8</v>
      </c>
      <c r="C948" s="59"/>
      <c r="D948" s="53" t="s">
        <v>9</v>
      </c>
      <c r="E948" s="54"/>
      <c r="F948" s="53" t="s">
        <v>10</v>
      </c>
      <c r="G948" s="54"/>
      <c r="H948" s="53" t="s">
        <v>11</v>
      </c>
      <c r="I948" s="54"/>
      <c r="J948" s="53" t="s">
        <v>12</v>
      </c>
      <c r="K948" s="54"/>
      <c r="L948" s="53" t="s">
        <v>13</v>
      </c>
      <c r="M948" s="54"/>
      <c r="N948" s="53" t="s">
        <v>14</v>
      </c>
      <c r="O948" s="54"/>
      <c r="P948" s="53" t="s">
        <v>15</v>
      </c>
      <c r="Q948" s="54"/>
      <c r="R948" s="53" t="s">
        <v>16</v>
      </c>
      <c r="S948" s="54"/>
      <c r="T948" s="53" t="s">
        <v>17</v>
      </c>
      <c r="U948" s="54"/>
      <c r="V948" s="53" t="s">
        <v>18</v>
      </c>
      <c r="W948" s="54"/>
      <c r="X948" s="53" t="s">
        <v>19</v>
      </c>
      <c r="Y948" s="54"/>
      <c r="Z948" s="53" t="s">
        <v>20</v>
      </c>
      <c r="AA948" s="55"/>
      <c r="AB948" s="36"/>
      <c r="AC948" s="57"/>
      <c r="AD948" s="37" t="s">
        <v>21</v>
      </c>
      <c r="AE948" s="37" t="s">
        <v>22</v>
      </c>
      <c r="AF948" s="37" t="s">
        <v>21</v>
      </c>
      <c r="AG948" s="37" t="s">
        <v>22</v>
      </c>
      <c r="AH948" s="37" t="s">
        <v>21</v>
      </c>
      <c r="AI948" s="37" t="s">
        <v>22</v>
      </c>
      <c r="AJ948" s="37" t="s">
        <v>21</v>
      </c>
      <c r="AK948" s="37" t="s">
        <v>22</v>
      </c>
      <c r="AL948" s="37" t="s">
        <v>21</v>
      </c>
      <c r="AM948" s="37" t="s">
        <v>22</v>
      </c>
      <c r="AN948" s="37" t="s">
        <v>21</v>
      </c>
      <c r="AO948" s="37" t="s">
        <v>22</v>
      </c>
      <c r="AP948" s="37" t="s">
        <v>21</v>
      </c>
      <c r="AQ948" s="37" t="s">
        <v>22</v>
      </c>
      <c r="AR948" s="37" t="s">
        <v>21</v>
      </c>
      <c r="AS948" s="37" t="s">
        <v>22</v>
      </c>
      <c r="AT948" s="37" t="s">
        <v>21</v>
      </c>
      <c r="AU948" s="37" t="s">
        <v>22</v>
      </c>
      <c r="AV948" s="37" t="s">
        <v>21</v>
      </c>
      <c r="AW948" s="37" t="s">
        <v>22</v>
      </c>
      <c r="AX948" s="37" t="s">
        <v>21</v>
      </c>
      <c r="AY948" s="37" t="s">
        <v>22</v>
      </c>
      <c r="AZ948" s="37" t="s">
        <v>21</v>
      </c>
      <c r="BA948" s="37" t="s">
        <v>22</v>
      </c>
      <c r="BB948" s="37" t="s">
        <v>21</v>
      </c>
      <c r="BC948" s="40" t="s">
        <v>22</v>
      </c>
    </row>
    <row r="949" spans="1:55" ht="26.25" thickBot="1">
      <c r="A949" s="57"/>
      <c r="B949" s="37" t="s">
        <v>21</v>
      </c>
      <c r="C949" s="37" t="s">
        <v>22</v>
      </c>
      <c r="D949" s="37" t="s">
        <v>21</v>
      </c>
      <c r="E949" s="37" t="s">
        <v>22</v>
      </c>
      <c r="F949" s="37" t="s">
        <v>21</v>
      </c>
      <c r="G949" s="37" t="s">
        <v>22</v>
      </c>
      <c r="H949" s="37" t="s">
        <v>21</v>
      </c>
      <c r="I949" s="37" t="s">
        <v>22</v>
      </c>
      <c r="J949" s="37" t="s">
        <v>21</v>
      </c>
      <c r="K949" s="37" t="s">
        <v>22</v>
      </c>
      <c r="L949" s="37" t="s">
        <v>21</v>
      </c>
      <c r="M949" s="37" t="s">
        <v>22</v>
      </c>
      <c r="N949" s="37" t="s">
        <v>21</v>
      </c>
      <c r="O949" s="37" t="s">
        <v>22</v>
      </c>
      <c r="P949" s="37" t="s">
        <v>21</v>
      </c>
      <c r="Q949" s="37" t="s">
        <v>22</v>
      </c>
      <c r="R949" s="37" t="s">
        <v>21</v>
      </c>
      <c r="S949" s="37" t="s">
        <v>22</v>
      </c>
      <c r="T949" s="37" t="s">
        <v>21</v>
      </c>
      <c r="U949" s="37" t="s">
        <v>22</v>
      </c>
      <c r="V949" s="37" t="s">
        <v>21</v>
      </c>
      <c r="W949" s="37" t="s">
        <v>22</v>
      </c>
      <c r="X949" s="37" t="s">
        <v>21</v>
      </c>
      <c r="Y949" s="37" t="s">
        <v>22</v>
      </c>
      <c r="Z949" s="37" t="s">
        <v>21</v>
      </c>
      <c r="AA949" s="40" t="s">
        <v>22</v>
      </c>
      <c r="AB949" s="36"/>
      <c r="AC949" s="51" t="s">
        <v>43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14</v>
      </c>
      <c r="AK949" s="39">
        <v>2274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14</v>
      </c>
      <c r="BC949" s="42">
        <v>2274</v>
      </c>
    </row>
    <row r="950" spans="1:55" ht="15.75" thickBot="1">
      <c r="A950" s="51" t="s">
        <v>26</v>
      </c>
      <c r="B950" s="38">
        <v>0</v>
      </c>
      <c r="C950" s="38">
        <v>0</v>
      </c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5</v>
      </c>
      <c r="M950" s="38">
        <v>3.67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5</v>
      </c>
      <c r="AA950" s="41">
        <v>3.67</v>
      </c>
      <c r="AB950" s="36"/>
      <c r="AC950" s="51" t="s">
        <v>66</v>
      </c>
      <c r="AD950" s="38">
        <v>0</v>
      </c>
      <c r="AE950" s="38">
        <v>0</v>
      </c>
      <c r="AF950" s="38">
        <v>100</v>
      </c>
      <c r="AG950" s="38">
        <v>231</v>
      </c>
      <c r="AH950" s="38">
        <v>0</v>
      </c>
      <c r="AI950" s="38">
        <v>0</v>
      </c>
      <c r="AJ950" s="38">
        <v>0</v>
      </c>
      <c r="AK950" s="38">
        <v>0</v>
      </c>
      <c r="AL950" s="38">
        <v>194</v>
      </c>
      <c r="AM950" s="38">
        <v>729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294</v>
      </c>
      <c r="BC950" s="41">
        <v>960</v>
      </c>
    </row>
    <row r="951" spans="1:55" ht="15.75" thickBot="1">
      <c r="A951" s="51" t="s">
        <v>69</v>
      </c>
      <c r="B951" s="38">
        <v>0</v>
      </c>
      <c r="C951" s="38">
        <v>0</v>
      </c>
      <c r="D951" s="38">
        <v>0</v>
      </c>
      <c r="E951" s="38">
        <v>0</v>
      </c>
      <c r="F951" s="38">
        <v>25</v>
      </c>
      <c r="G951" s="38">
        <v>325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25</v>
      </c>
      <c r="AA951" s="41">
        <v>325</v>
      </c>
      <c r="AB951" s="36"/>
      <c r="AC951" s="51" t="s">
        <v>26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9">
        <v>2500</v>
      </c>
      <c r="AQ951" s="39">
        <v>2984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9">
        <v>2500</v>
      </c>
      <c r="BC951" s="42">
        <v>2984</v>
      </c>
    </row>
    <row r="952" spans="1:55" ht="15.75" thickBot="1">
      <c r="A952" s="51" t="s">
        <v>48</v>
      </c>
      <c r="B952" s="38">
        <v>0</v>
      </c>
      <c r="C952" s="38">
        <v>0</v>
      </c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9">
        <v>10250</v>
      </c>
      <c r="Q952" s="39">
        <v>34525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9">
        <v>10250</v>
      </c>
      <c r="AA952" s="42">
        <v>34525</v>
      </c>
      <c r="AB952" s="36"/>
      <c r="AC952" s="51" t="s">
        <v>29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9">
        <v>1104</v>
      </c>
      <c r="AQ952" s="39">
        <v>5028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9">
        <v>1104</v>
      </c>
      <c r="BC952" s="42">
        <v>5028</v>
      </c>
    </row>
    <row r="953" spans="1:55" ht="15.75" thickBot="1">
      <c r="A953" s="51" t="s">
        <v>96</v>
      </c>
      <c r="B953" s="38">
        <v>707</v>
      </c>
      <c r="C953" s="39">
        <v>3230.79</v>
      </c>
      <c r="D953" s="38">
        <v>290</v>
      </c>
      <c r="E953" s="39">
        <v>1316.4</v>
      </c>
      <c r="F953" s="38">
        <v>897</v>
      </c>
      <c r="G953" s="39">
        <v>4057.27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510</v>
      </c>
      <c r="Q953" s="39">
        <v>3423.06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9">
        <v>2404</v>
      </c>
      <c r="AA953" s="42">
        <v>12027.52</v>
      </c>
      <c r="AB953" s="36"/>
      <c r="AC953" s="51" t="s">
        <v>70</v>
      </c>
      <c r="AD953" s="39">
        <v>45000</v>
      </c>
      <c r="AE953" s="39">
        <v>24750</v>
      </c>
      <c r="AF953" s="39">
        <v>30500</v>
      </c>
      <c r="AG953" s="39">
        <v>16775</v>
      </c>
      <c r="AH953" s="38">
        <v>0</v>
      </c>
      <c r="AI953" s="38">
        <v>0</v>
      </c>
      <c r="AJ953" s="39">
        <v>45750</v>
      </c>
      <c r="AK953" s="39">
        <v>25163</v>
      </c>
      <c r="AL953" s="38">
        <v>0</v>
      </c>
      <c r="AM953" s="38">
        <v>0</v>
      </c>
      <c r="AN953" s="38">
        <v>0</v>
      </c>
      <c r="AO953" s="38">
        <v>0</v>
      </c>
      <c r="AP953" s="39">
        <v>45000</v>
      </c>
      <c r="AQ953" s="39">
        <v>24750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9">
        <v>166250</v>
      </c>
      <c r="BC953" s="42">
        <v>91438</v>
      </c>
    </row>
    <row r="954" spans="1:55" ht="15.75" thickBot="1">
      <c r="A954" s="51" t="s">
        <v>109</v>
      </c>
      <c r="B954" s="38">
        <v>0</v>
      </c>
      <c r="C954" s="38">
        <v>0</v>
      </c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300</v>
      </c>
      <c r="Q954" s="39">
        <v>1335.83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300</v>
      </c>
      <c r="AA954" s="42">
        <v>1335.83</v>
      </c>
      <c r="AB954" s="36"/>
      <c r="AC954" s="51" t="s">
        <v>46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28</v>
      </c>
      <c r="AS954" s="38">
        <v>150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28</v>
      </c>
      <c r="BC954" s="41">
        <v>150</v>
      </c>
    </row>
    <row r="955" spans="1:55" ht="15.75" thickBot="1">
      <c r="A955" s="52" t="s">
        <v>27</v>
      </c>
      <c r="B955" s="44">
        <v>707</v>
      </c>
      <c r="C955" s="43">
        <v>3230.79</v>
      </c>
      <c r="D955" s="44">
        <v>290</v>
      </c>
      <c r="E955" s="43">
        <v>1316.4</v>
      </c>
      <c r="F955" s="44">
        <v>922</v>
      </c>
      <c r="G955" s="43">
        <v>4382.2700000000004</v>
      </c>
      <c r="H955" s="44">
        <v>0</v>
      </c>
      <c r="I955" s="44">
        <v>0</v>
      </c>
      <c r="J955" s="44">
        <v>0</v>
      </c>
      <c r="K955" s="44">
        <v>0</v>
      </c>
      <c r="L955" s="44">
        <v>5</v>
      </c>
      <c r="M955" s="44">
        <v>3.67</v>
      </c>
      <c r="N955" s="44">
        <v>0</v>
      </c>
      <c r="O955" s="44">
        <v>0</v>
      </c>
      <c r="P955" s="43">
        <v>11060</v>
      </c>
      <c r="Q955" s="43">
        <v>39283.89</v>
      </c>
      <c r="R955" s="44">
        <v>0</v>
      </c>
      <c r="S955" s="44">
        <v>0</v>
      </c>
      <c r="T955" s="44">
        <v>0</v>
      </c>
      <c r="U955" s="44">
        <v>0</v>
      </c>
      <c r="V955" s="44">
        <v>0</v>
      </c>
      <c r="W955" s="44">
        <v>0</v>
      </c>
      <c r="X955" s="44">
        <v>0</v>
      </c>
      <c r="Y955" s="44">
        <v>0</v>
      </c>
      <c r="Z955" s="43">
        <v>12984</v>
      </c>
      <c r="AA955" s="45">
        <v>48217.02</v>
      </c>
      <c r="AB955" s="36"/>
      <c r="AC955" s="51" t="s">
        <v>57</v>
      </c>
      <c r="AD955" s="39">
        <v>4740</v>
      </c>
      <c r="AE955" s="39">
        <v>8499</v>
      </c>
      <c r="AF955" s="39">
        <v>99503</v>
      </c>
      <c r="AG955" s="39">
        <v>169128</v>
      </c>
      <c r="AH955" s="39">
        <v>4750</v>
      </c>
      <c r="AI955" s="39">
        <v>7213</v>
      </c>
      <c r="AJ955" s="39">
        <v>4728</v>
      </c>
      <c r="AK955" s="39">
        <v>3586</v>
      </c>
      <c r="AL955" s="39">
        <v>215250</v>
      </c>
      <c r="AM955" s="39">
        <v>256944</v>
      </c>
      <c r="AN955" s="39">
        <v>169190</v>
      </c>
      <c r="AO955" s="39">
        <v>227211</v>
      </c>
      <c r="AP955" s="39">
        <v>199583</v>
      </c>
      <c r="AQ955" s="39">
        <v>271565</v>
      </c>
      <c r="AR955" s="39">
        <v>2250</v>
      </c>
      <c r="AS955" s="39">
        <v>4234</v>
      </c>
      <c r="AT955" s="39">
        <v>183628</v>
      </c>
      <c r="AU955" s="39">
        <v>231913</v>
      </c>
      <c r="AV955" s="39">
        <v>140150</v>
      </c>
      <c r="AW955" s="39">
        <v>195284</v>
      </c>
      <c r="AX955" s="39">
        <v>191250</v>
      </c>
      <c r="AY955" s="39">
        <v>232068</v>
      </c>
      <c r="AZ955" s="39">
        <v>46328</v>
      </c>
      <c r="BA955" s="39">
        <v>66593</v>
      </c>
      <c r="BB955" s="39">
        <v>1261350</v>
      </c>
      <c r="BC955" s="42">
        <v>1674238</v>
      </c>
    </row>
    <row r="956" spans="1:55" ht="15.75" thickBo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51" t="s">
        <v>86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58</v>
      </c>
      <c r="AS956" s="39">
        <v>1984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36</v>
      </c>
      <c r="BA956" s="39">
        <v>1101</v>
      </c>
      <c r="BB956" s="38">
        <v>94</v>
      </c>
      <c r="BC956" s="42">
        <v>3085</v>
      </c>
    </row>
    <row r="957" spans="1:55" ht="19.5" thickBot="1">
      <c r="A957" s="50" t="s">
        <v>339</v>
      </c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51" t="s">
        <v>32</v>
      </c>
      <c r="AD957" s="38">
        <v>0</v>
      </c>
      <c r="AE957" s="38">
        <v>0</v>
      </c>
      <c r="AF957" s="38">
        <v>0</v>
      </c>
      <c r="AG957" s="38">
        <v>0</v>
      </c>
      <c r="AH957" s="38">
        <v>0</v>
      </c>
      <c r="AI957" s="38">
        <v>0</v>
      </c>
      <c r="AJ957" s="38">
        <v>0</v>
      </c>
      <c r="AK957" s="38">
        <v>0</v>
      </c>
      <c r="AL957" s="38">
        <v>0</v>
      </c>
      <c r="AM957" s="38">
        <v>0</v>
      </c>
      <c r="AN957" s="38">
        <v>0</v>
      </c>
      <c r="AO957" s="38">
        <v>0</v>
      </c>
      <c r="AP957" s="38">
        <v>0</v>
      </c>
      <c r="AQ957" s="38">
        <v>0</v>
      </c>
      <c r="AR957" s="38">
        <v>400</v>
      </c>
      <c r="AS957" s="38">
        <v>88</v>
      </c>
      <c r="AT957" s="38">
        <v>0</v>
      </c>
      <c r="AU957" s="38">
        <v>0</v>
      </c>
      <c r="AV957" s="38">
        <v>0</v>
      </c>
      <c r="AW957" s="38">
        <v>0</v>
      </c>
      <c r="AX957" s="38">
        <v>0</v>
      </c>
      <c r="AY957" s="38">
        <v>0</v>
      </c>
      <c r="AZ957" s="38">
        <v>0</v>
      </c>
      <c r="BA957" s="38">
        <v>0</v>
      </c>
      <c r="BB957" s="38">
        <v>400</v>
      </c>
      <c r="BC957" s="41">
        <v>88</v>
      </c>
    </row>
    <row r="958" spans="1:55" ht="15.75" customHeight="1" thickBot="1">
      <c r="A958" s="56" t="s">
        <v>7</v>
      </c>
      <c r="B958" s="58" t="s">
        <v>8</v>
      </c>
      <c r="C958" s="59"/>
      <c r="D958" s="53" t="s">
        <v>9</v>
      </c>
      <c r="E958" s="54"/>
      <c r="F958" s="53" t="s">
        <v>10</v>
      </c>
      <c r="G958" s="54"/>
      <c r="H958" s="53" t="s">
        <v>11</v>
      </c>
      <c r="I958" s="54"/>
      <c r="J958" s="53" t="s">
        <v>12</v>
      </c>
      <c r="K958" s="54"/>
      <c r="L958" s="53" t="s">
        <v>13</v>
      </c>
      <c r="M958" s="54"/>
      <c r="N958" s="53" t="s">
        <v>14</v>
      </c>
      <c r="O958" s="54"/>
      <c r="P958" s="53" t="s">
        <v>15</v>
      </c>
      <c r="Q958" s="54"/>
      <c r="R958" s="53" t="s">
        <v>16</v>
      </c>
      <c r="S958" s="54"/>
      <c r="T958" s="53" t="s">
        <v>17</v>
      </c>
      <c r="U958" s="54"/>
      <c r="V958" s="53" t="s">
        <v>18</v>
      </c>
      <c r="W958" s="54"/>
      <c r="X958" s="53" t="s">
        <v>19</v>
      </c>
      <c r="Y958" s="54"/>
      <c r="Z958" s="53" t="s">
        <v>20</v>
      </c>
      <c r="AA958" s="55"/>
      <c r="AB958" s="36"/>
      <c r="AC958" s="51" t="s">
        <v>95</v>
      </c>
      <c r="AD958" s="38">
        <v>0</v>
      </c>
      <c r="AE958" s="38">
        <v>0</v>
      </c>
      <c r="AF958" s="38">
        <v>1</v>
      </c>
      <c r="AG958" s="38">
        <v>1</v>
      </c>
      <c r="AH958" s="38">
        <v>0</v>
      </c>
      <c r="AI958" s="38">
        <v>0</v>
      </c>
      <c r="AJ958" s="38">
        <v>0</v>
      </c>
      <c r="AK958" s="38">
        <v>0</v>
      </c>
      <c r="AL958" s="38">
        <v>0</v>
      </c>
      <c r="AM958" s="38">
        <v>0</v>
      </c>
      <c r="AN958" s="38">
        <v>1</v>
      </c>
      <c r="AO958" s="38">
        <v>75</v>
      </c>
      <c r="AP958" s="38">
        <v>0</v>
      </c>
      <c r="AQ958" s="38">
        <v>0</v>
      </c>
      <c r="AR958" s="38">
        <v>0</v>
      </c>
      <c r="AS958" s="38">
        <v>0</v>
      </c>
      <c r="AT958" s="38">
        <v>0</v>
      </c>
      <c r="AU958" s="38">
        <v>0</v>
      </c>
      <c r="AV958" s="38">
        <v>0</v>
      </c>
      <c r="AW958" s="38">
        <v>0</v>
      </c>
      <c r="AX958" s="38">
        <v>0</v>
      </c>
      <c r="AY958" s="38">
        <v>0</v>
      </c>
      <c r="AZ958" s="38">
        <v>0</v>
      </c>
      <c r="BA958" s="38">
        <v>0</v>
      </c>
      <c r="BB958" s="38">
        <v>2</v>
      </c>
      <c r="BC958" s="41">
        <v>76</v>
      </c>
    </row>
    <row r="959" spans="1:55" ht="26.25" thickBot="1">
      <c r="A959" s="57"/>
      <c r="B959" s="37" t="s">
        <v>21</v>
      </c>
      <c r="C959" s="37" t="s">
        <v>22</v>
      </c>
      <c r="D959" s="37" t="s">
        <v>21</v>
      </c>
      <c r="E959" s="37" t="s">
        <v>22</v>
      </c>
      <c r="F959" s="37" t="s">
        <v>21</v>
      </c>
      <c r="G959" s="37" t="s">
        <v>22</v>
      </c>
      <c r="H959" s="37" t="s">
        <v>21</v>
      </c>
      <c r="I959" s="37" t="s">
        <v>22</v>
      </c>
      <c r="J959" s="37" t="s">
        <v>21</v>
      </c>
      <c r="K959" s="37" t="s">
        <v>22</v>
      </c>
      <c r="L959" s="37" t="s">
        <v>21</v>
      </c>
      <c r="M959" s="37" t="s">
        <v>22</v>
      </c>
      <c r="N959" s="37" t="s">
        <v>21</v>
      </c>
      <c r="O959" s="37" t="s">
        <v>22</v>
      </c>
      <c r="P959" s="37" t="s">
        <v>21</v>
      </c>
      <c r="Q959" s="37" t="s">
        <v>22</v>
      </c>
      <c r="R959" s="37" t="s">
        <v>21</v>
      </c>
      <c r="S959" s="37" t="s">
        <v>22</v>
      </c>
      <c r="T959" s="37" t="s">
        <v>21</v>
      </c>
      <c r="U959" s="37" t="s">
        <v>22</v>
      </c>
      <c r="V959" s="37" t="s">
        <v>21</v>
      </c>
      <c r="W959" s="37" t="s">
        <v>22</v>
      </c>
      <c r="X959" s="37" t="s">
        <v>21</v>
      </c>
      <c r="Y959" s="37" t="s">
        <v>22</v>
      </c>
      <c r="Z959" s="37" t="s">
        <v>21</v>
      </c>
      <c r="AA959" s="40" t="s">
        <v>22</v>
      </c>
      <c r="AB959" s="36"/>
      <c r="AC959" s="51" t="s">
        <v>119</v>
      </c>
      <c r="AD959" s="38">
        <v>0</v>
      </c>
      <c r="AE959" s="38">
        <v>0</v>
      </c>
      <c r="AF959" s="38">
        <v>2</v>
      </c>
      <c r="AG959" s="38">
        <v>156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2</v>
      </c>
      <c r="BC959" s="41">
        <v>156</v>
      </c>
    </row>
    <row r="960" spans="1:55" ht="15.75" thickBot="1">
      <c r="A960" s="51" t="s">
        <v>44</v>
      </c>
      <c r="B960" s="38">
        <v>0</v>
      </c>
      <c r="C960" s="38">
        <v>0</v>
      </c>
      <c r="D960" s="38">
        <v>0</v>
      </c>
      <c r="E960" s="38">
        <v>0</v>
      </c>
      <c r="F960" s="38">
        <v>12.36</v>
      </c>
      <c r="G960" s="38">
        <v>12.36</v>
      </c>
      <c r="H960" s="38">
        <v>4.9000000000000004</v>
      </c>
      <c r="I960" s="38">
        <v>4.9000000000000004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2</v>
      </c>
      <c r="W960" s="38">
        <v>2</v>
      </c>
      <c r="X960" s="38">
        <v>10</v>
      </c>
      <c r="Y960" s="38">
        <v>10</v>
      </c>
      <c r="Z960" s="38">
        <v>29.26</v>
      </c>
      <c r="AA960" s="41">
        <v>29.26</v>
      </c>
      <c r="AB960" s="36"/>
      <c r="AC960" s="51" t="s">
        <v>96</v>
      </c>
      <c r="AD960" s="38">
        <v>0</v>
      </c>
      <c r="AE960" s="38">
        <v>0</v>
      </c>
      <c r="AF960" s="38">
        <v>0</v>
      </c>
      <c r="AG960" s="38">
        <v>0</v>
      </c>
      <c r="AH960" s="38">
        <v>160</v>
      </c>
      <c r="AI960" s="39">
        <v>1419</v>
      </c>
      <c r="AJ960" s="38">
        <v>160</v>
      </c>
      <c r="AK960" s="38">
        <v>652</v>
      </c>
      <c r="AL960" s="39">
        <v>1160</v>
      </c>
      <c r="AM960" s="39">
        <v>5925</v>
      </c>
      <c r="AN960" s="38">
        <v>0</v>
      </c>
      <c r="AO960" s="38">
        <v>0</v>
      </c>
      <c r="AP960" s="38">
        <v>0</v>
      </c>
      <c r="AQ960" s="38">
        <v>0</v>
      </c>
      <c r="AR960" s="38">
        <v>160</v>
      </c>
      <c r="AS960" s="38">
        <v>780</v>
      </c>
      <c r="AT960" s="38">
        <v>0</v>
      </c>
      <c r="AU960" s="38">
        <v>0</v>
      </c>
      <c r="AV960" s="38">
        <v>160</v>
      </c>
      <c r="AW960" s="38">
        <v>747</v>
      </c>
      <c r="AX960" s="38">
        <v>0</v>
      </c>
      <c r="AY960" s="38">
        <v>0</v>
      </c>
      <c r="AZ960" s="38">
        <v>0</v>
      </c>
      <c r="BA960" s="38">
        <v>0</v>
      </c>
      <c r="BB960" s="39">
        <v>1800</v>
      </c>
      <c r="BC960" s="42">
        <v>9523</v>
      </c>
    </row>
    <row r="961" spans="1:55" ht="15.75" thickBot="1">
      <c r="A961" s="51" t="s">
        <v>66</v>
      </c>
      <c r="B961" s="38">
        <v>0</v>
      </c>
      <c r="C961" s="38">
        <v>0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10</v>
      </c>
      <c r="Y961" s="38">
        <v>7.11</v>
      </c>
      <c r="Z961" s="38">
        <v>10</v>
      </c>
      <c r="AA961" s="41">
        <v>7.11</v>
      </c>
      <c r="AB961" s="36"/>
      <c r="AC961" s="52" t="s">
        <v>27</v>
      </c>
      <c r="AD961" s="43">
        <v>49740</v>
      </c>
      <c r="AE961" s="43">
        <v>33249</v>
      </c>
      <c r="AF961" s="43">
        <v>130106</v>
      </c>
      <c r="AG961" s="43">
        <v>186291</v>
      </c>
      <c r="AH961" s="43">
        <v>4910</v>
      </c>
      <c r="AI961" s="43">
        <v>8632</v>
      </c>
      <c r="AJ961" s="43">
        <v>50652</v>
      </c>
      <c r="AK961" s="43">
        <v>31675</v>
      </c>
      <c r="AL961" s="43">
        <v>216604</v>
      </c>
      <c r="AM961" s="43">
        <v>263598</v>
      </c>
      <c r="AN961" s="43">
        <v>169191</v>
      </c>
      <c r="AO961" s="43">
        <v>227286</v>
      </c>
      <c r="AP961" s="43">
        <v>248187</v>
      </c>
      <c r="AQ961" s="43">
        <v>304327</v>
      </c>
      <c r="AR961" s="43">
        <v>2896</v>
      </c>
      <c r="AS961" s="43">
        <v>7236</v>
      </c>
      <c r="AT961" s="43">
        <v>183628</v>
      </c>
      <c r="AU961" s="43">
        <v>231913</v>
      </c>
      <c r="AV961" s="43">
        <v>140310</v>
      </c>
      <c r="AW961" s="43">
        <v>196031</v>
      </c>
      <c r="AX961" s="43">
        <v>191250</v>
      </c>
      <c r="AY961" s="43">
        <v>232068</v>
      </c>
      <c r="AZ961" s="43">
        <v>46364</v>
      </c>
      <c r="BA961" s="43">
        <v>67694</v>
      </c>
      <c r="BB961" s="43">
        <v>1433838</v>
      </c>
      <c r="BC961" s="45">
        <v>1790000</v>
      </c>
    </row>
    <row r="962" spans="1:55" ht="15.75" thickBot="1">
      <c r="A962" s="51" t="s">
        <v>29</v>
      </c>
      <c r="B962" s="38">
        <v>0</v>
      </c>
      <c r="C962" s="38">
        <v>0</v>
      </c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9">
        <v>17070</v>
      </c>
      <c r="O962" s="39">
        <v>7512.3</v>
      </c>
      <c r="P962" s="39">
        <v>64310</v>
      </c>
      <c r="Q962" s="39">
        <v>16774.8</v>
      </c>
      <c r="R962" s="39">
        <v>19205</v>
      </c>
      <c r="S962" s="39">
        <v>7616.17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9">
        <v>100585</v>
      </c>
      <c r="AA962" s="42">
        <v>31903.27</v>
      </c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</row>
    <row r="963" spans="1:55" ht="19.5" thickBot="1">
      <c r="A963" s="51" t="s">
        <v>47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100</v>
      </c>
      <c r="S963" s="38">
        <v>35.5</v>
      </c>
      <c r="T963" s="38">
        <v>0</v>
      </c>
      <c r="U963" s="38">
        <v>0</v>
      </c>
      <c r="V963" s="38">
        <v>200</v>
      </c>
      <c r="W963" s="38">
        <v>71</v>
      </c>
      <c r="X963" s="38">
        <v>100</v>
      </c>
      <c r="Y963" s="38">
        <v>35.5</v>
      </c>
      <c r="Z963" s="38">
        <v>400</v>
      </c>
      <c r="AA963" s="41">
        <v>142</v>
      </c>
      <c r="AB963" s="36"/>
      <c r="AC963" s="50" t="s">
        <v>348</v>
      </c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</row>
    <row r="964" spans="1:55" ht="15.75" thickBot="1">
      <c r="A964" s="51" t="s">
        <v>48</v>
      </c>
      <c r="B964" s="39">
        <v>11387</v>
      </c>
      <c r="C964" s="39">
        <v>17153.7</v>
      </c>
      <c r="D964" s="39">
        <v>7727.4</v>
      </c>
      <c r="E964" s="39">
        <v>8564.68</v>
      </c>
      <c r="F964" s="39">
        <v>9306.7999999999993</v>
      </c>
      <c r="G964" s="39">
        <v>8326.48</v>
      </c>
      <c r="H964" s="38">
        <v>30</v>
      </c>
      <c r="I964" s="38">
        <v>51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9">
        <v>3236</v>
      </c>
      <c r="W964" s="39">
        <v>7400.45</v>
      </c>
      <c r="X964" s="39">
        <v>9102.7999999999993</v>
      </c>
      <c r="Y964" s="39">
        <v>14813.55</v>
      </c>
      <c r="Z964" s="39">
        <v>40790</v>
      </c>
      <c r="AA964" s="42">
        <v>56309.86</v>
      </c>
      <c r="AB964" s="36"/>
      <c r="AC964" s="56" t="s">
        <v>7</v>
      </c>
      <c r="AD964" s="58" t="s">
        <v>8</v>
      </c>
      <c r="AE964" s="59"/>
      <c r="AF964" s="53" t="s">
        <v>9</v>
      </c>
      <c r="AG964" s="54"/>
      <c r="AH964" s="53" t="s">
        <v>10</v>
      </c>
      <c r="AI964" s="54"/>
      <c r="AJ964" s="53" t="s">
        <v>11</v>
      </c>
      <c r="AK964" s="54"/>
      <c r="AL964" s="53" t="s">
        <v>12</v>
      </c>
      <c r="AM964" s="54"/>
      <c r="AN964" s="53" t="s">
        <v>13</v>
      </c>
      <c r="AO964" s="54"/>
      <c r="AP964" s="53" t="s">
        <v>14</v>
      </c>
      <c r="AQ964" s="54"/>
      <c r="AR964" s="53" t="s">
        <v>15</v>
      </c>
      <c r="AS964" s="54"/>
      <c r="AT964" s="53" t="s">
        <v>16</v>
      </c>
      <c r="AU964" s="54"/>
      <c r="AV964" s="53" t="s">
        <v>17</v>
      </c>
      <c r="AW964" s="54"/>
      <c r="AX964" s="53" t="s">
        <v>18</v>
      </c>
      <c r="AY964" s="54"/>
      <c r="AZ964" s="53" t="s">
        <v>19</v>
      </c>
      <c r="BA964" s="54"/>
      <c r="BB964" s="53" t="s">
        <v>20</v>
      </c>
      <c r="BC964" s="55"/>
    </row>
    <row r="965" spans="1:55" ht="26.25" thickBot="1">
      <c r="A965" s="51" t="s">
        <v>75</v>
      </c>
      <c r="B965" s="39">
        <v>2350</v>
      </c>
      <c r="C965" s="39">
        <v>4937.5</v>
      </c>
      <c r="D965" s="39">
        <v>4976</v>
      </c>
      <c r="E965" s="39">
        <v>8792.7999999999993</v>
      </c>
      <c r="F965" s="39">
        <v>1606</v>
      </c>
      <c r="G965" s="39">
        <v>2710.5</v>
      </c>
      <c r="H965" s="38">
        <v>420</v>
      </c>
      <c r="I965" s="38">
        <v>735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9">
        <v>2514</v>
      </c>
      <c r="W965" s="39">
        <v>6056.4</v>
      </c>
      <c r="X965" s="39">
        <v>2570</v>
      </c>
      <c r="Y965" s="39">
        <v>7752.5</v>
      </c>
      <c r="Z965" s="39">
        <v>14436</v>
      </c>
      <c r="AA965" s="42">
        <v>30984.7</v>
      </c>
      <c r="AB965" s="36"/>
      <c r="AC965" s="57"/>
      <c r="AD965" s="37" t="s">
        <v>21</v>
      </c>
      <c r="AE965" s="37" t="s">
        <v>22</v>
      </c>
      <c r="AF965" s="37" t="s">
        <v>21</v>
      </c>
      <c r="AG965" s="37" t="s">
        <v>22</v>
      </c>
      <c r="AH965" s="37" t="s">
        <v>21</v>
      </c>
      <c r="AI965" s="37" t="s">
        <v>22</v>
      </c>
      <c r="AJ965" s="37" t="s">
        <v>21</v>
      </c>
      <c r="AK965" s="37" t="s">
        <v>22</v>
      </c>
      <c r="AL965" s="37" t="s">
        <v>21</v>
      </c>
      <c r="AM965" s="37" t="s">
        <v>22</v>
      </c>
      <c r="AN965" s="37" t="s">
        <v>21</v>
      </c>
      <c r="AO965" s="37" t="s">
        <v>22</v>
      </c>
      <c r="AP965" s="37" t="s">
        <v>21</v>
      </c>
      <c r="AQ965" s="37" t="s">
        <v>22</v>
      </c>
      <c r="AR965" s="37" t="s">
        <v>21</v>
      </c>
      <c r="AS965" s="37" t="s">
        <v>22</v>
      </c>
      <c r="AT965" s="37" t="s">
        <v>21</v>
      </c>
      <c r="AU965" s="37" t="s">
        <v>22</v>
      </c>
      <c r="AV965" s="37" t="s">
        <v>21</v>
      </c>
      <c r="AW965" s="37" t="s">
        <v>22</v>
      </c>
      <c r="AX965" s="37" t="s">
        <v>21</v>
      </c>
      <c r="AY965" s="37" t="s">
        <v>22</v>
      </c>
      <c r="AZ965" s="37" t="s">
        <v>21</v>
      </c>
      <c r="BA965" s="37" t="s">
        <v>22</v>
      </c>
      <c r="BB965" s="37" t="s">
        <v>21</v>
      </c>
      <c r="BC965" s="40" t="s">
        <v>22</v>
      </c>
    </row>
    <row r="966" spans="1:55" ht="15.75" thickBot="1">
      <c r="A966" s="51" t="s">
        <v>77</v>
      </c>
      <c r="B966" s="39">
        <v>15877.6</v>
      </c>
      <c r="C966" s="39">
        <v>14434.21</v>
      </c>
      <c r="D966" s="39">
        <v>16048</v>
      </c>
      <c r="E966" s="39">
        <v>16292.65</v>
      </c>
      <c r="F966" s="39">
        <v>14674</v>
      </c>
      <c r="G966" s="39">
        <v>19172.2</v>
      </c>
      <c r="H966" s="38">
        <v>126</v>
      </c>
      <c r="I966" s="38">
        <v>163.80000000000001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9">
        <v>6494</v>
      </c>
      <c r="W966" s="39">
        <v>8056.35</v>
      </c>
      <c r="X966" s="39">
        <v>10508</v>
      </c>
      <c r="Y966" s="39">
        <v>18428.95</v>
      </c>
      <c r="Z966" s="39">
        <v>63727.6</v>
      </c>
      <c r="AA966" s="42">
        <v>76548.160000000003</v>
      </c>
      <c r="AB966" s="36"/>
      <c r="AC966" s="51" t="s">
        <v>43</v>
      </c>
      <c r="AD966" s="38">
        <v>0</v>
      </c>
      <c r="AE966" s="38">
        <v>0</v>
      </c>
      <c r="AF966" s="38">
        <v>0</v>
      </c>
      <c r="AG966" s="38">
        <v>0</v>
      </c>
      <c r="AH966" s="38">
        <v>530</v>
      </c>
      <c r="AI966" s="39">
        <v>4350</v>
      </c>
      <c r="AJ966" s="38">
        <v>919</v>
      </c>
      <c r="AK966" s="39">
        <v>11483</v>
      </c>
      <c r="AL966" s="38">
        <v>2</v>
      </c>
      <c r="AM966" s="38">
        <v>54</v>
      </c>
      <c r="AN966" s="38">
        <v>20</v>
      </c>
      <c r="AO966" s="38">
        <v>398</v>
      </c>
      <c r="AP966" s="38">
        <v>57</v>
      </c>
      <c r="AQ966" s="38">
        <v>756</v>
      </c>
      <c r="AR966" s="38">
        <v>1</v>
      </c>
      <c r="AS966" s="38">
        <v>28</v>
      </c>
      <c r="AT966" s="38">
        <v>5</v>
      </c>
      <c r="AU966" s="38">
        <v>33</v>
      </c>
      <c r="AV966" s="39">
        <v>2045</v>
      </c>
      <c r="AW966" s="39">
        <v>17870</v>
      </c>
      <c r="AX966" s="38">
        <v>0</v>
      </c>
      <c r="AY966" s="38">
        <v>0</v>
      </c>
      <c r="AZ966" s="39">
        <v>1354</v>
      </c>
      <c r="BA966" s="39">
        <v>8366</v>
      </c>
      <c r="BB966" s="39">
        <v>4933</v>
      </c>
      <c r="BC966" s="42">
        <v>43338</v>
      </c>
    </row>
    <row r="967" spans="1:55" ht="15.75" thickBot="1">
      <c r="A967" s="51" t="s">
        <v>31</v>
      </c>
      <c r="B967" s="39">
        <v>31742</v>
      </c>
      <c r="C967" s="39">
        <v>37558.6</v>
      </c>
      <c r="D967" s="39">
        <v>45859</v>
      </c>
      <c r="E967" s="39">
        <v>32797.85</v>
      </c>
      <c r="F967" s="39">
        <v>35436</v>
      </c>
      <c r="G967" s="39">
        <v>15741.8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9">
        <v>11716</v>
      </c>
      <c r="W967" s="39">
        <v>15382.8</v>
      </c>
      <c r="X967" s="39">
        <v>30520</v>
      </c>
      <c r="Y967" s="39">
        <v>32601.15</v>
      </c>
      <c r="Z967" s="39">
        <v>155273</v>
      </c>
      <c r="AA967" s="42">
        <v>134082.20000000001</v>
      </c>
      <c r="AB967" s="36"/>
      <c r="AC967" s="51" t="s">
        <v>44</v>
      </c>
      <c r="AD967" s="39">
        <v>30850</v>
      </c>
      <c r="AE967" s="39">
        <v>57194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1</v>
      </c>
      <c r="AO967" s="38">
        <v>56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1</v>
      </c>
      <c r="BA967" s="38">
        <v>75</v>
      </c>
      <c r="BB967" s="39">
        <v>30852</v>
      </c>
      <c r="BC967" s="42">
        <v>57325</v>
      </c>
    </row>
    <row r="968" spans="1:55" ht="15.75" thickBot="1">
      <c r="A968" s="51" t="s">
        <v>58</v>
      </c>
      <c r="B968" s="39">
        <v>4639.3999999999996</v>
      </c>
      <c r="C968" s="39">
        <v>6759.26</v>
      </c>
      <c r="D968" s="39">
        <v>1679</v>
      </c>
      <c r="E968" s="39">
        <v>2385.65</v>
      </c>
      <c r="F968" s="39">
        <v>4344</v>
      </c>
      <c r="G968" s="39">
        <v>5672.22</v>
      </c>
      <c r="H968" s="38">
        <v>102</v>
      </c>
      <c r="I968" s="38">
        <v>183.42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9">
        <v>10084</v>
      </c>
      <c r="W968" s="39">
        <v>21021.200000000001</v>
      </c>
      <c r="X968" s="39">
        <v>7781</v>
      </c>
      <c r="Y968" s="39">
        <v>13912.43</v>
      </c>
      <c r="Z968" s="39">
        <v>28629.4</v>
      </c>
      <c r="AA968" s="42">
        <v>49934.18</v>
      </c>
      <c r="AB968" s="36"/>
      <c r="AC968" s="51" t="s">
        <v>61</v>
      </c>
      <c r="AD968" s="38">
        <v>0</v>
      </c>
      <c r="AE968" s="38">
        <v>0</v>
      </c>
      <c r="AF968" s="38">
        <v>0</v>
      </c>
      <c r="AG968" s="38">
        <v>0</v>
      </c>
      <c r="AH968" s="38">
        <v>279</v>
      </c>
      <c r="AI968" s="39">
        <v>1619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279</v>
      </c>
      <c r="BC968" s="42">
        <v>1619</v>
      </c>
    </row>
    <row r="969" spans="1:55" ht="15.75" thickBot="1">
      <c r="A969" s="51" t="s">
        <v>78</v>
      </c>
      <c r="B969" s="39">
        <v>1570</v>
      </c>
      <c r="C969" s="39">
        <v>2720.5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110</v>
      </c>
      <c r="W969" s="38">
        <v>319</v>
      </c>
      <c r="X969" s="38">
        <v>210</v>
      </c>
      <c r="Y969" s="38">
        <v>453.5</v>
      </c>
      <c r="Z969" s="39">
        <v>1890</v>
      </c>
      <c r="AA969" s="42">
        <v>3493</v>
      </c>
      <c r="AB969" s="36"/>
      <c r="AC969" s="51" t="s">
        <v>65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750</v>
      </c>
      <c r="BA969" s="39">
        <v>2528</v>
      </c>
      <c r="BB969" s="38">
        <v>750</v>
      </c>
      <c r="BC969" s="42">
        <v>2528</v>
      </c>
    </row>
    <row r="970" spans="1:55" ht="15.75" thickBot="1">
      <c r="A970" s="51" t="s">
        <v>32</v>
      </c>
      <c r="B970" s="38">
        <v>0</v>
      </c>
      <c r="C970" s="38">
        <v>0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8">
        <v>0</v>
      </c>
      <c r="W970" s="38">
        <v>0</v>
      </c>
      <c r="X970" s="38">
        <v>99.9</v>
      </c>
      <c r="Y970" s="38">
        <v>75</v>
      </c>
      <c r="Z970" s="38">
        <v>99.9</v>
      </c>
      <c r="AA970" s="41">
        <v>75</v>
      </c>
      <c r="AB970" s="36"/>
      <c r="AC970" s="51" t="s">
        <v>66</v>
      </c>
      <c r="AD970" s="39">
        <v>1060</v>
      </c>
      <c r="AE970" s="39">
        <v>5328</v>
      </c>
      <c r="AF970" s="38">
        <v>150</v>
      </c>
      <c r="AG970" s="38">
        <v>363</v>
      </c>
      <c r="AH970" s="39">
        <v>28081</v>
      </c>
      <c r="AI970" s="39">
        <v>13797</v>
      </c>
      <c r="AJ970" s="39">
        <v>42800</v>
      </c>
      <c r="AK970" s="39">
        <v>130773</v>
      </c>
      <c r="AL970" s="38">
        <v>511</v>
      </c>
      <c r="AM970" s="39">
        <v>1090</v>
      </c>
      <c r="AN970" s="38">
        <v>100</v>
      </c>
      <c r="AO970" s="38">
        <v>561</v>
      </c>
      <c r="AP970" s="39">
        <v>1061</v>
      </c>
      <c r="AQ970" s="39">
        <v>5575</v>
      </c>
      <c r="AR970" s="38">
        <v>0</v>
      </c>
      <c r="AS970" s="38">
        <v>0</v>
      </c>
      <c r="AT970" s="39">
        <v>43012</v>
      </c>
      <c r="AU970" s="39">
        <v>297603</v>
      </c>
      <c r="AV970" s="39">
        <v>6133</v>
      </c>
      <c r="AW970" s="39">
        <v>16078</v>
      </c>
      <c r="AX970" s="39">
        <v>66402</v>
      </c>
      <c r="AY970" s="39">
        <v>144059</v>
      </c>
      <c r="AZ970" s="38">
        <v>0</v>
      </c>
      <c r="BA970" s="38">
        <v>0</v>
      </c>
      <c r="BB970" s="39">
        <v>189310</v>
      </c>
      <c r="BC970" s="42">
        <v>615227</v>
      </c>
    </row>
    <row r="971" spans="1:55" ht="15.75" thickBot="1">
      <c r="A971" s="51" t="s">
        <v>133</v>
      </c>
      <c r="B971" s="38">
        <v>40</v>
      </c>
      <c r="C971" s="38">
        <v>268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38">
        <v>0</v>
      </c>
      <c r="M971" s="38">
        <v>0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38">
        <v>0</v>
      </c>
      <c r="W971" s="38">
        <v>0</v>
      </c>
      <c r="X971" s="38">
        <v>0</v>
      </c>
      <c r="Y971" s="38">
        <v>0</v>
      </c>
      <c r="Z971" s="38">
        <v>40</v>
      </c>
      <c r="AA971" s="41">
        <v>268</v>
      </c>
      <c r="AB971" s="36"/>
      <c r="AC971" s="51" t="s">
        <v>117</v>
      </c>
      <c r="AD971" s="38">
        <v>0</v>
      </c>
      <c r="AE971" s="38">
        <v>0</v>
      </c>
      <c r="AF971" s="38">
        <v>0</v>
      </c>
      <c r="AG971" s="38">
        <v>0</v>
      </c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38">
        <v>0</v>
      </c>
      <c r="AN971" s="38">
        <v>0</v>
      </c>
      <c r="AO971" s="38">
        <v>0</v>
      </c>
      <c r="AP971" s="38">
        <v>2</v>
      </c>
      <c r="AQ971" s="38">
        <v>70</v>
      </c>
      <c r="AR971" s="38">
        <v>0</v>
      </c>
      <c r="AS971" s="38">
        <v>0</v>
      </c>
      <c r="AT971" s="38">
        <v>0</v>
      </c>
      <c r="AU971" s="38">
        <v>0</v>
      </c>
      <c r="AV971" s="38">
        <v>0</v>
      </c>
      <c r="AW971" s="38">
        <v>0</v>
      </c>
      <c r="AX971" s="38">
        <v>0</v>
      </c>
      <c r="AY971" s="38">
        <v>0</v>
      </c>
      <c r="AZ971" s="38">
        <v>0</v>
      </c>
      <c r="BA971" s="38">
        <v>0</v>
      </c>
      <c r="BB971" s="38">
        <v>2</v>
      </c>
      <c r="BC971" s="41">
        <v>70</v>
      </c>
    </row>
    <row r="972" spans="1:55" ht="15.75" thickBot="1">
      <c r="A972" s="51" t="s">
        <v>96</v>
      </c>
      <c r="B972" s="38">
        <v>78</v>
      </c>
      <c r="C972" s="38">
        <v>356.44</v>
      </c>
      <c r="D972" s="38">
        <v>8</v>
      </c>
      <c r="E972" s="38">
        <v>36.32</v>
      </c>
      <c r="F972" s="38">
        <v>100</v>
      </c>
      <c r="G972" s="39">
        <v>1155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209</v>
      </c>
      <c r="W972" s="39">
        <v>1691.48</v>
      </c>
      <c r="X972" s="39">
        <v>1032.9000000000001</v>
      </c>
      <c r="Y972" s="39">
        <v>3888.9</v>
      </c>
      <c r="Z972" s="39">
        <v>1427.9</v>
      </c>
      <c r="AA972" s="42">
        <v>7128.14</v>
      </c>
      <c r="AB972" s="36"/>
      <c r="AC972" s="51" t="s">
        <v>68</v>
      </c>
      <c r="AD972" s="39">
        <v>182300</v>
      </c>
      <c r="AE972" s="39">
        <v>151860</v>
      </c>
      <c r="AF972" s="39">
        <v>79000</v>
      </c>
      <c r="AG972" s="39">
        <v>59986</v>
      </c>
      <c r="AH972" s="38">
        <v>17</v>
      </c>
      <c r="AI972" s="38">
        <v>241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2</v>
      </c>
      <c r="AQ972" s="38">
        <v>47</v>
      </c>
      <c r="AR972" s="38">
        <v>1</v>
      </c>
      <c r="AS972" s="38">
        <v>30</v>
      </c>
      <c r="AT972" s="38">
        <v>0</v>
      </c>
      <c r="AU972" s="38">
        <v>0</v>
      </c>
      <c r="AV972" s="38">
        <v>0</v>
      </c>
      <c r="AW972" s="38">
        <v>0</v>
      </c>
      <c r="AX972" s="39">
        <v>188520</v>
      </c>
      <c r="AY972" s="39">
        <v>155358</v>
      </c>
      <c r="AZ972" s="38">
        <v>0</v>
      </c>
      <c r="BA972" s="38">
        <v>0</v>
      </c>
      <c r="BB972" s="39">
        <v>449840</v>
      </c>
      <c r="BC972" s="42">
        <v>367522</v>
      </c>
    </row>
    <row r="973" spans="1:55" ht="15.75" thickBot="1">
      <c r="A973" s="51" t="s">
        <v>109</v>
      </c>
      <c r="B973" s="38">
        <v>0</v>
      </c>
      <c r="C973" s="38">
        <v>0</v>
      </c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134</v>
      </c>
      <c r="W973" s="38">
        <v>962.83</v>
      </c>
      <c r="X973" s="38">
        <v>0</v>
      </c>
      <c r="Y973" s="38">
        <v>0</v>
      </c>
      <c r="Z973" s="38">
        <v>134</v>
      </c>
      <c r="AA973" s="41">
        <v>962.83</v>
      </c>
      <c r="AB973" s="36"/>
      <c r="AC973" s="51" t="s">
        <v>26</v>
      </c>
      <c r="AD973" s="38">
        <v>2</v>
      </c>
      <c r="AE973" s="38">
        <v>67</v>
      </c>
      <c r="AF973" s="39">
        <v>3451</v>
      </c>
      <c r="AG973" s="39">
        <v>36724</v>
      </c>
      <c r="AH973" s="38">
        <v>2</v>
      </c>
      <c r="AI973" s="38">
        <v>677</v>
      </c>
      <c r="AJ973" s="39">
        <v>6429</v>
      </c>
      <c r="AK973" s="39">
        <v>11777</v>
      </c>
      <c r="AL973" s="38">
        <v>0</v>
      </c>
      <c r="AM973" s="38">
        <v>0</v>
      </c>
      <c r="AN973" s="39">
        <v>22500</v>
      </c>
      <c r="AO973" s="39">
        <v>36900</v>
      </c>
      <c r="AP973" s="39">
        <v>12963</v>
      </c>
      <c r="AQ973" s="39">
        <v>37375</v>
      </c>
      <c r="AR973" s="38">
        <v>8</v>
      </c>
      <c r="AS973" s="38">
        <v>100</v>
      </c>
      <c r="AT973" s="39">
        <v>4004</v>
      </c>
      <c r="AU973" s="39">
        <v>41974</v>
      </c>
      <c r="AV973" s="38">
        <v>11</v>
      </c>
      <c r="AW973" s="38">
        <v>278</v>
      </c>
      <c r="AX973" s="39">
        <v>12480</v>
      </c>
      <c r="AY973" s="39">
        <v>73161</v>
      </c>
      <c r="AZ973" s="38">
        <v>18</v>
      </c>
      <c r="BA973" s="38">
        <v>317</v>
      </c>
      <c r="BB973" s="39">
        <v>61868</v>
      </c>
      <c r="BC973" s="42">
        <v>239350</v>
      </c>
    </row>
    <row r="974" spans="1:55" ht="15.75" thickBot="1">
      <c r="A974" s="51" t="s">
        <v>97</v>
      </c>
      <c r="B974" s="38">
        <v>0</v>
      </c>
      <c r="C974" s="38">
        <v>0</v>
      </c>
      <c r="D974" s="38">
        <v>14.3</v>
      </c>
      <c r="E974" s="38">
        <v>27.75</v>
      </c>
      <c r="F974" s="38">
        <v>159.69999999999999</v>
      </c>
      <c r="G974" s="38">
        <v>309.19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132.6</v>
      </c>
      <c r="Y974" s="38">
        <v>377.21</v>
      </c>
      <c r="Z974" s="38">
        <v>306.60000000000002</v>
      </c>
      <c r="AA974" s="41">
        <v>714.15</v>
      </c>
      <c r="AB974" s="36"/>
      <c r="AC974" s="51" t="s">
        <v>69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21</v>
      </c>
      <c r="AM974" s="38">
        <v>30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21</v>
      </c>
      <c r="BC974" s="41">
        <v>30</v>
      </c>
    </row>
    <row r="975" spans="1:55" ht="15.75" thickBot="1">
      <c r="A975" s="51" t="s">
        <v>200</v>
      </c>
      <c r="B975" s="38">
        <v>50</v>
      </c>
      <c r="C975" s="38">
        <v>228.49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290</v>
      </c>
      <c r="W975" s="39">
        <v>2644.74</v>
      </c>
      <c r="X975" s="38">
        <v>160</v>
      </c>
      <c r="Y975" s="39">
        <v>1333.48</v>
      </c>
      <c r="Z975" s="38">
        <v>500</v>
      </c>
      <c r="AA975" s="42">
        <v>4206.71</v>
      </c>
      <c r="AB975" s="36"/>
      <c r="AC975" s="51" t="s">
        <v>29</v>
      </c>
      <c r="AD975" s="38">
        <v>600</v>
      </c>
      <c r="AE975" s="39">
        <v>4812</v>
      </c>
      <c r="AF975" s="38">
        <v>80</v>
      </c>
      <c r="AG975" s="38">
        <v>761</v>
      </c>
      <c r="AH975" s="39">
        <v>3769</v>
      </c>
      <c r="AI975" s="39">
        <v>33267</v>
      </c>
      <c r="AJ975" s="39">
        <v>5360</v>
      </c>
      <c r="AK975" s="39">
        <v>9149</v>
      </c>
      <c r="AL975" s="39">
        <v>3878</v>
      </c>
      <c r="AM975" s="39">
        <v>32572</v>
      </c>
      <c r="AN975" s="39">
        <v>3571</v>
      </c>
      <c r="AO975" s="39">
        <v>31296</v>
      </c>
      <c r="AP975" s="39">
        <v>6069</v>
      </c>
      <c r="AQ975" s="39">
        <v>28111</v>
      </c>
      <c r="AR975" s="39">
        <v>1170</v>
      </c>
      <c r="AS975" s="39">
        <v>6960</v>
      </c>
      <c r="AT975" s="39">
        <v>4022</v>
      </c>
      <c r="AU975" s="39">
        <v>34648</v>
      </c>
      <c r="AV975" s="39">
        <v>3915</v>
      </c>
      <c r="AW975" s="39">
        <v>33726</v>
      </c>
      <c r="AX975" s="38">
        <v>443</v>
      </c>
      <c r="AY975" s="39">
        <v>4236</v>
      </c>
      <c r="AZ975" s="39">
        <v>9625</v>
      </c>
      <c r="BA975" s="39">
        <v>39122</v>
      </c>
      <c r="BB975" s="39">
        <v>42502</v>
      </c>
      <c r="BC975" s="42">
        <v>258660</v>
      </c>
    </row>
    <row r="976" spans="1:55" ht="15.75" thickBot="1">
      <c r="A976" s="51" t="s">
        <v>224</v>
      </c>
      <c r="B976" s="38">
        <v>0</v>
      </c>
      <c r="C976" s="38">
        <v>0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38">
        <v>0</v>
      </c>
      <c r="V976" s="38">
        <v>0</v>
      </c>
      <c r="W976" s="38">
        <v>0</v>
      </c>
      <c r="X976" s="38">
        <v>34</v>
      </c>
      <c r="Y976" s="38">
        <v>165.68</v>
      </c>
      <c r="Z976" s="38">
        <v>34</v>
      </c>
      <c r="AA976" s="41">
        <v>165.68</v>
      </c>
      <c r="AB976" s="36"/>
      <c r="AC976" s="51" t="s">
        <v>70</v>
      </c>
      <c r="AD976" s="38">
        <v>0</v>
      </c>
      <c r="AE976" s="38">
        <v>0</v>
      </c>
      <c r="AF976" s="38">
        <v>0</v>
      </c>
      <c r="AG976" s="38">
        <v>0</v>
      </c>
      <c r="AH976" s="39">
        <v>18960</v>
      </c>
      <c r="AI976" s="39">
        <v>8721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9">
        <v>18960</v>
      </c>
      <c r="BC976" s="42">
        <v>8721</v>
      </c>
    </row>
    <row r="977" spans="1:55" ht="15.75" thickBot="1">
      <c r="A977" s="52" t="s">
        <v>27</v>
      </c>
      <c r="B977" s="43">
        <v>67734</v>
      </c>
      <c r="C977" s="43">
        <v>84416.7</v>
      </c>
      <c r="D977" s="43">
        <v>76311.7</v>
      </c>
      <c r="E977" s="43">
        <v>68897.7</v>
      </c>
      <c r="F977" s="43">
        <v>65638.86</v>
      </c>
      <c r="G977" s="43">
        <v>53099.75</v>
      </c>
      <c r="H977" s="44">
        <v>682.9</v>
      </c>
      <c r="I977" s="43">
        <v>1138.1199999999999</v>
      </c>
      <c r="J977" s="44">
        <v>0</v>
      </c>
      <c r="K977" s="44">
        <v>0</v>
      </c>
      <c r="L977" s="44">
        <v>0</v>
      </c>
      <c r="M977" s="44">
        <v>0</v>
      </c>
      <c r="N977" s="43">
        <v>17070</v>
      </c>
      <c r="O977" s="43">
        <v>7512.3</v>
      </c>
      <c r="P977" s="43">
        <v>64310</v>
      </c>
      <c r="Q977" s="43">
        <v>16774.8</v>
      </c>
      <c r="R977" s="43">
        <v>19305</v>
      </c>
      <c r="S977" s="43">
        <v>7651.67</v>
      </c>
      <c r="T977" s="44">
        <v>0</v>
      </c>
      <c r="U977" s="44">
        <v>0</v>
      </c>
      <c r="V977" s="43">
        <v>34989</v>
      </c>
      <c r="W977" s="43">
        <v>63608.25</v>
      </c>
      <c r="X977" s="43">
        <v>62271.199999999997</v>
      </c>
      <c r="Y977" s="43">
        <v>93854.96</v>
      </c>
      <c r="Z977" s="43">
        <v>408312.66</v>
      </c>
      <c r="AA977" s="45">
        <v>396954.25</v>
      </c>
      <c r="AB977" s="36"/>
      <c r="AC977" s="51" t="s">
        <v>46</v>
      </c>
      <c r="AD977" s="38">
        <v>0</v>
      </c>
      <c r="AE977" s="38">
        <v>0</v>
      </c>
      <c r="AF977" s="38">
        <v>0</v>
      </c>
      <c r="AG977" s="38">
        <v>0</v>
      </c>
      <c r="AH977" s="39">
        <v>458000</v>
      </c>
      <c r="AI977" s="39">
        <v>340289</v>
      </c>
      <c r="AJ977" s="39">
        <v>103770</v>
      </c>
      <c r="AK977" s="39">
        <v>88562</v>
      </c>
      <c r="AL977" s="38">
        <v>0</v>
      </c>
      <c r="AM977" s="38">
        <v>0</v>
      </c>
      <c r="AN977" s="38">
        <v>6</v>
      </c>
      <c r="AO977" s="38">
        <v>51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9">
        <v>48330</v>
      </c>
      <c r="AY977" s="39">
        <v>41286</v>
      </c>
      <c r="AZ977" s="39">
        <v>65310</v>
      </c>
      <c r="BA977" s="39">
        <v>40161</v>
      </c>
      <c r="BB977" s="39">
        <v>675416</v>
      </c>
      <c r="BC977" s="42">
        <v>510349</v>
      </c>
    </row>
    <row r="978" spans="1:55" ht="15.75" thickBo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51" t="s">
        <v>57</v>
      </c>
      <c r="AD978" s="39">
        <v>48365</v>
      </c>
      <c r="AE978" s="39">
        <v>54445</v>
      </c>
      <c r="AF978" s="39">
        <v>33550</v>
      </c>
      <c r="AG978" s="39">
        <v>36765</v>
      </c>
      <c r="AH978" s="39">
        <v>185500</v>
      </c>
      <c r="AI978" s="39">
        <v>286791</v>
      </c>
      <c r="AJ978" s="39">
        <v>57692</v>
      </c>
      <c r="AK978" s="39">
        <v>53136</v>
      </c>
      <c r="AL978" s="39">
        <v>130540</v>
      </c>
      <c r="AM978" s="39">
        <v>100913</v>
      </c>
      <c r="AN978" s="39">
        <v>16895</v>
      </c>
      <c r="AO978" s="39">
        <v>16132</v>
      </c>
      <c r="AP978" s="39">
        <v>68050</v>
      </c>
      <c r="AQ978" s="39">
        <v>59379</v>
      </c>
      <c r="AR978" s="39">
        <v>7996</v>
      </c>
      <c r="AS978" s="39">
        <v>18820</v>
      </c>
      <c r="AT978" s="39">
        <v>42265</v>
      </c>
      <c r="AU978" s="39">
        <v>211414</v>
      </c>
      <c r="AV978" s="39">
        <v>50950</v>
      </c>
      <c r="AW978" s="39">
        <v>34742</v>
      </c>
      <c r="AX978" s="39">
        <v>113025</v>
      </c>
      <c r="AY978" s="39">
        <v>57576</v>
      </c>
      <c r="AZ978" s="39">
        <v>39650</v>
      </c>
      <c r="BA978" s="39">
        <v>39066</v>
      </c>
      <c r="BB978" s="39">
        <v>794478</v>
      </c>
      <c r="BC978" s="42">
        <v>969179</v>
      </c>
    </row>
    <row r="979" spans="1:55" ht="19.5" thickBot="1">
      <c r="A979" s="50" t="s">
        <v>340</v>
      </c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51" t="s">
        <v>72</v>
      </c>
      <c r="AD979" s="38">
        <v>0</v>
      </c>
      <c r="AE979" s="38">
        <v>0</v>
      </c>
      <c r="AF979" s="38">
        <v>0</v>
      </c>
      <c r="AG979" s="38">
        <v>0</v>
      </c>
      <c r="AH979" s="39">
        <v>9800</v>
      </c>
      <c r="AI979" s="39">
        <v>15190</v>
      </c>
      <c r="AJ979" s="38">
        <v>0</v>
      </c>
      <c r="AK979" s="38">
        <v>0</v>
      </c>
      <c r="AL979" s="39">
        <v>40000</v>
      </c>
      <c r="AM979" s="39">
        <v>24000</v>
      </c>
      <c r="AN979" s="39">
        <v>19000</v>
      </c>
      <c r="AO979" s="39">
        <v>25014</v>
      </c>
      <c r="AP979" s="38">
        <v>0</v>
      </c>
      <c r="AQ979" s="38">
        <v>0</v>
      </c>
      <c r="AR979" s="39">
        <v>18000</v>
      </c>
      <c r="AS979" s="39">
        <v>14250</v>
      </c>
      <c r="AT979" s="39">
        <v>5000</v>
      </c>
      <c r="AU979" s="39">
        <v>3375</v>
      </c>
      <c r="AV979" s="39">
        <v>47960</v>
      </c>
      <c r="AW979" s="39">
        <v>35343</v>
      </c>
      <c r="AX979" s="39">
        <v>13000</v>
      </c>
      <c r="AY979" s="39">
        <v>12350</v>
      </c>
      <c r="AZ979" s="38">
        <v>0</v>
      </c>
      <c r="BA979" s="38">
        <v>0</v>
      </c>
      <c r="BB979" s="39">
        <v>152760</v>
      </c>
      <c r="BC979" s="42">
        <v>129522</v>
      </c>
    </row>
    <row r="980" spans="1:55" ht="15.75" customHeight="1" thickBot="1">
      <c r="A980" s="56" t="s">
        <v>7</v>
      </c>
      <c r="B980" s="58" t="s">
        <v>8</v>
      </c>
      <c r="C980" s="59"/>
      <c r="D980" s="53" t="s">
        <v>9</v>
      </c>
      <c r="E980" s="54"/>
      <c r="F980" s="53" t="s">
        <v>10</v>
      </c>
      <c r="G980" s="54"/>
      <c r="H980" s="53" t="s">
        <v>11</v>
      </c>
      <c r="I980" s="54"/>
      <c r="J980" s="53" t="s">
        <v>12</v>
      </c>
      <c r="K980" s="54"/>
      <c r="L980" s="53" t="s">
        <v>13</v>
      </c>
      <c r="M980" s="54"/>
      <c r="N980" s="53" t="s">
        <v>14</v>
      </c>
      <c r="O980" s="54"/>
      <c r="P980" s="53" t="s">
        <v>15</v>
      </c>
      <c r="Q980" s="54"/>
      <c r="R980" s="53" t="s">
        <v>16</v>
      </c>
      <c r="S980" s="54"/>
      <c r="T980" s="53" t="s">
        <v>17</v>
      </c>
      <c r="U980" s="54"/>
      <c r="V980" s="53" t="s">
        <v>18</v>
      </c>
      <c r="W980" s="54"/>
      <c r="X980" s="53" t="s">
        <v>19</v>
      </c>
      <c r="Y980" s="54"/>
      <c r="Z980" s="53" t="s">
        <v>20</v>
      </c>
      <c r="AA980" s="55"/>
      <c r="AB980" s="36"/>
      <c r="AC980" s="51" t="s">
        <v>74</v>
      </c>
      <c r="AD980" s="38">
        <v>825</v>
      </c>
      <c r="AE980" s="39">
        <v>20500</v>
      </c>
      <c r="AF980" s="38">
        <v>955</v>
      </c>
      <c r="AG980" s="39">
        <v>22426</v>
      </c>
      <c r="AH980" s="38">
        <v>465</v>
      </c>
      <c r="AI980" s="39">
        <v>12461</v>
      </c>
      <c r="AJ980" s="39">
        <v>1425</v>
      </c>
      <c r="AK980" s="39">
        <v>35627</v>
      </c>
      <c r="AL980" s="39">
        <v>1174</v>
      </c>
      <c r="AM980" s="39">
        <v>30890</v>
      </c>
      <c r="AN980" s="38">
        <v>278</v>
      </c>
      <c r="AO980" s="39">
        <v>6583</v>
      </c>
      <c r="AP980" s="38">
        <v>316</v>
      </c>
      <c r="AQ980" s="39">
        <v>8494</v>
      </c>
      <c r="AR980" s="38">
        <v>0</v>
      </c>
      <c r="AS980" s="38">
        <v>0</v>
      </c>
      <c r="AT980" s="38">
        <v>374</v>
      </c>
      <c r="AU980" s="39">
        <v>8460</v>
      </c>
      <c r="AV980" s="38">
        <v>0</v>
      </c>
      <c r="AW980" s="38">
        <v>0</v>
      </c>
      <c r="AX980" s="38">
        <v>949</v>
      </c>
      <c r="AY980" s="39">
        <v>29258</v>
      </c>
      <c r="AZ980" s="38">
        <v>961</v>
      </c>
      <c r="BA980" s="39">
        <v>32860</v>
      </c>
      <c r="BB980" s="39">
        <v>7722</v>
      </c>
      <c r="BC980" s="42">
        <v>207559</v>
      </c>
    </row>
    <row r="981" spans="1:55" ht="26.25" thickBot="1">
      <c r="A981" s="57"/>
      <c r="B981" s="37" t="s">
        <v>21</v>
      </c>
      <c r="C981" s="37" t="s">
        <v>22</v>
      </c>
      <c r="D981" s="37" t="s">
        <v>21</v>
      </c>
      <c r="E981" s="37" t="s">
        <v>22</v>
      </c>
      <c r="F981" s="37" t="s">
        <v>21</v>
      </c>
      <c r="G981" s="37" t="s">
        <v>22</v>
      </c>
      <c r="H981" s="37" t="s">
        <v>21</v>
      </c>
      <c r="I981" s="37" t="s">
        <v>22</v>
      </c>
      <c r="J981" s="37" t="s">
        <v>21</v>
      </c>
      <c r="K981" s="37" t="s">
        <v>22</v>
      </c>
      <c r="L981" s="37" t="s">
        <v>21</v>
      </c>
      <c r="M981" s="37" t="s">
        <v>22</v>
      </c>
      <c r="N981" s="37" t="s">
        <v>21</v>
      </c>
      <c r="O981" s="37" t="s">
        <v>22</v>
      </c>
      <c r="P981" s="37" t="s">
        <v>21</v>
      </c>
      <c r="Q981" s="37" t="s">
        <v>22</v>
      </c>
      <c r="R981" s="37" t="s">
        <v>21</v>
      </c>
      <c r="S981" s="37" t="s">
        <v>22</v>
      </c>
      <c r="T981" s="37" t="s">
        <v>21</v>
      </c>
      <c r="U981" s="37" t="s">
        <v>22</v>
      </c>
      <c r="V981" s="37" t="s">
        <v>21</v>
      </c>
      <c r="W981" s="37" t="s">
        <v>22</v>
      </c>
      <c r="X981" s="37" t="s">
        <v>21</v>
      </c>
      <c r="Y981" s="37" t="s">
        <v>22</v>
      </c>
      <c r="Z981" s="37" t="s">
        <v>21</v>
      </c>
      <c r="AA981" s="40" t="s">
        <v>22</v>
      </c>
      <c r="AB981" s="36"/>
      <c r="AC981" s="51" t="s">
        <v>178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11</v>
      </c>
      <c r="AO981" s="38">
        <v>75</v>
      </c>
      <c r="AP981" s="38">
        <v>0</v>
      </c>
      <c r="AQ981" s="38">
        <v>0</v>
      </c>
      <c r="AR981" s="38">
        <v>0</v>
      </c>
      <c r="AS981" s="38">
        <v>0</v>
      </c>
      <c r="AT981" s="38">
        <v>0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11</v>
      </c>
      <c r="BC981" s="41">
        <v>75</v>
      </c>
    </row>
    <row r="982" spans="1:55" ht="15.75" thickBot="1">
      <c r="A982" s="51" t="s">
        <v>44</v>
      </c>
      <c r="B982" s="38">
        <v>0</v>
      </c>
      <c r="C982" s="38">
        <v>0</v>
      </c>
      <c r="D982" s="38">
        <v>0</v>
      </c>
      <c r="E982" s="38">
        <v>0</v>
      </c>
      <c r="F982" s="38">
        <v>0</v>
      </c>
      <c r="G982" s="38">
        <v>0</v>
      </c>
      <c r="H982" s="38">
        <v>8</v>
      </c>
      <c r="I982" s="38">
        <v>2.84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8</v>
      </c>
      <c r="AA982" s="41">
        <v>2.84</v>
      </c>
      <c r="AB982" s="36"/>
      <c r="AC982" s="51" t="s">
        <v>240</v>
      </c>
      <c r="AD982" s="39">
        <v>7850</v>
      </c>
      <c r="AE982" s="39">
        <v>16485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15</v>
      </c>
      <c r="AO982" s="38">
        <v>249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9">
        <v>7865</v>
      </c>
      <c r="BC982" s="42">
        <v>16734</v>
      </c>
    </row>
    <row r="983" spans="1:55" ht="15.75" thickBot="1">
      <c r="A983" s="51" t="s">
        <v>26</v>
      </c>
      <c r="B983" s="38">
        <v>0</v>
      </c>
      <c r="C983" s="38">
        <v>0</v>
      </c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0.5</v>
      </c>
      <c r="K983" s="38">
        <v>3.65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0</v>
      </c>
      <c r="V983" s="38">
        <v>0</v>
      </c>
      <c r="W983" s="38">
        <v>0</v>
      </c>
      <c r="X983" s="38">
        <v>0</v>
      </c>
      <c r="Y983" s="38">
        <v>0</v>
      </c>
      <c r="Z983" s="38">
        <v>0.5</v>
      </c>
      <c r="AA983" s="41">
        <v>3.65</v>
      </c>
      <c r="AB983" s="36"/>
      <c r="AC983" s="51" t="s">
        <v>136</v>
      </c>
      <c r="AD983" s="38">
        <v>0</v>
      </c>
      <c r="AE983" s="38">
        <v>0</v>
      </c>
      <c r="AF983" s="38">
        <v>96</v>
      </c>
      <c r="AG983" s="39">
        <v>1792</v>
      </c>
      <c r="AH983" s="38">
        <v>0</v>
      </c>
      <c r="AI983" s="38">
        <v>0</v>
      </c>
      <c r="AJ983" s="38">
        <v>122</v>
      </c>
      <c r="AK983" s="39">
        <v>2937</v>
      </c>
      <c r="AL983" s="38">
        <v>0</v>
      </c>
      <c r="AM983" s="38">
        <v>0</v>
      </c>
      <c r="AN983" s="38">
        <v>120</v>
      </c>
      <c r="AO983" s="39">
        <v>2228</v>
      </c>
      <c r="AP983" s="38">
        <v>99</v>
      </c>
      <c r="AQ983" s="39">
        <v>2300</v>
      </c>
      <c r="AR983" s="38">
        <v>7</v>
      </c>
      <c r="AS983" s="38">
        <v>75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5</v>
      </c>
      <c r="BA983" s="38">
        <v>100</v>
      </c>
      <c r="BB983" s="38">
        <v>449</v>
      </c>
      <c r="BC983" s="42">
        <v>9432</v>
      </c>
    </row>
    <row r="984" spans="1:55" ht="15.75" thickBot="1">
      <c r="A984" s="51" t="s">
        <v>29</v>
      </c>
      <c r="B984" s="38">
        <v>0</v>
      </c>
      <c r="C984" s="38">
        <v>0</v>
      </c>
      <c r="D984" s="38">
        <v>0</v>
      </c>
      <c r="E984" s="38">
        <v>0</v>
      </c>
      <c r="F984" s="39">
        <v>39900</v>
      </c>
      <c r="G984" s="39">
        <v>10933.62</v>
      </c>
      <c r="H984" s="39">
        <v>6600</v>
      </c>
      <c r="I984" s="39">
        <v>2117.4699999999998</v>
      </c>
      <c r="J984" s="38">
        <v>0</v>
      </c>
      <c r="K984" s="38">
        <v>0</v>
      </c>
      <c r="L984" s="38">
        <v>0</v>
      </c>
      <c r="M984" s="38">
        <v>0</v>
      </c>
      <c r="N984" s="39">
        <v>12350</v>
      </c>
      <c r="O984" s="39">
        <v>3005.43</v>
      </c>
      <c r="P984" s="39">
        <v>46425</v>
      </c>
      <c r="Q984" s="39">
        <v>12507.95</v>
      </c>
      <c r="R984" s="39">
        <v>226885</v>
      </c>
      <c r="S984" s="39">
        <v>140729.1</v>
      </c>
      <c r="T984" s="39">
        <v>130580</v>
      </c>
      <c r="U984" s="39">
        <v>79149.38</v>
      </c>
      <c r="V984" s="38">
        <v>0</v>
      </c>
      <c r="W984" s="38">
        <v>0</v>
      </c>
      <c r="X984" s="38">
        <v>0</v>
      </c>
      <c r="Y984" s="38">
        <v>0</v>
      </c>
      <c r="Z984" s="39">
        <v>462740</v>
      </c>
      <c r="AA984" s="42">
        <v>248442.95</v>
      </c>
      <c r="AB984" s="36"/>
      <c r="AC984" s="51" t="s">
        <v>48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13</v>
      </c>
      <c r="AQ984" s="38">
        <v>50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13</v>
      </c>
      <c r="BC984" s="41">
        <v>50</v>
      </c>
    </row>
    <row r="985" spans="1:55" ht="15.75" thickBot="1">
      <c r="A985" s="51" t="s">
        <v>48</v>
      </c>
      <c r="B985" s="38">
        <v>0</v>
      </c>
      <c r="C985" s="38">
        <v>0</v>
      </c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48</v>
      </c>
      <c r="U985" s="38">
        <v>62.4</v>
      </c>
      <c r="V985" s="38">
        <v>0</v>
      </c>
      <c r="W985" s="38">
        <v>0</v>
      </c>
      <c r="X985" s="38">
        <v>0</v>
      </c>
      <c r="Y985" s="38">
        <v>0</v>
      </c>
      <c r="Z985" s="38">
        <v>48</v>
      </c>
      <c r="AA985" s="41">
        <v>62.4</v>
      </c>
      <c r="AB985" s="36"/>
      <c r="AC985" s="51" t="s">
        <v>164</v>
      </c>
      <c r="AD985" s="39">
        <v>13000</v>
      </c>
      <c r="AE985" s="39">
        <v>34872</v>
      </c>
      <c r="AF985" s="39">
        <v>26650</v>
      </c>
      <c r="AG985" s="39">
        <v>88034</v>
      </c>
      <c r="AH985" s="38">
        <v>0</v>
      </c>
      <c r="AI985" s="38">
        <v>0</v>
      </c>
      <c r="AJ985" s="39">
        <v>9900</v>
      </c>
      <c r="AK985" s="39">
        <v>30380</v>
      </c>
      <c r="AL985" s="39">
        <v>4980</v>
      </c>
      <c r="AM985" s="39">
        <v>17017</v>
      </c>
      <c r="AN985" s="39">
        <v>12081</v>
      </c>
      <c r="AO985" s="39">
        <v>30992</v>
      </c>
      <c r="AP985" s="39">
        <v>7947</v>
      </c>
      <c r="AQ985" s="39">
        <v>24030</v>
      </c>
      <c r="AR985" s="38">
        <v>247</v>
      </c>
      <c r="AS985" s="39">
        <v>1051</v>
      </c>
      <c r="AT985" s="39">
        <v>16251</v>
      </c>
      <c r="AU985" s="39">
        <v>33588</v>
      </c>
      <c r="AV985" s="39">
        <v>13101</v>
      </c>
      <c r="AW985" s="39">
        <v>47364</v>
      </c>
      <c r="AX985" s="38">
        <v>1</v>
      </c>
      <c r="AY985" s="38">
        <v>100</v>
      </c>
      <c r="AZ985" s="38">
        <v>0</v>
      </c>
      <c r="BA985" s="38">
        <v>0</v>
      </c>
      <c r="BB985" s="39">
        <v>104158</v>
      </c>
      <c r="BC985" s="42">
        <v>307428</v>
      </c>
    </row>
    <row r="986" spans="1:55" ht="15.75" thickBot="1">
      <c r="A986" s="51" t="s">
        <v>78</v>
      </c>
      <c r="B986" s="38">
        <v>0</v>
      </c>
      <c r="C986" s="38">
        <v>0</v>
      </c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6</v>
      </c>
      <c r="U986" s="38">
        <v>7.8</v>
      </c>
      <c r="V986" s="38">
        <v>0</v>
      </c>
      <c r="W986" s="38">
        <v>0</v>
      </c>
      <c r="X986" s="38">
        <v>0</v>
      </c>
      <c r="Y986" s="38">
        <v>0</v>
      </c>
      <c r="Z986" s="38">
        <v>6</v>
      </c>
      <c r="AA986" s="41">
        <v>7.8</v>
      </c>
      <c r="AB986" s="36"/>
      <c r="AC986" s="51" t="s">
        <v>31</v>
      </c>
      <c r="AD986" s="38">
        <v>0</v>
      </c>
      <c r="AE986" s="38">
        <v>0</v>
      </c>
      <c r="AF986" s="38">
        <v>0</v>
      </c>
      <c r="AG986" s="38">
        <v>0</v>
      </c>
      <c r="AH986" s="38">
        <v>6</v>
      </c>
      <c r="AI986" s="38">
        <v>16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6</v>
      </c>
      <c r="BC986" s="41">
        <v>16</v>
      </c>
    </row>
    <row r="987" spans="1:55" ht="15.75" thickBot="1">
      <c r="A987" s="51" t="s">
        <v>224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30</v>
      </c>
      <c r="S987" s="38">
        <v>84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30</v>
      </c>
      <c r="AA987" s="41">
        <v>84</v>
      </c>
      <c r="AB987" s="36"/>
      <c r="AC987" s="51" t="s">
        <v>166</v>
      </c>
      <c r="AD987" s="38">
        <v>0</v>
      </c>
      <c r="AE987" s="38">
        <v>0</v>
      </c>
      <c r="AF987" s="38">
        <v>800</v>
      </c>
      <c r="AG987" s="39">
        <v>3228</v>
      </c>
      <c r="AH987" s="39">
        <v>1000</v>
      </c>
      <c r="AI987" s="39">
        <v>2300</v>
      </c>
      <c r="AJ987" s="39">
        <v>1500</v>
      </c>
      <c r="AK987" s="39">
        <v>3450</v>
      </c>
      <c r="AL987" s="38">
        <v>0</v>
      </c>
      <c r="AM987" s="38">
        <v>0</v>
      </c>
      <c r="AN987" s="39">
        <v>1264</v>
      </c>
      <c r="AO987" s="39">
        <v>5995</v>
      </c>
      <c r="AP987" s="39">
        <v>7015</v>
      </c>
      <c r="AQ987" s="39">
        <v>13323</v>
      </c>
      <c r="AR987" s="39">
        <v>2214</v>
      </c>
      <c r="AS987" s="39">
        <v>8401</v>
      </c>
      <c r="AT987" s="38">
        <v>0</v>
      </c>
      <c r="AU987" s="38">
        <v>0</v>
      </c>
      <c r="AV987" s="39">
        <v>1416</v>
      </c>
      <c r="AW987" s="39">
        <v>5418</v>
      </c>
      <c r="AX987" s="38">
        <v>0</v>
      </c>
      <c r="AY987" s="38">
        <v>0</v>
      </c>
      <c r="AZ987" s="38">
        <v>0</v>
      </c>
      <c r="BA987" s="38">
        <v>0</v>
      </c>
      <c r="BB987" s="39">
        <v>15209</v>
      </c>
      <c r="BC987" s="42">
        <v>42115</v>
      </c>
    </row>
    <row r="988" spans="1:55" ht="15.75" thickBot="1">
      <c r="A988" s="52" t="s">
        <v>27</v>
      </c>
      <c r="B988" s="44">
        <v>0</v>
      </c>
      <c r="C988" s="44">
        <v>0</v>
      </c>
      <c r="D988" s="44">
        <v>0</v>
      </c>
      <c r="E988" s="44">
        <v>0</v>
      </c>
      <c r="F988" s="43">
        <v>39900</v>
      </c>
      <c r="G988" s="43">
        <v>10933.62</v>
      </c>
      <c r="H988" s="43">
        <v>6608</v>
      </c>
      <c r="I988" s="43">
        <v>2120.31</v>
      </c>
      <c r="J988" s="44">
        <v>0.5</v>
      </c>
      <c r="K988" s="44">
        <v>3.65</v>
      </c>
      <c r="L988" s="44">
        <v>0</v>
      </c>
      <c r="M988" s="44">
        <v>0</v>
      </c>
      <c r="N988" s="43">
        <v>12350</v>
      </c>
      <c r="O988" s="43">
        <v>3005.43</v>
      </c>
      <c r="P988" s="43">
        <v>46425</v>
      </c>
      <c r="Q988" s="43">
        <v>12507.95</v>
      </c>
      <c r="R988" s="43">
        <v>226915</v>
      </c>
      <c r="S988" s="43">
        <v>140813.1</v>
      </c>
      <c r="T988" s="43">
        <v>130634</v>
      </c>
      <c r="U988" s="43">
        <v>79219.58</v>
      </c>
      <c r="V988" s="44">
        <v>0</v>
      </c>
      <c r="W988" s="44">
        <v>0</v>
      </c>
      <c r="X988" s="44">
        <v>0</v>
      </c>
      <c r="Y988" s="44">
        <v>0</v>
      </c>
      <c r="Z988" s="43">
        <v>462832.5</v>
      </c>
      <c r="AA988" s="45">
        <v>248603.64</v>
      </c>
      <c r="AB988" s="36"/>
      <c r="AC988" s="51" t="s">
        <v>181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400</v>
      </c>
      <c r="AK988" s="39">
        <v>1244</v>
      </c>
      <c r="AL988" s="38">
        <v>0</v>
      </c>
      <c r="AM988" s="38">
        <v>0</v>
      </c>
      <c r="AN988" s="38">
        <v>0</v>
      </c>
      <c r="AO988" s="38">
        <v>0</v>
      </c>
      <c r="AP988" s="38">
        <v>200</v>
      </c>
      <c r="AQ988" s="38">
        <v>636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600</v>
      </c>
      <c r="BC988" s="42">
        <v>1880</v>
      </c>
    </row>
    <row r="989" spans="1:55" ht="15.75" thickBo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51" t="s">
        <v>81</v>
      </c>
      <c r="AD989" s="39">
        <v>22948</v>
      </c>
      <c r="AE989" s="39">
        <v>27538</v>
      </c>
      <c r="AF989" s="38">
        <v>0</v>
      </c>
      <c r="AG989" s="38">
        <v>0</v>
      </c>
      <c r="AH989" s="39">
        <v>44000</v>
      </c>
      <c r="AI989" s="39">
        <v>61600</v>
      </c>
      <c r="AJ989" s="39">
        <v>114413</v>
      </c>
      <c r="AK989" s="39">
        <v>153709</v>
      </c>
      <c r="AL989" s="39">
        <v>91294</v>
      </c>
      <c r="AM989" s="39">
        <v>122282</v>
      </c>
      <c r="AN989" s="39">
        <v>22915</v>
      </c>
      <c r="AO989" s="39">
        <v>30990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9">
        <v>295570</v>
      </c>
      <c r="BC989" s="42">
        <v>396119</v>
      </c>
    </row>
    <row r="990" spans="1:55" ht="19.5" thickBot="1">
      <c r="A990" s="50" t="s">
        <v>341</v>
      </c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51" t="s">
        <v>103</v>
      </c>
      <c r="AD990" s="39">
        <v>225217</v>
      </c>
      <c r="AE990" s="39">
        <v>578658</v>
      </c>
      <c r="AF990" s="39">
        <v>127826</v>
      </c>
      <c r="AG990" s="39">
        <v>326324</v>
      </c>
      <c r="AH990" s="39">
        <v>251546</v>
      </c>
      <c r="AI990" s="39">
        <v>610593</v>
      </c>
      <c r="AJ990" s="39">
        <v>51459</v>
      </c>
      <c r="AK990" s="39">
        <v>134307</v>
      </c>
      <c r="AL990" s="39">
        <v>334206</v>
      </c>
      <c r="AM990" s="39">
        <v>849309</v>
      </c>
      <c r="AN990" s="39">
        <v>126554</v>
      </c>
      <c r="AO990" s="39">
        <v>318932</v>
      </c>
      <c r="AP990" s="39">
        <v>127959</v>
      </c>
      <c r="AQ990" s="39">
        <v>308636</v>
      </c>
      <c r="AR990" s="39">
        <v>76653</v>
      </c>
      <c r="AS990" s="39">
        <v>179837</v>
      </c>
      <c r="AT990" s="39">
        <v>151714</v>
      </c>
      <c r="AU990" s="39">
        <v>355366</v>
      </c>
      <c r="AV990" s="39">
        <v>102323</v>
      </c>
      <c r="AW990" s="39">
        <v>244122</v>
      </c>
      <c r="AX990" s="38">
        <v>0</v>
      </c>
      <c r="AY990" s="38">
        <v>0</v>
      </c>
      <c r="AZ990" s="39">
        <v>152961</v>
      </c>
      <c r="BA990" s="39">
        <v>371432</v>
      </c>
      <c r="BB990" s="39">
        <v>1728418</v>
      </c>
      <c r="BC990" s="42">
        <v>4277516</v>
      </c>
    </row>
    <row r="991" spans="1:55" ht="15.75" customHeight="1" thickBot="1">
      <c r="A991" s="56" t="s">
        <v>7</v>
      </c>
      <c r="B991" s="58" t="s">
        <v>8</v>
      </c>
      <c r="C991" s="59"/>
      <c r="D991" s="53" t="s">
        <v>9</v>
      </c>
      <c r="E991" s="54"/>
      <c r="F991" s="53" t="s">
        <v>10</v>
      </c>
      <c r="G991" s="54"/>
      <c r="H991" s="53" t="s">
        <v>11</v>
      </c>
      <c r="I991" s="54"/>
      <c r="J991" s="53" t="s">
        <v>12</v>
      </c>
      <c r="K991" s="54"/>
      <c r="L991" s="53" t="s">
        <v>13</v>
      </c>
      <c r="M991" s="54"/>
      <c r="N991" s="53" t="s">
        <v>14</v>
      </c>
      <c r="O991" s="54"/>
      <c r="P991" s="53" t="s">
        <v>15</v>
      </c>
      <c r="Q991" s="54"/>
      <c r="R991" s="53" t="s">
        <v>16</v>
      </c>
      <c r="S991" s="54"/>
      <c r="T991" s="53" t="s">
        <v>17</v>
      </c>
      <c r="U991" s="54"/>
      <c r="V991" s="53" t="s">
        <v>18</v>
      </c>
      <c r="W991" s="54"/>
      <c r="X991" s="53" t="s">
        <v>19</v>
      </c>
      <c r="Y991" s="54"/>
      <c r="Z991" s="53" t="s">
        <v>20</v>
      </c>
      <c r="AA991" s="55"/>
      <c r="AB991" s="36"/>
      <c r="AC991" s="51" t="s">
        <v>86</v>
      </c>
      <c r="AD991" s="38">
        <v>329</v>
      </c>
      <c r="AE991" s="39">
        <v>8274</v>
      </c>
      <c r="AF991" s="38">
        <v>304</v>
      </c>
      <c r="AG991" s="39">
        <v>7401</v>
      </c>
      <c r="AH991" s="39">
        <v>4655</v>
      </c>
      <c r="AI991" s="39">
        <v>14922</v>
      </c>
      <c r="AJ991" s="38">
        <v>60</v>
      </c>
      <c r="AK991" s="39">
        <v>1694</v>
      </c>
      <c r="AL991" s="38">
        <v>0</v>
      </c>
      <c r="AM991" s="38">
        <v>0</v>
      </c>
      <c r="AN991" s="39">
        <v>1149</v>
      </c>
      <c r="AO991" s="39">
        <v>22944</v>
      </c>
      <c r="AP991" s="38">
        <v>712</v>
      </c>
      <c r="AQ991" s="39">
        <v>3526</v>
      </c>
      <c r="AR991" s="39">
        <v>2495</v>
      </c>
      <c r="AS991" s="39">
        <v>38060</v>
      </c>
      <c r="AT991" s="38">
        <v>0</v>
      </c>
      <c r="AU991" s="38">
        <v>0</v>
      </c>
      <c r="AV991" s="39">
        <v>3880</v>
      </c>
      <c r="AW991" s="39">
        <v>19575</v>
      </c>
      <c r="AX991" s="38">
        <v>4</v>
      </c>
      <c r="AY991" s="38">
        <v>62</v>
      </c>
      <c r="AZ991" s="38">
        <v>304</v>
      </c>
      <c r="BA991" s="39">
        <v>9408</v>
      </c>
      <c r="BB991" s="39">
        <v>13892</v>
      </c>
      <c r="BC991" s="42">
        <v>125866</v>
      </c>
    </row>
    <row r="992" spans="1:55" ht="26.25" thickBot="1">
      <c r="A992" s="57"/>
      <c r="B992" s="37" t="s">
        <v>21</v>
      </c>
      <c r="C992" s="37" t="s">
        <v>22</v>
      </c>
      <c r="D992" s="37" t="s">
        <v>21</v>
      </c>
      <c r="E992" s="37" t="s">
        <v>22</v>
      </c>
      <c r="F992" s="37" t="s">
        <v>21</v>
      </c>
      <c r="G992" s="37" t="s">
        <v>22</v>
      </c>
      <c r="H992" s="37" t="s">
        <v>21</v>
      </c>
      <c r="I992" s="37" t="s">
        <v>22</v>
      </c>
      <c r="J992" s="37" t="s">
        <v>21</v>
      </c>
      <c r="K992" s="37" t="s">
        <v>22</v>
      </c>
      <c r="L992" s="37" t="s">
        <v>21</v>
      </c>
      <c r="M992" s="37" t="s">
        <v>22</v>
      </c>
      <c r="N992" s="37" t="s">
        <v>21</v>
      </c>
      <c r="O992" s="37" t="s">
        <v>22</v>
      </c>
      <c r="P992" s="37" t="s">
        <v>21</v>
      </c>
      <c r="Q992" s="37" t="s">
        <v>22</v>
      </c>
      <c r="R992" s="37" t="s">
        <v>21</v>
      </c>
      <c r="S992" s="37" t="s">
        <v>22</v>
      </c>
      <c r="T992" s="37" t="s">
        <v>21</v>
      </c>
      <c r="U992" s="37" t="s">
        <v>22</v>
      </c>
      <c r="V992" s="37" t="s">
        <v>21</v>
      </c>
      <c r="W992" s="37" t="s">
        <v>22</v>
      </c>
      <c r="X992" s="37" t="s">
        <v>21</v>
      </c>
      <c r="Y992" s="37" t="s">
        <v>22</v>
      </c>
      <c r="Z992" s="37" t="s">
        <v>21</v>
      </c>
      <c r="AA992" s="40" t="s">
        <v>22</v>
      </c>
      <c r="AB992" s="36"/>
      <c r="AC992" s="51" t="s">
        <v>49</v>
      </c>
      <c r="AD992" s="38">
        <v>0</v>
      </c>
      <c r="AE992" s="38">
        <v>0</v>
      </c>
      <c r="AF992" s="38">
        <v>0</v>
      </c>
      <c r="AG992" s="38">
        <v>0</v>
      </c>
      <c r="AH992" s="38">
        <v>1</v>
      </c>
      <c r="AI992" s="38">
        <v>116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1</v>
      </c>
      <c r="BC992" s="41">
        <v>116</v>
      </c>
    </row>
    <row r="993" spans="1:55" ht="15.75" thickBot="1">
      <c r="A993" s="51" t="s">
        <v>44</v>
      </c>
      <c r="B993" s="38">
        <v>0</v>
      </c>
      <c r="C993" s="38">
        <v>0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17</v>
      </c>
      <c r="K993" s="38">
        <v>17</v>
      </c>
      <c r="L993" s="39">
        <v>1224</v>
      </c>
      <c r="M993" s="38">
        <v>421.26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624</v>
      </c>
      <c r="U993" s="38">
        <v>214.76</v>
      </c>
      <c r="V993" s="38">
        <v>10</v>
      </c>
      <c r="W993" s="38">
        <v>10</v>
      </c>
      <c r="X993" s="38">
        <v>20</v>
      </c>
      <c r="Y993" s="38">
        <v>20</v>
      </c>
      <c r="Z993" s="39">
        <v>1895</v>
      </c>
      <c r="AA993" s="41">
        <v>683.02</v>
      </c>
      <c r="AB993" s="36"/>
      <c r="AC993" s="51" t="s">
        <v>32</v>
      </c>
      <c r="AD993" s="38">
        <v>0</v>
      </c>
      <c r="AE993" s="38">
        <v>0</v>
      </c>
      <c r="AF993" s="38">
        <v>0</v>
      </c>
      <c r="AG993" s="38">
        <v>0</v>
      </c>
      <c r="AH993" s="38">
        <v>570</v>
      </c>
      <c r="AI993" s="38">
        <v>63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385</v>
      </c>
      <c r="AQ993" s="38">
        <v>43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450</v>
      </c>
      <c r="AY993" s="38">
        <v>99</v>
      </c>
      <c r="AZ993" s="38">
        <v>0</v>
      </c>
      <c r="BA993" s="38">
        <v>0</v>
      </c>
      <c r="BB993" s="39">
        <v>1405</v>
      </c>
      <c r="BC993" s="41">
        <v>205</v>
      </c>
    </row>
    <row r="994" spans="1:55" ht="15.75" thickBot="1">
      <c r="A994" s="51" t="s">
        <v>65</v>
      </c>
      <c r="B994" s="39">
        <v>10560.8</v>
      </c>
      <c r="C994" s="39">
        <v>12210.16</v>
      </c>
      <c r="D994" s="38">
        <v>720</v>
      </c>
      <c r="E994" s="38">
        <v>284.39999999999998</v>
      </c>
      <c r="F994" s="38">
        <v>0</v>
      </c>
      <c r="G994" s="38">
        <v>0</v>
      </c>
      <c r="H994" s="38">
        <v>564</v>
      </c>
      <c r="I994" s="38">
        <v>122.47</v>
      </c>
      <c r="J994" s="39">
        <v>3628</v>
      </c>
      <c r="K994" s="39">
        <v>2409.46</v>
      </c>
      <c r="L994" s="38">
        <v>0</v>
      </c>
      <c r="M994" s="38">
        <v>0</v>
      </c>
      <c r="N994" s="39">
        <v>1320</v>
      </c>
      <c r="O994" s="38">
        <v>364.1</v>
      </c>
      <c r="P994" s="39">
        <v>2076</v>
      </c>
      <c r="Q994" s="39">
        <v>1545.03</v>
      </c>
      <c r="R994" s="38">
        <v>0</v>
      </c>
      <c r="S994" s="38">
        <v>0</v>
      </c>
      <c r="T994" s="39">
        <v>3492</v>
      </c>
      <c r="U994" s="39">
        <v>1829.91</v>
      </c>
      <c r="V994" s="39">
        <v>3672</v>
      </c>
      <c r="W994" s="39">
        <v>2182.52</v>
      </c>
      <c r="X994" s="39">
        <v>5508</v>
      </c>
      <c r="Y994" s="39">
        <v>3183.03</v>
      </c>
      <c r="Z994" s="39">
        <v>31540.799999999999</v>
      </c>
      <c r="AA994" s="42">
        <v>24131.08</v>
      </c>
      <c r="AB994" s="36"/>
      <c r="AC994" s="51" t="s">
        <v>95</v>
      </c>
      <c r="AD994" s="38">
        <v>0</v>
      </c>
      <c r="AE994" s="38">
        <v>0</v>
      </c>
      <c r="AF994" s="38">
        <v>31</v>
      </c>
      <c r="AG994" s="38">
        <v>241</v>
      </c>
      <c r="AH994" s="39">
        <v>4536</v>
      </c>
      <c r="AI994" s="39">
        <v>21716</v>
      </c>
      <c r="AJ994" s="38">
        <v>28</v>
      </c>
      <c r="AK994" s="38">
        <v>498</v>
      </c>
      <c r="AL994" s="38">
        <v>0</v>
      </c>
      <c r="AM994" s="38">
        <v>0</v>
      </c>
      <c r="AN994" s="38">
        <v>32</v>
      </c>
      <c r="AO994" s="38">
        <v>273</v>
      </c>
      <c r="AP994" s="38">
        <v>1</v>
      </c>
      <c r="AQ994" s="38">
        <v>84</v>
      </c>
      <c r="AR994" s="38">
        <v>0</v>
      </c>
      <c r="AS994" s="38">
        <v>0</v>
      </c>
      <c r="AT994" s="38">
        <v>4</v>
      </c>
      <c r="AU994" s="38">
        <v>120</v>
      </c>
      <c r="AV994" s="39">
        <v>5035</v>
      </c>
      <c r="AW994" s="39">
        <v>22456</v>
      </c>
      <c r="AX994" s="38">
        <v>9</v>
      </c>
      <c r="AY994" s="38">
        <v>175</v>
      </c>
      <c r="AZ994" s="38">
        <v>2</v>
      </c>
      <c r="BA994" s="38">
        <v>73</v>
      </c>
      <c r="BB994" s="39">
        <v>9678</v>
      </c>
      <c r="BC994" s="42">
        <v>45636</v>
      </c>
    </row>
    <row r="995" spans="1:55" ht="15.75" thickBot="1">
      <c r="A995" s="51" t="s">
        <v>69</v>
      </c>
      <c r="B995" s="38">
        <v>0</v>
      </c>
      <c r="C995" s="38">
        <v>0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9">
        <v>22000</v>
      </c>
      <c r="Q995" s="39">
        <v>28600</v>
      </c>
      <c r="R995" s="39">
        <v>44000</v>
      </c>
      <c r="S995" s="39">
        <v>57200</v>
      </c>
      <c r="T995" s="39">
        <v>22000</v>
      </c>
      <c r="U995" s="39">
        <v>28600</v>
      </c>
      <c r="V995" s="39">
        <v>44000</v>
      </c>
      <c r="W995" s="39">
        <v>57200</v>
      </c>
      <c r="X995" s="39">
        <v>22000</v>
      </c>
      <c r="Y995" s="39">
        <v>28600</v>
      </c>
      <c r="Z995" s="39">
        <v>154000</v>
      </c>
      <c r="AA995" s="42">
        <v>200200</v>
      </c>
      <c r="AB995" s="36"/>
      <c r="AC995" s="51" t="s">
        <v>185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49</v>
      </c>
      <c r="AW995" s="38">
        <v>212</v>
      </c>
      <c r="AX995" s="38">
        <v>0</v>
      </c>
      <c r="AY995" s="38">
        <v>0</v>
      </c>
      <c r="AZ995" s="38">
        <v>0</v>
      </c>
      <c r="BA995" s="38">
        <v>0</v>
      </c>
      <c r="BB995" s="38">
        <v>49</v>
      </c>
      <c r="BC995" s="41">
        <v>212</v>
      </c>
    </row>
    <row r="996" spans="1:55" ht="15.75" thickBot="1">
      <c r="A996" s="51" t="s">
        <v>29</v>
      </c>
      <c r="B996" s="39">
        <v>2490</v>
      </c>
      <c r="C996" s="39">
        <v>1318.89</v>
      </c>
      <c r="D996" s="38">
        <v>0</v>
      </c>
      <c r="E996" s="38">
        <v>0</v>
      </c>
      <c r="F996" s="38">
        <v>97</v>
      </c>
      <c r="G996" s="38">
        <v>95.5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9">
        <v>16410</v>
      </c>
      <c r="O996" s="39">
        <v>6961.41</v>
      </c>
      <c r="P996" s="39">
        <v>19450</v>
      </c>
      <c r="Q996" s="39">
        <v>6919.5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9">
        <v>38447</v>
      </c>
      <c r="AA996" s="42">
        <v>15295.3</v>
      </c>
      <c r="AB996" s="36"/>
      <c r="AC996" s="51" t="s">
        <v>122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500</v>
      </c>
      <c r="AM996" s="39">
        <v>2575</v>
      </c>
      <c r="AN996" s="38">
        <v>0</v>
      </c>
      <c r="AO996" s="38">
        <v>0</v>
      </c>
      <c r="AP996" s="38">
        <v>0</v>
      </c>
      <c r="AQ996" s="38">
        <v>0</v>
      </c>
      <c r="AR996" s="39">
        <v>1000</v>
      </c>
      <c r="AS996" s="39">
        <v>5150</v>
      </c>
      <c r="AT996" s="38">
        <v>900</v>
      </c>
      <c r="AU996" s="39">
        <v>2732</v>
      </c>
      <c r="AV996" s="38">
        <v>0</v>
      </c>
      <c r="AW996" s="38">
        <v>0</v>
      </c>
      <c r="AX996" s="38">
        <v>0</v>
      </c>
      <c r="AY996" s="38">
        <v>0</v>
      </c>
      <c r="AZ996" s="38">
        <v>500</v>
      </c>
      <c r="BA996" s="39">
        <v>2465</v>
      </c>
      <c r="BB996" s="39">
        <v>2900</v>
      </c>
      <c r="BC996" s="42">
        <v>12922</v>
      </c>
    </row>
    <row r="997" spans="1:55" ht="15.75" thickBot="1">
      <c r="A997" s="51" t="s">
        <v>48</v>
      </c>
      <c r="B997" s="38">
        <v>0</v>
      </c>
      <c r="C997" s="38">
        <v>0</v>
      </c>
      <c r="D997" s="38">
        <v>0</v>
      </c>
      <c r="E997" s="38">
        <v>0</v>
      </c>
      <c r="F997" s="38">
        <v>0</v>
      </c>
      <c r="G997" s="38">
        <v>0</v>
      </c>
      <c r="H997" s="38">
        <v>38</v>
      </c>
      <c r="I997" s="38">
        <v>77.900000000000006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50</v>
      </c>
      <c r="Q997" s="38">
        <v>100</v>
      </c>
      <c r="R997" s="38">
        <v>0</v>
      </c>
      <c r="S997" s="38">
        <v>0</v>
      </c>
      <c r="T997" s="38">
        <v>50</v>
      </c>
      <c r="U997" s="38">
        <v>35</v>
      </c>
      <c r="V997" s="38">
        <v>88.5</v>
      </c>
      <c r="W997" s="38">
        <v>181.73</v>
      </c>
      <c r="X997" s="38">
        <v>129</v>
      </c>
      <c r="Y997" s="38">
        <v>261.66000000000003</v>
      </c>
      <c r="Z997" s="38">
        <v>355.5</v>
      </c>
      <c r="AA997" s="41">
        <v>656.29</v>
      </c>
      <c r="AB997" s="36"/>
      <c r="AC997" s="51" t="s">
        <v>133</v>
      </c>
      <c r="AD997" s="38">
        <v>0</v>
      </c>
      <c r="AE997" s="38">
        <v>0</v>
      </c>
      <c r="AF997" s="38">
        <v>0</v>
      </c>
      <c r="AG997" s="38">
        <v>0</v>
      </c>
      <c r="AH997" s="38">
        <v>100</v>
      </c>
      <c r="AI997" s="39">
        <v>4221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100</v>
      </c>
      <c r="BC997" s="42">
        <v>4221</v>
      </c>
    </row>
    <row r="998" spans="1:55" ht="15.75" thickBot="1">
      <c r="A998" s="51" t="s">
        <v>75</v>
      </c>
      <c r="B998" s="38">
        <v>0</v>
      </c>
      <c r="C998" s="38">
        <v>0</v>
      </c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33</v>
      </c>
      <c r="O998" s="38">
        <v>62.7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60</v>
      </c>
      <c r="Y998" s="38">
        <v>249</v>
      </c>
      <c r="Z998" s="38">
        <v>93</v>
      </c>
      <c r="AA998" s="41">
        <v>311.7</v>
      </c>
      <c r="AB998" s="36"/>
      <c r="AC998" s="51" t="s">
        <v>96</v>
      </c>
      <c r="AD998" s="38">
        <v>257</v>
      </c>
      <c r="AE998" s="39">
        <v>2962</v>
      </c>
      <c r="AF998" s="38">
        <v>0</v>
      </c>
      <c r="AG998" s="38">
        <v>0</v>
      </c>
      <c r="AH998" s="38">
        <v>556</v>
      </c>
      <c r="AI998" s="39">
        <v>3738</v>
      </c>
      <c r="AJ998" s="38">
        <v>20</v>
      </c>
      <c r="AK998" s="38">
        <v>394</v>
      </c>
      <c r="AL998" s="38">
        <v>226</v>
      </c>
      <c r="AM998" s="39">
        <v>2193</v>
      </c>
      <c r="AN998" s="38">
        <v>0</v>
      </c>
      <c r="AO998" s="38">
        <v>0</v>
      </c>
      <c r="AP998" s="38">
        <v>555</v>
      </c>
      <c r="AQ998" s="39">
        <v>3719</v>
      </c>
      <c r="AR998" s="38">
        <v>0</v>
      </c>
      <c r="AS998" s="38">
        <v>0</v>
      </c>
      <c r="AT998" s="38">
        <v>555</v>
      </c>
      <c r="AU998" s="39">
        <v>3598</v>
      </c>
      <c r="AV998" s="38">
        <v>139</v>
      </c>
      <c r="AW998" s="39">
        <v>1590</v>
      </c>
      <c r="AX998" s="38">
        <v>176</v>
      </c>
      <c r="AY998" s="39">
        <v>1653</v>
      </c>
      <c r="AZ998" s="38">
        <v>0</v>
      </c>
      <c r="BA998" s="38">
        <v>0</v>
      </c>
      <c r="BB998" s="39">
        <v>2484</v>
      </c>
      <c r="BC998" s="42">
        <v>19847</v>
      </c>
    </row>
    <row r="999" spans="1:55" ht="15.75" thickBot="1">
      <c r="A999" s="51" t="s">
        <v>31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103</v>
      </c>
      <c r="S999" s="38">
        <v>331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103</v>
      </c>
      <c r="AA999" s="41">
        <v>331</v>
      </c>
      <c r="AB999" s="36"/>
      <c r="AC999" s="51" t="s">
        <v>97</v>
      </c>
      <c r="AD999" s="39">
        <v>2834</v>
      </c>
      <c r="AE999" s="39">
        <v>20302</v>
      </c>
      <c r="AF999" s="38">
        <v>25</v>
      </c>
      <c r="AG999" s="38">
        <v>304</v>
      </c>
      <c r="AH999" s="39">
        <v>5160</v>
      </c>
      <c r="AI999" s="39">
        <v>43010</v>
      </c>
      <c r="AJ999" s="38">
        <v>762</v>
      </c>
      <c r="AK999" s="39">
        <v>5505</v>
      </c>
      <c r="AL999" s="39">
        <v>1680</v>
      </c>
      <c r="AM999" s="39">
        <v>12026</v>
      </c>
      <c r="AN999" s="39">
        <v>2395</v>
      </c>
      <c r="AO999" s="39">
        <v>14362</v>
      </c>
      <c r="AP999" s="38">
        <v>228</v>
      </c>
      <c r="AQ999" s="39">
        <v>1603</v>
      </c>
      <c r="AR999" s="39">
        <v>3325</v>
      </c>
      <c r="AS999" s="39">
        <v>22330</v>
      </c>
      <c r="AT999" s="38">
        <v>600</v>
      </c>
      <c r="AU999" s="39">
        <v>4357</v>
      </c>
      <c r="AV999" s="38">
        <v>25</v>
      </c>
      <c r="AW999" s="38">
        <v>263</v>
      </c>
      <c r="AX999" s="39">
        <v>2555</v>
      </c>
      <c r="AY999" s="39">
        <v>16298</v>
      </c>
      <c r="AZ999" s="39">
        <v>1210</v>
      </c>
      <c r="BA999" s="39">
        <v>7973</v>
      </c>
      <c r="BB999" s="39">
        <v>20799</v>
      </c>
      <c r="BC999" s="42">
        <v>148333</v>
      </c>
    </row>
    <row r="1000" spans="1:55" ht="15.75" thickBot="1">
      <c r="A1000" s="51" t="s">
        <v>58</v>
      </c>
      <c r="B1000" s="38">
        <v>10</v>
      </c>
      <c r="C1000" s="38">
        <v>28.5</v>
      </c>
      <c r="D1000" s="38">
        <v>4</v>
      </c>
      <c r="E1000" s="38">
        <v>11.4</v>
      </c>
      <c r="F1000" s="38">
        <v>5</v>
      </c>
      <c r="G1000" s="38">
        <v>14.25</v>
      </c>
      <c r="H1000" s="38">
        <v>4</v>
      </c>
      <c r="I1000" s="38">
        <v>11.4</v>
      </c>
      <c r="J1000" s="38">
        <v>11</v>
      </c>
      <c r="K1000" s="38">
        <v>41.55</v>
      </c>
      <c r="L1000" s="38">
        <v>3</v>
      </c>
      <c r="M1000" s="38">
        <v>8.5500000000000007</v>
      </c>
      <c r="N1000" s="38">
        <v>0</v>
      </c>
      <c r="O1000" s="38">
        <v>0</v>
      </c>
      <c r="P1000" s="38">
        <v>3</v>
      </c>
      <c r="Q1000" s="38">
        <v>4.7</v>
      </c>
      <c r="R1000" s="38">
        <v>36</v>
      </c>
      <c r="S1000" s="38">
        <v>9.4</v>
      </c>
      <c r="T1000" s="38">
        <v>3</v>
      </c>
      <c r="U1000" s="38">
        <v>4.7</v>
      </c>
      <c r="V1000" s="38">
        <v>304.5</v>
      </c>
      <c r="W1000" s="38">
        <v>260.63</v>
      </c>
      <c r="X1000" s="39">
        <v>1347</v>
      </c>
      <c r="Y1000" s="39">
        <v>1844.32</v>
      </c>
      <c r="Z1000" s="39">
        <v>1730.5</v>
      </c>
      <c r="AA1000" s="42">
        <v>2239.4</v>
      </c>
      <c r="AB1000" s="36"/>
      <c r="AC1000" s="51" t="s">
        <v>199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476</v>
      </c>
      <c r="AO1000" s="39">
        <v>8056</v>
      </c>
      <c r="AP1000" s="38">
        <v>0</v>
      </c>
      <c r="AQ1000" s="38">
        <v>0</v>
      </c>
      <c r="AR1000" s="38">
        <v>33</v>
      </c>
      <c r="AS1000" s="38">
        <v>364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509</v>
      </c>
      <c r="BC1000" s="42">
        <v>8420</v>
      </c>
    </row>
    <row r="1001" spans="1:55" ht="15.75" thickBot="1">
      <c r="A1001" s="51" t="s">
        <v>133</v>
      </c>
      <c r="B1001" s="38">
        <v>16</v>
      </c>
      <c r="C1001" s="38">
        <v>93</v>
      </c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16</v>
      </c>
      <c r="AA1001" s="41">
        <v>93</v>
      </c>
      <c r="AB1001" s="36"/>
      <c r="AC1001" s="51" t="s">
        <v>99</v>
      </c>
      <c r="AD1001" s="38">
        <v>0</v>
      </c>
      <c r="AE1001" s="38">
        <v>0</v>
      </c>
      <c r="AF1001" s="38">
        <v>0</v>
      </c>
      <c r="AG1001" s="38">
        <v>0</v>
      </c>
      <c r="AH1001" s="38">
        <v>47</v>
      </c>
      <c r="AI1001" s="38">
        <v>781</v>
      </c>
      <c r="AJ1001" s="38">
        <v>0</v>
      </c>
      <c r="AK1001" s="38">
        <v>0</v>
      </c>
      <c r="AL1001" s="38">
        <v>0</v>
      </c>
      <c r="AM1001" s="38">
        <v>0</v>
      </c>
      <c r="AN1001" s="38">
        <v>22</v>
      </c>
      <c r="AO1001" s="38">
        <v>366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69</v>
      </c>
      <c r="BC1001" s="42">
        <v>1147</v>
      </c>
    </row>
    <row r="1002" spans="1:55" ht="15.75" thickBot="1">
      <c r="A1002" s="51" t="s">
        <v>96</v>
      </c>
      <c r="B1002" s="38">
        <v>107.8</v>
      </c>
      <c r="C1002" s="38">
        <v>492.62</v>
      </c>
      <c r="D1002" s="38">
        <v>0</v>
      </c>
      <c r="E1002" s="38">
        <v>0</v>
      </c>
      <c r="F1002" s="38">
        <v>0</v>
      </c>
      <c r="G1002" s="38">
        <v>0</v>
      </c>
      <c r="H1002" s="38">
        <v>282.60000000000002</v>
      </c>
      <c r="I1002" s="38">
        <v>226</v>
      </c>
      <c r="J1002" s="38">
        <v>208</v>
      </c>
      <c r="K1002" s="38">
        <v>156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82</v>
      </c>
      <c r="S1002" s="38">
        <v>121.83</v>
      </c>
      <c r="T1002" s="38">
        <v>54</v>
      </c>
      <c r="U1002" s="38">
        <v>54</v>
      </c>
      <c r="V1002" s="38">
        <v>216</v>
      </c>
      <c r="W1002" s="38">
        <v>216</v>
      </c>
      <c r="X1002" s="39">
        <v>2440</v>
      </c>
      <c r="Y1002" s="39">
        <v>1464</v>
      </c>
      <c r="Z1002" s="39">
        <v>3390.4</v>
      </c>
      <c r="AA1002" s="42">
        <v>2730.45</v>
      </c>
      <c r="AB1002" s="36"/>
      <c r="AC1002" s="51" t="s">
        <v>201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13</v>
      </c>
      <c r="AO1002" s="38">
        <v>225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13</v>
      </c>
      <c r="BC1002" s="41">
        <v>225</v>
      </c>
    </row>
    <row r="1003" spans="1:55" ht="15.75" thickBot="1">
      <c r="A1003" s="52" t="s">
        <v>27</v>
      </c>
      <c r="B1003" s="43">
        <v>13184.6</v>
      </c>
      <c r="C1003" s="43">
        <v>14143.17</v>
      </c>
      <c r="D1003" s="44">
        <v>724</v>
      </c>
      <c r="E1003" s="44">
        <v>295.8</v>
      </c>
      <c r="F1003" s="44">
        <v>102</v>
      </c>
      <c r="G1003" s="44">
        <v>109.75</v>
      </c>
      <c r="H1003" s="44">
        <v>888.6</v>
      </c>
      <c r="I1003" s="44">
        <v>437.77</v>
      </c>
      <c r="J1003" s="43">
        <v>3864</v>
      </c>
      <c r="K1003" s="43">
        <v>2624.01</v>
      </c>
      <c r="L1003" s="43">
        <v>1227</v>
      </c>
      <c r="M1003" s="44">
        <v>429.81</v>
      </c>
      <c r="N1003" s="43">
        <v>17763</v>
      </c>
      <c r="O1003" s="43">
        <v>7388.21</v>
      </c>
      <c r="P1003" s="43">
        <v>43579</v>
      </c>
      <c r="Q1003" s="43">
        <v>37169.230000000003</v>
      </c>
      <c r="R1003" s="43">
        <v>44221</v>
      </c>
      <c r="S1003" s="43">
        <v>57662.23</v>
      </c>
      <c r="T1003" s="43">
        <v>26223</v>
      </c>
      <c r="U1003" s="43">
        <v>30738.37</v>
      </c>
      <c r="V1003" s="43">
        <v>48291</v>
      </c>
      <c r="W1003" s="43">
        <v>60050.879999999997</v>
      </c>
      <c r="X1003" s="43">
        <v>31504</v>
      </c>
      <c r="Y1003" s="43">
        <v>35622.01</v>
      </c>
      <c r="Z1003" s="43">
        <v>231571.20000000001</v>
      </c>
      <c r="AA1003" s="45">
        <v>246671.24</v>
      </c>
      <c r="AB1003" s="36"/>
      <c r="AC1003" s="51" t="s">
        <v>128</v>
      </c>
      <c r="AD1003" s="38">
        <v>0</v>
      </c>
      <c r="AE1003" s="38">
        <v>0</v>
      </c>
      <c r="AF1003" s="38">
        <v>508</v>
      </c>
      <c r="AG1003" s="39">
        <v>2682</v>
      </c>
      <c r="AH1003" s="38">
        <v>0</v>
      </c>
      <c r="AI1003" s="38">
        <v>0</v>
      </c>
      <c r="AJ1003" s="39">
        <v>1403</v>
      </c>
      <c r="AK1003" s="39">
        <v>6890</v>
      </c>
      <c r="AL1003" s="38">
        <v>0</v>
      </c>
      <c r="AM1003" s="38">
        <v>0</v>
      </c>
      <c r="AN1003" s="39">
        <v>1012</v>
      </c>
      <c r="AO1003" s="39">
        <v>5241</v>
      </c>
      <c r="AP1003" s="39">
        <v>1266</v>
      </c>
      <c r="AQ1003" s="39">
        <v>6618</v>
      </c>
      <c r="AR1003" s="39">
        <v>3018</v>
      </c>
      <c r="AS1003" s="39">
        <v>15435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9">
        <v>7207</v>
      </c>
      <c r="BC1003" s="42">
        <v>36866</v>
      </c>
    </row>
    <row r="1004" spans="1:55" ht="15.75" thickBo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51" t="s">
        <v>155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408</v>
      </c>
      <c r="AK1004" s="39">
        <v>2088</v>
      </c>
      <c r="AL1004" s="38">
        <v>0</v>
      </c>
      <c r="AM1004" s="38">
        <v>0</v>
      </c>
      <c r="AN1004" s="38">
        <v>69</v>
      </c>
      <c r="AO1004" s="39">
        <v>1172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500</v>
      </c>
      <c r="AW1004" s="39">
        <v>2542</v>
      </c>
      <c r="AX1004" s="38">
        <v>0</v>
      </c>
      <c r="AY1004" s="38">
        <v>0</v>
      </c>
      <c r="AZ1004" s="38">
        <v>0</v>
      </c>
      <c r="BA1004" s="38">
        <v>0</v>
      </c>
      <c r="BB1004" s="38">
        <v>977</v>
      </c>
      <c r="BC1004" s="42">
        <v>5802</v>
      </c>
    </row>
    <row r="1005" spans="1:55" ht="19.5" thickBot="1">
      <c r="A1005" s="50" t="s">
        <v>342</v>
      </c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51" t="s">
        <v>224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161</v>
      </c>
      <c r="AO1005" s="39">
        <v>2731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161</v>
      </c>
      <c r="BC1005" s="42">
        <v>2731</v>
      </c>
    </row>
    <row r="1006" spans="1:55" ht="15.75" customHeight="1" thickBot="1">
      <c r="A1006" s="56" t="s">
        <v>7</v>
      </c>
      <c r="B1006" s="58" t="s">
        <v>8</v>
      </c>
      <c r="C1006" s="59"/>
      <c r="D1006" s="53" t="s">
        <v>9</v>
      </c>
      <c r="E1006" s="54"/>
      <c r="F1006" s="53" t="s">
        <v>10</v>
      </c>
      <c r="G1006" s="54"/>
      <c r="H1006" s="53" t="s">
        <v>11</v>
      </c>
      <c r="I1006" s="54"/>
      <c r="J1006" s="53" t="s">
        <v>12</v>
      </c>
      <c r="K1006" s="54"/>
      <c r="L1006" s="53" t="s">
        <v>13</v>
      </c>
      <c r="M1006" s="54"/>
      <c r="N1006" s="53" t="s">
        <v>14</v>
      </c>
      <c r="O1006" s="54"/>
      <c r="P1006" s="53" t="s">
        <v>15</v>
      </c>
      <c r="Q1006" s="54"/>
      <c r="R1006" s="53" t="s">
        <v>16</v>
      </c>
      <c r="S1006" s="54"/>
      <c r="T1006" s="53" t="s">
        <v>17</v>
      </c>
      <c r="U1006" s="54"/>
      <c r="V1006" s="53" t="s">
        <v>18</v>
      </c>
      <c r="W1006" s="54"/>
      <c r="X1006" s="53" t="s">
        <v>19</v>
      </c>
      <c r="Y1006" s="54"/>
      <c r="Z1006" s="53" t="s">
        <v>20</v>
      </c>
      <c r="AA1006" s="55"/>
      <c r="AB1006" s="36"/>
      <c r="AC1006" s="51" t="s">
        <v>349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12</v>
      </c>
      <c r="AO1006" s="38">
        <v>207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12</v>
      </c>
      <c r="BC1006" s="41">
        <v>207</v>
      </c>
    </row>
    <row r="1007" spans="1:55" ht="26.25" thickBot="1">
      <c r="A1007" s="57"/>
      <c r="B1007" s="37" t="s">
        <v>21</v>
      </c>
      <c r="C1007" s="37" t="s">
        <v>22</v>
      </c>
      <c r="D1007" s="37" t="s">
        <v>21</v>
      </c>
      <c r="E1007" s="37" t="s">
        <v>22</v>
      </c>
      <c r="F1007" s="37" t="s">
        <v>21</v>
      </c>
      <c r="G1007" s="37" t="s">
        <v>22</v>
      </c>
      <c r="H1007" s="37" t="s">
        <v>21</v>
      </c>
      <c r="I1007" s="37" t="s">
        <v>22</v>
      </c>
      <c r="J1007" s="37" t="s">
        <v>21</v>
      </c>
      <c r="K1007" s="37" t="s">
        <v>22</v>
      </c>
      <c r="L1007" s="37" t="s">
        <v>21</v>
      </c>
      <c r="M1007" s="37" t="s">
        <v>22</v>
      </c>
      <c r="N1007" s="37" t="s">
        <v>21</v>
      </c>
      <c r="O1007" s="37" t="s">
        <v>22</v>
      </c>
      <c r="P1007" s="37" t="s">
        <v>21</v>
      </c>
      <c r="Q1007" s="37" t="s">
        <v>22</v>
      </c>
      <c r="R1007" s="37" t="s">
        <v>21</v>
      </c>
      <c r="S1007" s="37" t="s">
        <v>22</v>
      </c>
      <c r="T1007" s="37" t="s">
        <v>21</v>
      </c>
      <c r="U1007" s="37" t="s">
        <v>22</v>
      </c>
      <c r="V1007" s="37" t="s">
        <v>21</v>
      </c>
      <c r="W1007" s="37" t="s">
        <v>22</v>
      </c>
      <c r="X1007" s="37" t="s">
        <v>21</v>
      </c>
      <c r="Y1007" s="37" t="s">
        <v>22</v>
      </c>
      <c r="Z1007" s="37" t="s">
        <v>21</v>
      </c>
      <c r="AA1007" s="40" t="s">
        <v>22</v>
      </c>
      <c r="AB1007" s="36"/>
      <c r="AC1007" s="51" t="s">
        <v>158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3</v>
      </c>
      <c r="AM1007" s="38">
        <v>68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1</v>
      </c>
      <c r="AU1007" s="38">
        <v>50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4</v>
      </c>
      <c r="BC1007" s="41">
        <v>118</v>
      </c>
    </row>
    <row r="1008" spans="1:55" ht="15.75" thickBot="1">
      <c r="A1008" s="51" t="s">
        <v>44</v>
      </c>
      <c r="B1008" s="38">
        <v>315</v>
      </c>
      <c r="C1008" s="38">
        <v>315</v>
      </c>
      <c r="D1008" s="38">
        <v>517</v>
      </c>
      <c r="E1008" s="38">
        <v>412.45</v>
      </c>
      <c r="F1008" s="38">
        <v>362</v>
      </c>
      <c r="G1008" s="38">
        <v>362</v>
      </c>
      <c r="H1008" s="38">
        <v>519.5</v>
      </c>
      <c r="I1008" s="38">
        <v>522.5</v>
      </c>
      <c r="J1008" s="38">
        <v>837.7</v>
      </c>
      <c r="K1008" s="38">
        <v>755.22</v>
      </c>
      <c r="L1008" s="38">
        <v>960</v>
      </c>
      <c r="M1008" s="39">
        <v>2753.05</v>
      </c>
      <c r="N1008" s="38">
        <v>513.1</v>
      </c>
      <c r="O1008" s="38">
        <v>604.91999999999996</v>
      </c>
      <c r="P1008" s="38">
        <v>265.5</v>
      </c>
      <c r="Q1008" s="38">
        <v>266</v>
      </c>
      <c r="R1008" s="38">
        <v>155</v>
      </c>
      <c r="S1008" s="38">
        <v>155</v>
      </c>
      <c r="T1008" s="38">
        <v>247</v>
      </c>
      <c r="U1008" s="38">
        <v>247</v>
      </c>
      <c r="V1008" s="38">
        <v>195</v>
      </c>
      <c r="W1008" s="38">
        <v>195</v>
      </c>
      <c r="X1008" s="38">
        <v>250</v>
      </c>
      <c r="Y1008" s="38">
        <v>250</v>
      </c>
      <c r="Z1008" s="39">
        <v>5136.8</v>
      </c>
      <c r="AA1008" s="42">
        <v>6838.14</v>
      </c>
      <c r="AB1008" s="36"/>
      <c r="AC1008" s="51" t="s">
        <v>247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41</v>
      </c>
      <c r="AO1008" s="38">
        <v>687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41</v>
      </c>
      <c r="BC1008" s="41">
        <v>687</v>
      </c>
    </row>
    <row r="1009" spans="1:55" ht="15.75" thickBot="1">
      <c r="A1009" s="51" t="s">
        <v>61</v>
      </c>
      <c r="B1009" s="38">
        <v>0</v>
      </c>
      <c r="C1009" s="38">
        <v>0</v>
      </c>
      <c r="D1009" s="38">
        <v>150.5</v>
      </c>
      <c r="E1009" s="38">
        <v>150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150.5</v>
      </c>
      <c r="AA1009" s="41">
        <v>150</v>
      </c>
      <c r="AB1009" s="36"/>
      <c r="AC1009" s="52" t="s">
        <v>27</v>
      </c>
      <c r="AD1009" s="43">
        <v>536437</v>
      </c>
      <c r="AE1009" s="43">
        <v>983297</v>
      </c>
      <c r="AF1009" s="43">
        <v>273426</v>
      </c>
      <c r="AG1009" s="43">
        <v>587031</v>
      </c>
      <c r="AH1009" s="43">
        <v>1017580</v>
      </c>
      <c r="AI1009" s="43">
        <v>1480479</v>
      </c>
      <c r="AJ1009" s="43">
        <v>398870</v>
      </c>
      <c r="AK1009" s="43">
        <v>683603</v>
      </c>
      <c r="AL1009" s="43">
        <v>609015</v>
      </c>
      <c r="AM1009" s="43">
        <v>1195019</v>
      </c>
      <c r="AN1009" s="43">
        <v>230713</v>
      </c>
      <c r="AO1009" s="43">
        <v>562716</v>
      </c>
      <c r="AP1009" s="43">
        <v>234900</v>
      </c>
      <c r="AQ1009" s="43">
        <v>504375</v>
      </c>
      <c r="AR1009" s="43">
        <v>116168</v>
      </c>
      <c r="AS1009" s="43">
        <v>310891</v>
      </c>
      <c r="AT1009" s="43">
        <v>268707</v>
      </c>
      <c r="AU1009" s="43">
        <v>997318</v>
      </c>
      <c r="AV1009" s="43">
        <v>237482</v>
      </c>
      <c r="AW1009" s="43">
        <v>481579</v>
      </c>
      <c r="AX1009" s="43">
        <v>446344</v>
      </c>
      <c r="AY1009" s="43">
        <v>535671</v>
      </c>
      <c r="AZ1009" s="43">
        <v>272651</v>
      </c>
      <c r="BA1009" s="43">
        <v>553946</v>
      </c>
      <c r="BB1009" s="43">
        <v>4642293</v>
      </c>
      <c r="BC1009" s="45">
        <v>8875925</v>
      </c>
    </row>
    <row r="1010" spans="1:55" ht="15.75" thickBot="1">
      <c r="A1010" s="51" t="s">
        <v>66</v>
      </c>
      <c r="B1010" s="39">
        <v>37755</v>
      </c>
      <c r="C1010" s="39">
        <v>41212.5</v>
      </c>
      <c r="D1010" s="39">
        <v>4500</v>
      </c>
      <c r="E1010" s="39">
        <v>13250</v>
      </c>
      <c r="F1010" s="39">
        <v>6300</v>
      </c>
      <c r="G1010" s="39">
        <v>17688.75</v>
      </c>
      <c r="H1010" s="39">
        <v>8550</v>
      </c>
      <c r="I1010" s="39">
        <v>14182.5</v>
      </c>
      <c r="J1010" s="39">
        <v>5400</v>
      </c>
      <c r="K1010" s="39">
        <v>9186</v>
      </c>
      <c r="L1010" s="39">
        <v>9000</v>
      </c>
      <c r="M1010" s="39">
        <v>22324</v>
      </c>
      <c r="N1010" s="39">
        <v>4680</v>
      </c>
      <c r="O1010" s="39">
        <v>9542</v>
      </c>
      <c r="P1010" s="39">
        <v>6075</v>
      </c>
      <c r="Q1010" s="39">
        <v>7677.5</v>
      </c>
      <c r="R1010" s="39">
        <v>7560</v>
      </c>
      <c r="S1010" s="39">
        <v>18360</v>
      </c>
      <c r="T1010" s="39">
        <v>6840</v>
      </c>
      <c r="U1010" s="39">
        <v>17075.8</v>
      </c>
      <c r="V1010" s="39">
        <v>13320</v>
      </c>
      <c r="W1010" s="39">
        <v>36343</v>
      </c>
      <c r="X1010" s="39">
        <v>33153</v>
      </c>
      <c r="Y1010" s="39">
        <v>112005.32</v>
      </c>
      <c r="Z1010" s="39">
        <v>143133</v>
      </c>
      <c r="AA1010" s="42">
        <v>318847.37</v>
      </c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</row>
    <row r="1011" spans="1:55" ht="19.5" thickBot="1">
      <c r="A1011" s="51" t="s">
        <v>68</v>
      </c>
      <c r="B1011" s="39">
        <v>5125</v>
      </c>
      <c r="C1011" s="39">
        <v>2571.3000000000002</v>
      </c>
      <c r="D1011" s="39">
        <v>7279</v>
      </c>
      <c r="E1011" s="39">
        <v>6231.65</v>
      </c>
      <c r="F1011" s="39">
        <v>6612</v>
      </c>
      <c r="G1011" s="39">
        <v>9080.4</v>
      </c>
      <c r="H1011" s="39">
        <v>6530</v>
      </c>
      <c r="I1011" s="39">
        <v>9109.8700000000008</v>
      </c>
      <c r="J1011" s="39">
        <v>6960</v>
      </c>
      <c r="K1011" s="39">
        <v>9631.86</v>
      </c>
      <c r="L1011" s="39">
        <v>4950</v>
      </c>
      <c r="M1011" s="39">
        <v>5880</v>
      </c>
      <c r="N1011" s="39">
        <v>23358</v>
      </c>
      <c r="O1011" s="39">
        <v>16243.2</v>
      </c>
      <c r="P1011" s="39">
        <v>20662</v>
      </c>
      <c r="Q1011" s="39">
        <v>14895.2</v>
      </c>
      <c r="R1011" s="39">
        <v>18342</v>
      </c>
      <c r="S1011" s="39">
        <v>12016.8</v>
      </c>
      <c r="T1011" s="39">
        <v>19727</v>
      </c>
      <c r="U1011" s="39">
        <v>18052.599999999999</v>
      </c>
      <c r="V1011" s="39">
        <v>11332</v>
      </c>
      <c r="W1011" s="39">
        <v>10882.4</v>
      </c>
      <c r="X1011" s="39">
        <v>14900</v>
      </c>
      <c r="Y1011" s="39">
        <v>21571.56</v>
      </c>
      <c r="Z1011" s="39">
        <v>145777</v>
      </c>
      <c r="AA1011" s="42">
        <v>136166.84</v>
      </c>
      <c r="AB1011" s="36"/>
      <c r="AC1011" s="50" t="s">
        <v>350</v>
      </c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</row>
    <row r="1012" spans="1:55" ht="15.75" thickBot="1">
      <c r="A1012" s="51" t="s">
        <v>26</v>
      </c>
      <c r="B1012" s="39">
        <v>10080</v>
      </c>
      <c r="C1012" s="39">
        <v>10803.93</v>
      </c>
      <c r="D1012" s="39">
        <v>8874</v>
      </c>
      <c r="E1012" s="39">
        <v>11507.86</v>
      </c>
      <c r="F1012" s="39">
        <v>8340</v>
      </c>
      <c r="G1012" s="39">
        <v>8437.7099999999991</v>
      </c>
      <c r="H1012" s="39">
        <v>6330</v>
      </c>
      <c r="I1012" s="39">
        <v>8333.0400000000009</v>
      </c>
      <c r="J1012" s="39">
        <v>10940</v>
      </c>
      <c r="K1012" s="39">
        <v>14674</v>
      </c>
      <c r="L1012" s="39">
        <v>6954</v>
      </c>
      <c r="M1012" s="39">
        <v>9686.68</v>
      </c>
      <c r="N1012" s="39">
        <v>6110</v>
      </c>
      <c r="O1012" s="39">
        <v>8641.7800000000007</v>
      </c>
      <c r="P1012" s="39">
        <v>6540</v>
      </c>
      <c r="Q1012" s="39">
        <v>13970.31</v>
      </c>
      <c r="R1012" s="39">
        <v>4450</v>
      </c>
      <c r="S1012" s="39">
        <v>10693.31</v>
      </c>
      <c r="T1012" s="39">
        <v>6510</v>
      </c>
      <c r="U1012" s="39">
        <v>17090.189999999999</v>
      </c>
      <c r="V1012" s="39">
        <v>6541</v>
      </c>
      <c r="W1012" s="39">
        <v>17621.669999999998</v>
      </c>
      <c r="X1012" s="39">
        <v>10834</v>
      </c>
      <c r="Y1012" s="39">
        <v>22239.77</v>
      </c>
      <c r="Z1012" s="39">
        <v>92503</v>
      </c>
      <c r="AA1012" s="42">
        <v>153700.25</v>
      </c>
      <c r="AB1012" s="36"/>
      <c r="AC1012" s="56" t="s">
        <v>7</v>
      </c>
      <c r="AD1012" s="58" t="s">
        <v>8</v>
      </c>
      <c r="AE1012" s="59"/>
      <c r="AF1012" s="53" t="s">
        <v>9</v>
      </c>
      <c r="AG1012" s="54"/>
      <c r="AH1012" s="53" t="s">
        <v>10</v>
      </c>
      <c r="AI1012" s="54"/>
      <c r="AJ1012" s="53" t="s">
        <v>11</v>
      </c>
      <c r="AK1012" s="54"/>
      <c r="AL1012" s="53" t="s">
        <v>12</v>
      </c>
      <c r="AM1012" s="54"/>
      <c r="AN1012" s="53" t="s">
        <v>13</v>
      </c>
      <c r="AO1012" s="54"/>
      <c r="AP1012" s="53" t="s">
        <v>14</v>
      </c>
      <c r="AQ1012" s="54"/>
      <c r="AR1012" s="53" t="s">
        <v>15</v>
      </c>
      <c r="AS1012" s="54"/>
      <c r="AT1012" s="53" t="s">
        <v>16</v>
      </c>
      <c r="AU1012" s="54"/>
      <c r="AV1012" s="53" t="s">
        <v>17</v>
      </c>
      <c r="AW1012" s="54"/>
      <c r="AX1012" s="53" t="s">
        <v>18</v>
      </c>
      <c r="AY1012" s="54"/>
      <c r="AZ1012" s="53" t="s">
        <v>19</v>
      </c>
      <c r="BA1012" s="54"/>
      <c r="BB1012" s="53" t="s">
        <v>20</v>
      </c>
      <c r="BC1012" s="55"/>
    </row>
    <row r="1013" spans="1:55" ht="26.25" thickBot="1">
      <c r="A1013" s="51" t="s">
        <v>29</v>
      </c>
      <c r="B1013" s="39">
        <v>41070</v>
      </c>
      <c r="C1013" s="39">
        <v>35651.49</v>
      </c>
      <c r="D1013" s="39">
        <v>37765</v>
      </c>
      <c r="E1013" s="39">
        <v>34415.19</v>
      </c>
      <c r="F1013" s="39">
        <v>42280</v>
      </c>
      <c r="G1013" s="39">
        <v>36152.78</v>
      </c>
      <c r="H1013" s="39">
        <v>24260</v>
      </c>
      <c r="I1013" s="39">
        <v>19676.419999999998</v>
      </c>
      <c r="J1013" s="39">
        <v>15385</v>
      </c>
      <c r="K1013" s="39">
        <v>6781.79</v>
      </c>
      <c r="L1013" s="39">
        <v>9135</v>
      </c>
      <c r="M1013" s="39">
        <v>3793.71</v>
      </c>
      <c r="N1013" s="39">
        <v>13718</v>
      </c>
      <c r="O1013" s="39">
        <v>6014.63</v>
      </c>
      <c r="P1013" s="39">
        <v>40070</v>
      </c>
      <c r="Q1013" s="39">
        <v>35497.629999999997</v>
      </c>
      <c r="R1013" s="39">
        <v>22170</v>
      </c>
      <c r="S1013" s="39">
        <v>20579.810000000001</v>
      </c>
      <c r="T1013" s="39">
        <v>33820</v>
      </c>
      <c r="U1013" s="39">
        <v>38285.25</v>
      </c>
      <c r="V1013" s="39">
        <v>39470</v>
      </c>
      <c r="W1013" s="39">
        <v>41375.730000000003</v>
      </c>
      <c r="X1013" s="39">
        <v>26120</v>
      </c>
      <c r="Y1013" s="39">
        <v>12424.67</v>
      </c>
      <c r="Z1013" s="39">
        <v>345263</v>
      </c>
      <c r="AA1013" s="42">
        <v>290649.09999999998</v>
      </c>
      <c r="AB1013" s="36"/>
      <c r="AC1013" s="57"/>
      <c r="AD1013" s="37" t="s">
        <v>21</v>
      </c>
      <c r="AE1013" s="37" t="s">
        <v>22</v>
      </c>
      <c r="AF1013" s="37" t="s">
        <v>21</v>
      </c>
      <c r="AG1013" s="37" t="s">
        <v>22</v>
      </c>
      <c r="AH1013" s="37" t="s">
        <v>21</v>
      </c>
      <c r="AI1013" s="37" t="s">
        <v>22</v>
      </c>
      <c r="AJ1013" s="37" t="s">
        <v>21</v>
      </c>
      <c r="AK1013" s="37" t="s">
        <v>22</v>
      </c>
      <c r="AL1013" s="37" t="s">
        <v>21</v>
      </c>
      <c r="AM1013" s="37" t="s">
        <v>22</v>
      </c>
      <c r="AN1013" s="37" t="s">
        <v>21</v>
      </c>
      <c r="AO1013" s="37" t="s">
        <v>22</v>
      </c>
      <c r="AP1013" s="37" t="s">
        <v>21</v>
      </c>
      <c r="AQ1013" s="37" t="s">
        <v>22</v>
      </c>
      <c r="AR1013" s="37" t="s">
        <v>21</v>
      </c>
      <c r="AS1013" s="37" t="s">
        <v>22</v>
      </c>
      <c r="AT1013" s="37" t="s">
        <v>21</v>
      </c>
      <c r="AU1013" s="37" t="s">
        <v>22</v>
      </c>
      <c r="AV1013" s="37" t="s">
        <v>21</v>
      </c>
      <c r="AW1013" s="37" t="s">
        <v>22</v>
      </c>
      <c r="AX1013" s="37" t="s">
        <v>21</v>
      </c>
      <c r="AY1013" s="37" t="s">
        <v>22</v>
      </c>
      <c r="AZ1013" s="37" t="s">
        <v>21</v>
      </c>
      <c r="BA1013" s="37" t="s">
        <v>22</v>
      </c>
      <c r="BB1013" s="37" t="s">
        <v>21</v>
      </c>
      <c r="BC1013" s="40" t="s">
        <v>22</v>
      </c>
    </row>
    <row r="1014" spans="1:55" ht="15.75" thickBot="1">
      <c r="A1014" s="51" t="s">
        <v>71</v>
      </c>
      <c r="B1014" s="39">
        <v>58185</v>
      </c>
      <c r="C1014" s="39">
        <v>35726</v>
      </c>
      <c r="D1014" s="39">
        <v>59382</v>
      </c>
      <c r="E1014" s="39">
        <v>38590.5</v>
      </c>
      <c r="F1014" s="39">
        <v>70148</v>
      </c>
      <c r="G1014" s="39">
        <v>54789.4</v>
      </c>
      <c r="H1014" s="39">
        <v>53874</v>
      </c>
      <c r="I1014" s="39">
        <v>39118.5</v>
      </c>
      <c r="J1014" s="39">
        <v>41202</v>
      </c>
      <c r="K1014" s="39">
        <v>23067</v>
      </c>
      <c r="L1014" s="39">
        <v>53794</v>
      </c>
      <c r="M1014" s="39">
        <v>36028.5</v>
      </c>
      <c r="N1014" s="39">
        <v>105210</v>
      </c>
      <c r="O1014" s="39">
        <v>82548</v>
      </c>
      <c r="P1014" s="39">
        <v>78819</v>
      </c>
      <c r="Q1014" s="39">
        <v>64042.5</v>
      </c>
      <c r="R1014" s="39">
        <v>79785</v>
      </c>
      <c r="S1014" s="39">
        <v>67252.5</v>
      </c>
      <c r="T1014" s="39">
        <v>102000</v>
      </c>
      <c r="U1014" s="39">
        <v>96556.5</v>
      </c>
      <c r="V1014" s="39">
        <v>83082</v>
      </c>
      <c r="W1014" s="39">
        <v>71877.75</v>
      </c>
      <c r="X1014" s="39">
        <v>76743</v>
      </c>
      <c r="Y1014" s="39">
        <v>49361.279999999999</v>
      </c>
      <c r="Z1014" s="39">
        <v>862224</v>
      </c>
      <c r="AA1014" s="42">
        <v>658958.43000000005</v>
      </c>
      <c r="AB1014" s="36"/>
      <c r="AC1014" s="51" t="s">
        <v>66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500</v>
      </c>
      <c r="AK1014" s="39">
        <v>3865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500</v>
      </c>
      <c r="AY1014" s="39">
        <v>7629</v>
      </c>
      <c r="AZ1014" s="38">
        <v>0</v>
      </c>
      <c r="BA1014" s="38">
        <v>0</v>
      </c>
      <c r="BB1014" s="39">
        <v>1000</v>
      </c>
      <c r="BC1014" s="42">
        <v>11494</v>
      </c>
    </row>
    <row r="1015" spans="1:55" ht="15.75" thickBot="1">
      <c r="A1015" s="51" t="s">
        <v>47</v>
      </c>
      <c r="B1015" s="38">
        <v>0</v>
      </c>
      <c r="C1015" s="38">
        <v>0</v>
      </c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85</v>
      </c>
      <c r="S1015" s="38">
        <v>21.12</v>
      </c>
      <c r="T1015" s="38">
        <v>0</v>
      </c>
      <c r="U1015" s="38">
        <v>0</v>
      </c>
      <c r="V1015" s="38">
        <v>170</v>
      </c>
      <c r="W1015" s="38">
        <v>42.25</v>
      </c>
      <c r="X1015" s="38">
        <v>85</v>
      </c>
      <c r="Y1015" s="38">
        <v>21.12</v>
      </c>
      <c r="Z1015" s="38">
        <v>340</v>
      </c>
      <c r="AA1015" s="41">
        <v>84.49</v>
      </c>
      <c r="AB1015" s="36"/>
      <c r="AC1015" s="51" t="s">
        <v>26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9">
        <v>2000</v>
      </c>
      <c r="AK1015" s="39">
        <v>7000</v>
      </c>
      <c r="AL1015" s="38">
        <v>0</v>
      </c>
      <c r="AM1015" s="38">
        <v>0</v>
      </c>
      <c r="AN1015" s="38">
        <v>0</v>
      </c>
      <c r="AO1015" s="38">
        <v>0</v>
      </c>
      <c r="AP1015" s="39">
        <v>13500</v>
      </c>
      <c r="AQ1015" s="39">
        <v>1865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9">
        <v>15500</v>
      </c>
      <c r="BC1015" s="42">
        <v>8865</v>
      </c>
    </row>
    <row r="1016" spans="1:55" ht="15.75" thickBot="1">
      <c r="A1016" s="51" t="s">
        <v>48</v>
      </c>
      <c r="B1016" s="39">
        <v>6302</v>
      </c>
      <c r="C1016" s="39">
        <v>17433.400000000001</v>
      </c>
      <c r="D1016" s="39">
        <v>5678</v>
      </c>
      <c r="E1016" s="39">
        <v>15618.4</v>
      </c>
      <c r="F1016" s="39">
        <v>6692</v>
      </c>
      <c r="G1016" s="39">
        <v>16906.900000000001</v>
      </c>
      <c r="H1016" s="39">
        <v>5405</v>
      </c>
      <c r="I1016" s="39">
        <v>12169</v>
      </c>
      <c r="J1016" s="39">
        <v>2501</v>
      </c>
      <c r="K1016" s="39">
        <v>5577.9</v>
      </c>
      <c r="L1016" s="39">
        <v>1314</v>
      </c>
      <c r="M1016" s="39">
        <v>3077.42</v>
      </c>
      <c r="N1016" s="39">
        <v>2939</v>
      </c>
      <c r="O1016" s="39">
        <v>6414.7</v>
      </c>
      <c r="P1016" s="39">
        <v>3151</v>
      </c>
      <c r="Q1016" s="39">
        <v>7445</v>
      </c>
      <c r="R1016" s="39">
        <v>3023</v>
      </c>
      <c r="S1016" s="39">
        <v>7129.75</v>
      </c>
      <c r="T1016" s="39">
        <v>2895</v>
      </c>
      <c r="U1016" s="39">
        <v>7408.35</v>
      </c>
      <c r="V1016" s="39">
        <v>4149</v>
      </c>
      <c r="W1016" s="39">
        <v>9601.5</v>
      </c>
      <c r="X1016" s="39">
        <v>4806</v>
      </c>
      <c r="Y1016" s="39">
        <v>11512.3</v>
      </c>
      <c r="Z1016" s="39">
        <v>48855</v>
      </c>
      <c r="AA1016" s="42">
        <v>120294.62</v>
      </c>
      <c r="AB1016" s="36"/>
      <c r="AC1016" s="51" t="s">
        <v>29</v>
      </c>
      <c r="AD1016" s="38">
        <v>20</v>
      </c>
      <c r="AE1016" s="38">
        <v>465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20</v>
      </c>
      <c r="BC1016" s="41">
        <v>465</v>
      </c>
    </row>
    <row r="1017" spans="1:55" ht="15.75" thickBot="1">
      <c r="A1017" s="51" t="s">
        <v>75</v>
      </c>
      <c r="B1017" s="38">
        <v>0</v>
      </c>
      <c r="C1017" s="38">
        <v>0</v>
      </c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10</v>
      </c>
      <c r="O1017" s="38">
        <v>18.5</v>
      </c>
      <c r="P1017" s="38">
        <v>0</v>
      </c>
      <c r="Q1017" s="38">
        <v>0</v>
      </c>
      <c r="R1017" s="38">
        <v>0</v>
      </c>
      <c r="S1017" s="38">
        <v>0</v>
      </c>
      <c r="T1017" s="38">
        <v>66</v>
      </c>
      <c r="U1017" s="38">
        <v>323.39999999999998</v>
      </c>
      <c r="V1017" s="38">
        <v>24</v>
      </c>
      <c r="W1017" s="38">
        <v>117.6</v>
      </c>
      <c r="X1017" s="38">
        <v>0</v>
      </c>
      <c r="Y1017" s="38">
        <v>0</v>
      </c>
      <c r="Z1017" s="38">
        <v>100</v>
      </c>
      <c r="AA1017" s="41">
        <v>459.5</v>
      </c>
      <c r="AB1017" s="36"/>
      <c r="AC1017" s="51" t="s">
        <v>57</v>
      </c>
      <c r="AD1017" s="38">
        <v>0</v>
      </c>
      <c r="AE1017" s="38">
        <v>0</v>
      </c>
      <c r="AF1017" s="38">
        <v>0</v>
      </c>
      <c r="AG1017" s="38">
        <v>0</v>
      </c>
      <c r="AH1017" s="39">
        <v>3250</v>
      </c>
      <c r="AI1017" s="39">
        <v>54205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9">
        <v>3250</v>
      </c>
      <c r="BC1017" s="42">
        <v>54205</v>
      </c>
    </row>
    <row r="1018" spans="1:55" ht="15.75" thickBot="1">
      <c r="A1018" s="51" t="s">
        <v>77</v>
      </c>
      <c r="B1018" s="38">
        <v>0</v>
      </c>
      <c r="C1018" s="38">
        <v>0</v>
      </c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74</v>
      </c>
      <c r="S1018" s="38">
        <v>152.80000000000001</v>
      </c>
      <c r="T1018" s="38">
        <v>0</v>
      </c>
      <c r="U1018" s="38">
        <v>0</v>
      </c>
      <c r="V1018" s="38">
        <v>100</v>
      </c>
      <c r="W1018" s="38">
        <v>205.8</v>
      </c>
      <c r="X1018" s="38">
        <v>0</v>
      </c>
      <c r="Y1018" s="38">
        <v>0</v>
      </c>
      <c r="Z1018" s="38">
        <v>174</v>
      </c>
      <c r="AA1018" s="41">
        <v>358.6</v>
      </c>
      <c r="AB1018" s="36"/>
      <c r="AC1018" s="51" t="s">
        <v>240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9">
        <v>13500</v>
      </c>
      <c r="BA1018" s="39">
        <v>67500</v>
      </c>
      <c r="BB1018" s="39">
        <v>13500</v>
      </c>
      <c r="BC1018" s="42">
        <v>67500</v>
      </c>
    </row>
    <row r="1019" spans="1:55" ht="15.75" thickBot="1">
      <c r="A1019" s="51" t="s">
        <v>31</v>
      </c>
      <c r="B1019" s="39">
        <v>1225</v>
      </c>
      <c r="C1019" s="38">
        <v>767.5</v>
      </c>
      <c r="D1019" s="39">
        <v>1219</v>
      </c>
      <c r="E1019" s="38">
        <v>763.3</v>
      </c>
      <c r="F1019" s="38">
        <v>996</v>
      </c>
      <c r="G1019" s="38">
        <v>671.7</v>
      </c>
      <c r="H1019" s="38">
        <v>378</v>
      </c>
      <c r="I1019" s="38">
        <v>384.5</v>
      </c>
      <c r="J1019" s="39">
        <v>1130</v>
      </c>
      <c r="K1019" s="39">
        <v>1524.4</v>
      </c>
      <c r="L1019" s="38">
        <v>0</v>
      </c>
      <c r="M1019" s="38">
        <v>0</v>
      </c>
      <c r="N1019" s="38">
        <v>473</v>
      </c>
      <c r="O1019" s="38">
        <v>844.15</v>
      </c>
      <c r="P1019" s="38">
        <v>630</v>
      </c>
      <c r="Q1019" s="39">
        <v>1319.5</v>
      </c>
      <c r="R1019" s="38">
        <v>682</v>
      </c>
      <c r="S1019" s="39">
        <v>1290.8</v>
      </c>
      <c r="T1019" s="39">
        <v>1278</v>
      </c>
      <c r="U1019" s="39">
        <v>2439.6</v>
      </c>
      <c r="V1019" s="39">
        <v>1538.6</v>
      </c>
      <c r="W1019" s="39">
        <v>3191.18</v>
      </c>
      <c r="X1019" s="39">
        <v>1320</v>
      </c>
      <c r="Y1019" s="39">
        <v>2799</v>
      </c>
      <c r="Z1019" s="39">
        <v>10869.6</v>
      </c>
      <c r="AA1019" s="42">
        <v>15995.63</v>
      </c>
      <c r="AB1019" s="36"/>
      <c r="AC1019" s="51" t="s">
        <v>95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2</v>
      </c>
      <c r="AU1019" s="38">
        <v>126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2</v>
      </c>
      <c r="BC1019" s="41">
        <v>126</v>
      </c>
    </row>
    <row r="1020" spans="1:55" ht="15.75" thickBot="1">
      <c r="A1020" s="51" t="s">
        <v>58</v>
      </c>
      <c r="B1020" s="38">
        <v>180</v>
      </c>
      <c r="C1020" s="38">
        <v>270.68</v>
      </c>
      <c r="D1020" s="38">
        <v>40</v>
      </c>
      <c r="E1020" s="38">
        <v>130.34</v>
      </c>
      <c r="F1020" s="38">
        <v>65</v>
      </c>
      <c r="G1020" s="38">
        <v>211.79</v>
      </c>
      <c r="H1020" s="38">
        <v>50</v>
      </c>
      <c r="I1020" s="38">
        <v>162.91999999999999</v>
      </c>
      <c r="J1020" s="38">
        <v>525</v>
      </c>
      <c r="K1020" s="39">
        <v>2062.92</v>
      </c>
      <c r="L1020" s="38">
        <v>30</v>
      </c>
      <c r="M1020" s="38">
        <v>97.75</v>
      </c>
      <c r="N1020" s="38">
        <v>0</v>
      </c>
      <c r="O1020" s="38">
        <v>0</v>
      </c>
      <c r="P1020" s="38">
        <v>25</v>
      </c>
      <c r="Q1020" s="38">
        <v>31.35</v>
      </c>
      <c r="R1020" s="38">
        <v>50</v>
      </c>
      <c r="S1020" s="38">
        <v>62.7</v>
      </c>
      <c r="T1020" s="38">
        <v>190</v>
      </c>
      <c r="U1020" s="38">
        <v>669.38</v>
      </c>
      <c r="V1020" s="38">
        <v>247</v>
      </c>
      <c r="W1020" s="38">
        <v>815.78</v>
      </c>
      <c r="X1020" s="38">
        <v>30</v>
      </c>
      <c r="Y1020" s="38">
        <v>37.619999999999997</v>
      </c>
      <c r="Z1020" s="39">
        <v>1432</v>
      </c>
      <c r="AA1020" s="42">
        <v>4553.2299999999996</v>
      </c>
      <c r="AB1020" s="36"/>
      <c r="AC1020" s="51" t="s">
        <v>186</v>
      </c>
      <c r="AD1020" s="39">
        <v>9000</v>
      </c>
      <c r="AE1020" s="39">
        <v>63000</v>
      </c>
      <c r="AF1020" s="38">
        <v>0</v>
      </c>
      <c r="AG1020" s="38">
        <v>0</v>
      </c>
      <c r="AH1020" s="38">
        <v>0</v>
      </c>
      <c r="AI1020" s="38">
        <v>0</v>
      </c>
      <c r="AJ1020" s="39">
        <v>2033</v>
      </c>
      <c r="AK1020" s="39">
        <v>2543</v>
      </c>
      <c r="AL1020" s="38">
        <v>0</v>
      </c>
      <c r="AM1020" s="38">
        <v>0</v>
      </c>
      <c r="AN1020" s="38">
        <v>21</v>
      </c>
      <c r="AO1020" s="38">
        <v>363</v>
      </c>
      <c r="AP1020" s="38">
        <v>0</v>
      </c>
      <c r="AQ1020" s="38">
        <v>0</v>
      </c>
      <c r="AR1020" s="38">
        <v>0</v>
      </c>
      <c r="AS1020" s="38">
        <v>0</v>
      </c>
      <c r="AT1020" s="38">
        <v>20</v>
      </c>
      <c r="AU1020" s="38">
        <v>924</v>
      </c>
      <c r="AV1020" s="38">
        <v>0</v>
      </c>
      <c r="AW1020" s="38">
        <v>0</v>
      </c>
      <c r="AX1020" s="38">
        <v>240</v>
      </c>
      <c r="AY1020" s="39">
        <v>4464</v>
      </c>
      <c r="AZ1020" s="38">
        <v>0</v>
      </c>
      <c r="BA1020" s="38">
        <v>0</v>
      </c>
      <c r="BB1020" s="39">
        <v>11314</v>
      </c>
      <c r="BC1020" s="42">
        <v>71294</v>
      </c>
    </row>
    <row r="1021" spans="1:55" ht="15.75" thickBot="1">
      <c r="A1021" s="51" t="s">
        <v>32</v>
      </c>
      <c r="B1021" s="38">
        <v>180</v>
      </c>
      <c r="C1021" s="38">
        <v>90</v>
      </c>
      <c r="D1021" s="38">
        <v>350</v>
      </c>
      <c r="E1021" s="38">
        <v>275</v>
      </c>
      <c r="F1021" s="38">
        <v>210</v>
      </c>
      <c r="G1021" s="38">
        <v>105</v>
      </c>
      <c r="H1021" s="38">
        <v>150</v>
      </c>
      <c r="I1021" s="38">
        <v>75</v>
      </c>
      <c r="J1021" s="38">
        <v>640</v>
      </c>
      <c r="K1021" s="38">
        <v>550</v>
      </c>
      <c r="L1021" s="38">
        <v>375</v>
      </c>
      <c r="M1021" s="38">
        <v>375</v>
      </c>
      <c r="N1021" s="38">
        <v>400</v>
      </c>
      <c r="O1021" s="38">
        <v>362.5</v>
      </c>
      <c r="P1021" s="39">
        <v>1340</v>
      </c>
      <c r="Q1021" s="39">
        <v>1330</v>
      </c>
      <c r="R1021" s="38">
        <v>575</v>
      </c>
      <c r="S1021" s="38">
        <v>575</v>
      </c>
      <c r="T1021" s="39">
        <v>1142</v>
      </c>
      <c r="U1021" s="38">
        <v>925</v>
      </c>
      <c r="V1021" s="38">
        <v>526</v>
      </c>
      <c r="W1021" s="38">
        <v>360</v>
      </c>
      <c r="X1021" s="39">
        <v>1329.6</v>
      </c>
      <c r="Y1021" s="39">
        <v>1103.75</v>
      </c>
      <c r="Z1021" s="39">
        <v>7217.6</v>
      </c>
      <c r="AA1021" s="42">
        <v>6126.25</v>
      </c>
      <c r="AB1021" s="36"/>
      <c r="AC1021" s="51" t="s">
        <v>187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21</v>
      </c>
      <c r="AO1021" s="38">
        <v>363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0</v>
      </c>
      <c r="BA1021" s="38">
        <v>0</v>
      </c>
      <c r="BB1021" s="38">
        <v>21</v>
      </c>
      <c r="BC1021" s="41">
        <v>363</v>
      </c>
    </row>
    <row r="1022" spans="1:55" ht="15.75" thickBot="1">
      <c r="A1022" s="51" t="s">
        <v>119</v>
      </c>
      <c r="B1022" s="38">
        <v>0</v>
      </c>
      <c r="C1022" s="38">
        <v>0</v>
      </c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465</v>
      </c>
      <c r="U1022" s="39">
        <v>3920</v>
      </c>
      <c r="V1022" s="38">
        <v>0</v>
      </c>
      <c r="W1022" s="38">
        <v>0</v>
      </c>
      <c r="X1022" s="38">
        <v>0</v>
      </c>
      <c r="Y1022" s="38">
        <v>0</v>
      </c>
      <c r="Z1022" s="38">
        <v>465</v>
      </c>
      <c r="AA1022" s="42">
        <v>3920</v>
      </c>
      <c r="AB1022" s="36"/>
      <c r="AC1022" s="51" t="s">
        <v>96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20</v>
      </c>
      <c r="AK1022" s="38">
        <v>972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20</v>
      </c>
      <c r="BC1022" s="41">
        <v>972</v>
      </c>
    </row>
    <row r="1023" spans="1:55" ht="15.75" thickBot="1">
      <c r="A1023" s="51" t="s">
        <v>133</v>
      </c>
      <c r="B1023" s="38">
        <v>340</v>
      </c>
      <c r="C1023" s="39">
        <v>1420</v>
      </c>
      <c r="D1023" s="38">
        <v>100</v>
      </c>
      <c r="E1023" s="38">
        <v>614</v>
      </c>
      <c r="F1023" s="38">
        <v>200</v>
      </c>
      <c r="G1023" s="39">
        <v>1134</v>
      </c>
      <c r="H1023" s="38">
        <v>160</v>
      </c>
      <c r="I1023" s="39">
        <v>1008</v>
      </c>
      <c r="J1023" s="38">
        <v>160</v>
      </c>
      <c r="K1023" s="39">
        <v>1008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120</v>
      </c>
      <c r="W1023" s="38">
        <v>726</v>
      </c>
      <c r="X1023" s="38">
        <v>60</v>
      </c>
      <c r="Y1023" s="38">
        <v>168</v>
      </c>
      <c r="Z1023" s="39">
        <v>1140</v>
      </c>
      <c r="AA1023" s="42">
        <v>6078</v>
      </c>
      <c r="AB1023" s="36"/>
      <c r="AC1023" s="51" t="s">
        <v>97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1</v>
      </c>
      <c r="AM1023" s="38">
        <v>89</v>
      </c>
      <c r="AN1023" s="38">
        <v>1</v>
      </c>
      <c r="AO1023" s="38">
        <v>88</v>
      </c>
      <c r="AP1023" s="38">
        <v>0</v>
      </c>
      <c r="AQ1023" s="38">
        <v>0</v>
      </c>
      <c r="AR1023" s="38">
        <v>1</v>
      </c>
      <c r="AS1023" s="38">
        <v>86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3</v>
      </c>
      <c r="BC1023" s="41">
        <v>263</v>
      </c>
    </row>
    <row r="1024" spans="1:55" ht="15.75" thickBot="1">
      <c r="A1024" s="51" t="s">
        <v>96</v>
      </c>
      <c r="B1024" s="38">
        <v>952</v>
      </c>
      <c r="C1024" s="39">
        <v>4660.5</v>
      </c>
      <c r="D1024" s="39">
        <v>1252</v>
      </c>
      <c r="E1024" s="39">
        <v>7137.93</v>
      </c>
      <c r="F1024" s="39">
        <v>1473</v>
      </c>
      <c r="G1024" s="39">
        <v>8122.37</v>
      </c>
      <c r="H1024" s="39">
        <v>1312</v>
      </c>
      <c r="I1024" s="39">
        <v>6998</v>
      </c>
      <c r="J1024" s="39">
        <v>1462</v>
      </c>
      <c r="K1024" s="39">
        <v>7132</v>
      </c>
      <c r="L1024" s="39">
        <v>1186</v>
      </c>
      <c r="M1024" s="39">
        <v>7958.53</v>
      </c>
      <c r="N1024" s="38">
        <v>790</v>
      </c>
      <c r="O1024" s="39">
        <v>4199.34</v>
      </c>
      <c r="P1024" s="38">
        <v>906</v>
      </c>
      <c r="Q1024" s="39">
        <v>5790.91</v>
      </c>
      <c r="R1024" s="38">
        <v>622</v>
      </c>
      <c r="S1024" s="39">
        <v>3772.06</v>
      </c>
      <c r="T1024" s="38">
        <v>812</v>
      </c>
      <c r="U1024" s="39">
        <v>4830.1000000000004</v>
      </c>
      <c r="V1024" s="39">
        <v>1955</v>
      </c>
      <c r="W1024" s="39">
        <v>7326.5</v>
      </c>
      <c r="X1024" s="39">
        <v>2323.8000000000002</v>
      </c>
      <c r="Y1024" s="39">
        <v>9396.35</v>
      </c>
      <c r="Z1024" s="39">
        <v>15045.8</v>
      </c>
      <c r="AA1024" s="42">
        <v>77324.59</v>
      </c>
      <c r="AB1024" s="36"/>
      <c r="AC1024" s="52" t="s">
        <v>27</v>
      </c>
      <c r="AD1024" s="43">
        <v>9020</v>
      </c>
      <c r="AE1024" s="43">
        <v>63465</v>
      </c>
      <c r="AF1024" s="44">
        <v>0</v>
      </c>
      <c r="AG1024" s="44">
        <v>0</v>
      </c>
      <c r="AH1024" s="43">
        <v>3250</v>
      </c>
      <c r="AI1024" s="43">
        <v>54205</v>
      </c>
      <c r="AJ1024" s="43">
        <v>4553</v>
      </c>
      <c r="AK1024" s="43">
        <v>14380</v>
      </c>
      <c r="AL1024" s="44">
        <v>1</v>
      </c>
      <c r="AM1024" s="44">
        <v>89</v>
      </c>
      <c r="AN1024" s="44">
        <v>43</v>
      </c>
      <c r="AO1024" s="44">
        <v>814</v>
      </c>
      <c r="AP1024" s="43">
        <v>13500</v>
      </c>
      <c r="AQ1024" s="43">
        <v>1865</v>
      </c>
      <c r="AR1024" s="44">
        <v>1</v>
      </c>
      <c r="AS1024" s="44">
        <v>86</v>
      </c>
      <c r="AT1024" s="44">
        <v>22</v>
      </c>
      <c r="AU1024" s="43">
        <v>1050</v>
      </c>
      <c r="AV1024" s="44">
        <v>0</v>
      </c>
      <c r="AW1024" s="44">
        <v>0</v>
      </c>
      <c r="AX1024" s="44">
        <v>740</v>
      </c>
      <c r="AY1024" s="43">
        <v>12093</v>
      </c>
      <c r="AZ1024" s="43">
        <v>13500</v>
      </c>
      <c r="BA1024" s="43">
        <v>67500</v>
      </c>
      <c r="BB1024" s="43">
        <v>44630</v>
      </c>
      <c r="BC1024" s="45">
        <v>215547</v>
      </c>
    </row>
    <row r="1025" spans="1:55" ht="15.75" thickBot="1">
      <c r="A1025" s="51" t="s">
        <v>109</v>
      </c>
      <c r="B1025" s="38">
        <v>0</v>
      </c>
      <c r="C1025" s="38">
        <v>0</v>
      </c>
      <c r="D1025" s="38">
        <v>400</v>
      </c>
      <c r="E1025" s="39">
        <v>2775.28</v>
      </c>
      <c r="F1025" s="39">
        <v>1300</v>
      </c>
      <c r="G1025" s="39">
        <v>9555.16</v>
      </c>
      <c r="H1025" s="39">
        <v>1035</v>
      </c>
      <c r="I1025" s="39">
        <v>7305.11</v>
      </c>
      <c r="J1025" s="38">
        <v>640</v>
      </c>
      <c r="K1025" s="39">
        <v>4314.55</v>
      </c>
      <c r="L1025" s="38">
        <v>200</v>
      </c>
      <c r="M1025" s="39">
        <v>1300</v>
      </c>
      <c r="N1025" s="38">
        <v>660</v>
      </c>
      <c r="O1025" s="39">
        <v>4290</v>
      </c>
      <c r="P1025" s="38">
        <v>900</v>
      </c>
      <c r="Q1025" s="39">
        <v>5850</v>
      </c>
      <c r="R1025" s="38">
        <v>800</v>
      </c>
      <c r="S1025" s="39">
        <v>5200</v>
      </c>
      <c r="T1025" s="39">
        <v>1400</v>
      </c>
      <c r="U1025" s="39">
        <v>9100</v>
      </c>
      <c r="V1025" s="39">
        <v>1300</v>
      </c>
      <c r="W1025" s="39">
        <v>9100</v>
      </c>
      <c r="X1025" s="39">
        <v>1490</v>
      </c>
      <c r="Y1025" s="39">
        <v>9678.86</v>
      </c>
      <c r="Z1025" s="39">
        <v>10125</v>
      </c>
      <c r="AA1025" s="42">
        <v>68468.960000000006</v>
      </c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</row>
    <row r="1026" spans="1:55" ht="19.5" thickBot="1">
      <c r="A1026" s="51" t="s">
        <v>97</v>
      </c>
      <c r="B1026" s="38">
        <v>313.2</v>
      </c>
      <c r="C1026" s="38">
        <v>789.83</v>
      </c>
      <c r="D1026" s="39">
        <v>1363.3</v>
      </c>
      <c r="E1026" s="39">
        <v>3469.58</v>
      </c>
      <c r="F1026" s="39">
        <v>1485.3</v>
      </c>
      <c r="G1026" s="39">
        <v>3761.45</v>
      </c>
      <c r="H1026" s="39">
        <v>1226.4000000000001</v>
      </c>
      <c r="I1026" s="39">
        <v>3073.21</v>
      </c>
      <c r="J1026" s="38">
        <v>597.6</v>
      </c>
      <c r="K1026" s="39">
        <v>1497.76</v>
      </c>
      <c r="L1026" s="38">
        <v>0</v>
      </c>
      <c r="M1026" s="38">
        <v>0</v>
      </c>
      <c r="N1026" s="38">
        <v>20</v>
      </c>
      <c r="O1026" s="38">
        <v>46</v>
      </c>
      <c r="P1026" s="38">
        <v>0</v>
      </c>
      <c r="Q1026" s="38">
        <v>0</v>
      </c>
      <c r="R1026" s="38">
        <v>0</v>
      </c>
      <c r="S1026" s="38">
        <v>0</v>
      </c>
      <c r="T1026" s="38">
        <v>37.5</v>
      </c>
      <c r="U1026" s="38">
        <v>93</v>
      </c>
      <c r="V1026" s="39">
        <v>1322.4</v>
      </c>
      <c r="W1026" s="39">
        <v>3495.57</v>
      </c>
      <c r="X1026" s="38">
        <v>399.6</v>
      </c>
      <c r="Y1026" s="39">
        <v>1047.96</v>
      </c>
      <c r="Z1026" s="39">
        <v>6765.3</v>
      </c>
      <c r="AA1026" s="42">
        <v>17274.36</v>
      </c>
      <c r="AB1026" s="36"/>
      <c r="AC1026" s="50" t="s">
        <v>351</v>
      </c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</row>
    <row r="1027" spans="1:55" ht="15.75" thickBot="1">
      <c r="A1027" s="51" t="s">
        <v>200</v>
      </c>
      <c r="B1027" s="38">
        <v>0</v>
      </c>
      <c r="C1027" s="38">
        <v>0</v>
      </c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4</v>
      </c>
      <c r="W1027" s="38">
        <v>20</v>
      </c>
      <c r="X1027" s="38">
        <v>107</v>
      </c>
      <c r="Y1027" s="38">
        <v>284.73</v>
      </c>
      <c r="Z1027" s="38">
        <v>111</v>
      </c>
      <c r="AA1027" s="41">
        <v>304.73</v>
      </c>
      <c r="AB1027" s="36"/>
      <c r="AC1027" s="56" t="s">
        <v>7</v>
      </c>
      <c r="AD1027" s="58" t="s">
        <v>8</v>
      </c>
      <c r="AE1027" s="59"/>
      <c r="AF1027" s="53" t="s">
        <v>9</v>
      </c>
      <c r="AG1027" s="54"/>
      <c r="AH1027" s="53" t="s">
        <v>10</v>
      </c>
      <c r="AI1027" s="54"/>
      <c r="AJ1027" s="53" t="s">
        <v>11</v>
      </c>
      <c r="AK1027" s="54"/>
      <c r="AL1027" s="53" t="s">
        <v>12</v>
      </c>
      <c r="AM1027" s="54"/>
      <c r="AN1027" s="53" t="s">
        <v>13</v>
      </c>
      <c r="AO1027" s="54"/>
      <c r="AP1027" s="53" t="s">
        <v>14</v>
      </c>
      <c r="AQ1027" s="54"/>
      <c r="AR1027" s="53" t="s">
        <v>15</v>
      </c>
      <c r="AS1027" s="54"/>
      <c r="AT1027" s="53" t="s">
        <v>16</v>
      </c>
      <c r="AU1027" s="54"/>
      <c r="AV1027" s="53" t="s">
        <v>17</v>
      </c>
      <c r="AW1027" s="54"/>
      <c r="AX1027" s="53" t="s">
        <v>18</v>
      </c>
      <c r="AY1027" s="54"/>
      <c r="AZ1027" s="53" t="s">
        <v>19</v>
      </c>
      <c r="BA1027" s="54"/>
      <c r="BB1027" s="53" t="s">
        <v>20</v>
      </c>
      <c r="BC1027" s="55"/>
    </row>
    <row r="1028" spans="1:55" ht="26.25" thickBot="1">
      <c r="A1028" s="51" t="s">
        <v>99</v>
      </c>
      <c r="B1028" s="38">
        <v>0</v>
      </c>
      <c r="C1028" s="38">
        <v>0</v>
      </c>
      <c r="D1028" s="38">
        <v>0</v>
      </c>
      <c r="E1028" s="38">
        <v>0</v>
      </c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38">
        <v>0</v>
      </c>
      <c r="V1028" s="38">
        <v>0</v>
      </c>
      <c r="W1028" s="38">
        <v>0</v>
      </c>
      <c r="X1028" s="38">
        <v>62</v>
      </c>
      <c r="Y1028" s="38">
        <v>161.19999999999999</v>
      </c>
      <c r="Z1028" s="38">
        <v>62</v>
      </c>
      <c r="AA1028" s="41">
        <v>161.19999999999999</v>
      </c>
      <c r="AB1028" s="36"/>
      <c r="AC1028" s="57"/>
      <c r="AD1028" s="37" t="s">
        <v>21</v>
      </c>
      <c r="AE1028" s="37" t="s">
        <v>22</v>
      </c>
      <c r="AF1028" s="37" t="s">
        <v>21</v>
      </c>
      <c r="AG1028" s="37" t="s">
        <v>22</v>
      </c>
      <c r="AH1028" s="37" t="s">
        <v>21</v>
      </c>
      <c r="AI1028" s="37" t="s">
        <v>22</v>
      </c>
      <c r="AJ1028" s="37" t="s">
        <v>21</v>
      </c>
      <c r="AK1028" s="37" t="s">
        <v>22</v>
      </c>
      <c r="AL1028" s="37" t="s">
        <v>21</v>
      </c>
      <c r="AM1028" s="37" t="s">
        <v>22</v>
      </c>
      <c r="AN1028" s="37" t="s">
        <v>21</v>
      </c>
      <c r="AO1028" s="37" t="s">
        <v>22</v>
      </c>
      <c r="AP1028" s="37" t="s">
        <v>21</v>
      </c>
      <c r="AQ1028" s="37" t="s">
        <v>22</v>
      </c>
      <c r="AR1028" s="37" t="s">
        <v>21</v>
      </c>
      <c r="AS1028" s="37" t="s">
        <v>22</v>
      </c>
      <c r="AT1028" s="37" t="s">
        <v>21</v>
      </c>
      <c r="AU1028" s="37" t="s">
        <v>22</v>
      </c>
      <c r="AV1028" s="37" t="s">
        <v>21</v>
      </c>
      <c r="AW1028" s="37" t="s">
        <v>22</v>
      </c>
      <c r="AX1028" s="37" t="s">
        <v>21</v>
      </c>
      <c r="AY1028" s="37" t="s">
        <v>22</v>
      </c>
      <c r="AZ1028" s="37" t="s">
        <v>21</v>
      </c>
      <c r="BA1028" s="37" t="s">
        <v>22</v>
      </c>
      <c r="BB1028" s="37" t="s">
        <v>21</v>
      </c>
      <c r="BC1028" s="40" t="s">
        <v>22</v>
      </c>
    </row>
    <row r="1029" spans="1:55" ht="15.75" thickBot="1">
      <c r="A1029" s="51" t="s">
        <v>201</v>
      </c>
      <c r="B1029" s="38">
        <v>0</v>
      </c>
      <c r="C1029" s="38">
        <v>0</v>
      </c>
      <c r="D1029" s="38">
        <v>0</v>
      </c>
      <c r="E1029" s="38">
        <v>0</v>
      </c>
      <c r="F1029" s="38">
        <v>20</v>
      </c>
      <c r="G1029" s="38">
        <v>135.69999999999999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20</v>
      </c>
      <c r="AA1029" s="41">
        <v>135.69999999999999</v>
      </c>
      <c r="AB1029" s="36"/>
      <c r="AC1029" s="51" t="s">
        <v>66</v>
      </c>
      <c r="AD1029" s="38">
        <v>55</v>
      </c>
      <c r="AE1029" s="38">
        <v>221</v>
      </c>
      <c r="AF1029" s="38">
        <v>22</v>
      </c>
      <c r="AG1029" s="38">
        <v>74</v>
      </c>
      <c r="AH1029" s="38">
        <v>43</v>
      </c>
      <c r="AI1029" s="38">
        <v>142</v>
      </c>
      <c r="AJ1029" s="38">
        <v>181</v>
      </c>
      <c r="AK1029" s="39">
        <v>1118</v>
      </c>
      <c r="AL1029" s="38">
        <v>241</v>
      </c>
      <c r="AM1029" s="39">
        <v>1443</v>
      </c>
      <c r="AN1029" s="38">
        <v>114</v>
      </c>
      <c r="AO1029" s="38">
        <v>770</v>
      </c>
      <c r="AP1029" s="38">
        <v>302</v>
      </c>
      <c r="AQ1029" s="39">
        <v>2138</v>
      </c>
      <c r="AR1029" s="38">
        <v>175</v>
      </c>
      <c r="AS1029" s="39">
        <v>1341</v>
      </c>
      <c r="AT1029" s="38">
        <v>308</v>
      </c>
      <c r="AU1029" s="39">
        <v>1818</v>
      </c>
      <c r="AV1029" s="38">
        <v>244</v>
      </c>
      <c r="AW1029" s="39">
        <v>1240</v>
      </c>
      <c r="AX1029" s="38">
        <v>110</v>
      </c>
      <c r="AY1029" s="38">
        <v>575</v>
      </c>
      <c r="AZ1029" s="38">
        <v>21</v>
      </c>
      <c r="BA1029" s="38">
        <v>86</v>
      </c>
      <c r="BB1029" s="39">
        <v>1816</v>
      </c>
      <c r="BC1029" s="42">
        <v>10966</v>
      </c>
    </row>
    <row r="1030" spans="1:55" ht="15.75" thickBot="1">
      <c r="A1030" s="51" t="s">
        <v>224</v>
      </c>
      <c r="B1030" s="38">
        <v>0</v>
      </c>
      <c r="C1030" s="38">
        <v>0</v>
      </c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370</v>
      </c>
      <c r="S1030" s="38">
        <v>796</v>
      </c>
      <c r="T1030" s="38">
        <v>404</v>
      </c>
      <c r="U1030" s="39">
        <v>1088.8</v>
      </c>
      <c r="V1030" s="38">
        <v>361.05</v>
      </c>
      <c r="W1030" s="39">
        <v>1043.94</v>
      </c>
      <c r="X1030" s="38">
        <v>292</v>
      </c>
      <c r="Y1030" s="38">
        <v>817.6</v>
      </c>
      <c r="Z1030" s="39">
        <v>1427.05</v>
      </c>
      <c r="AA1030" s="42">
        <v>3746.34</v>
      </c>
      <c r="AB1030" s="36"/>
      <c r="AC1030" s="51" t="s">
        <v>96</v>
      </c>
      <c r="AD1030" s="38">
        <v>36</v>
      </c>
      <c r="AE1030" s="38">
        <v>589</v>
      </c>
      <c r="AF1030" s="38">
        <v>21</v>
      </c>
      <c r="AG1030" s="38">
        <v>312</v>
      </c>
      <c r="AH1030" s="38">
        <v>10</v>
      </c>
      <c r="AI1030" s="38">
        <v>205</v>
      </c>
      <c r="AJ1030" s="38">
        <v>4</v>
      </c>
      <c r="AK1030" s="38">
        <v>79</v>
      </c>
      <c r="AL1030" s="38">
        <v>106</v>
      </c>
      <c r="AM1030" s="39">
        <v>1705</v>
      </c>
      <c r="AN1030" s="38">
        <v>127</v>
      </c>
      <c r="AO1030" s="39">
        <v>1689</v>
      </c>
      <c r="AP1030" s="38">
        <v>23</v>
      </c>
      <c r="AQ1030" s="38">
        <v>268</v>
      </c>
      <c r="AR1030" s="38">
        <v>38</v>
      </c>
      <c r="AS1030" s="38">
        <v>484</v>
      </c>
      <c r="AT1030" s="38">
        <v>11</v>
      </c>
      <c r="AU1030" s="38">
        <v>183</v>
      </c>
      <c r="AV1030" s="38">
        <v>17</v>
      </c>
      <c r="AW1030" s="38">
        <v>197</v>
      </c>
      <c r="AX1030" s="38">
        <v>5</v>
      </c>
      <c r="AY1030" s="38">
        <v>68</v>
      </c>
      <c r="AZ1030" s="38">
        <v>3</v>
      </c>
      <c r="BA1030" s="38">
        <v>55</v>
      </c>
      <c r="BB1030" s="38">
        <v>401</v>
      </c>
      <c r="BC1030" s="42">
        <v>5834</v>
      </c>
    </row>
    <row r="1031" spans="1:55" ht="15.75" thickBot="1">
      <c r="A1031" s="51" t="s">
        <v>158</v>
      </c>
      <c r="B1031" s="38">
        <v>0</v>
      </c>
      <c r="C1031" s="38">
        <v>0</v>
      </c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48</v>
      </c>
      <c r="W1031" s="38">
        <v>240</v>
      </c>
      <c r="X1031" s="38">
        <v>0</v>
      </c>
      <c r="Y1031" s="38">
        <v>0</v>
      </c>
      <c r="Z1031" s="38">
        <v>48</v>
      </c>
      <c r="AA1031" s="41">
        <v>240</v>
      </c>
      <c r="AB1031" s="36"/>
      <c r="AC1031" s="52" t="s">
        <v>27</v>
      </c>
      <c r="AD1031" s="44">
        <v>91</v>
      </c>
      <c r="AE1031" s="44">
        <v>810</v>
      </c>
      <c r="AF1031" s="44">
        <v>43</v>
      </c>
      <c r="AG1031" s="44">
        <v>386</v>
      </c>
      <c r="AH1031" s="44">
        <v>53</v>
      </c>
      <c r="AI1031" s="44">
        <v>347</v>
      </c>
      <c r="AJ1031" s="44">
        <v>185</v>
      </c>
      <c r="AK1031" s="43">
        <v>1197</v>
      </c>
      <c r="AL1031" s="44">
        <v>347</v>
      </c>
      <c r="AM1031" s="43">
        <v>3148</v>
      </c>
      <c r="AN1031" s="44">
        <v>241</v>
      </c>
      <c r="AO1031" s="43">
        <v>2459</v>
      </c>
      <c r="AP1031" s="44">
        <v>325</v>
      </c>
      <c r="AQ1031" s="43">
        <v>2406</v>
      </c>
      <c r="AR1031" s="44">
        <v>213</v>
      </c>
      <c r="AS1031" s="43">
        <v>1825</v>
      </c>
      <c r="AT1031" s="44">
        <v>319</v>
      </c>
      <c r="AU1031" s="43">
        <v>2001</v>
      </c>
      <c r="AV1031" s="44">
        <v>261</v>
      </c>
      <c r="AW1031" s="43">
        <v>1437</v>
      </c>
      <c r="AX1031" s="44">
        <v>115</v>
      </c>
      <c r="AY1031" s="44">
        <v>643</v>
      </c>
      <c r="AZ1031" s="44">
        <v>24</v>
      </c>
      <c r="BA1031" s="44">
        <v>141</v>
      </c>
      <c r="BB1031" s="43">
        <v>2217</v>
      </c>
      <c r="BC1031" s="45">
        <v>16800</v>
      </c>
    </row>
    <row r="1032" spans="1:55" ht="15.75" thickBot="1">
      <c r="A1032" s="52" t="s">
        <v>27</v>
      </c>
      <c r="B1032" s="43">
        <v>162022.20000000001</v>
      </c>
      <c r="C1032" s="43">
        <v>151712.13</v>
      </c>
      <c r="D1032" s="43">
        <v>128869.8</v>
      </c>
      <c r="E1032" s="43">
        <v>135341.48000000001</v>
      </c>
      <c r="F1032" s="43">
        <v>146483.29999999999</v>
      </c>
      <c r="G1032" s="43">
        <v>167115.10999999999</v>
      </c>
      <c r="H1032" s="43">
        <v>109779.9</v>
      </c>
      <c r="I1032" s="43">
        <v>122118.57</v>
      </c>
      <c r="J1032" s="43">
        <v>88380.3</v>
      </c>
      <c r="K1032" s="43">
        <v>87763.4</v>
      </c>
      <c r="L1032" s="43">
        <v>87898</v>
      </c>
      <c r="M1032" s="43">
        <v>93274.64</v>
      </c>
      <c r="N1032" s="43">
        <v>158881.1</v>
      </c>
      <c r="O1032" s="43">
        <v>139769.72</v>
      </c>
      <c r="P1032" s="43">
        <v>159383.5</v>
      </c>
      <c r="Q1032" s="43">
        <v>158115.9</v>
      </c>
      <c r="R1032" s="43">
        <v>138743</v>
      </c>
      <c r="S1032" s="43">
        <v>148057.65</v>
      </c>
      <c r="T1032" s="43">
        <v>177833.5</v>
      </c>
      <c r="U1032" s="43">
        <v>218104.97</v>
      </c>
      <c r="V1032" s="43">
        <v>165805.04999999999</v>
      </c>
      <c r="W1032" s="43">
        <v>214581.67</v>
      </c>
      <c r="X1032" s="43">
        <v>174305</v>
      </c>
      <c r="Y1032" s="43">
        <v>254881.09</v>
      </c>
      <c r="Z1032" s="43">
        <v>1698384.65</v>
      </c>
      <c r="AA1032" s="45">
        <v>1890836.33</v>
      </c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</row>
    <row r="1033" spans="1:55" ht="19.5" thickBot="1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50" t="s">
        <v>352</v>
      </c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</row>
    <row r="1034" spans="1:55" ht="19.5" thickBot="1">
      <c r="A1034" s="50" t="s">
        <v>343</v>
      </c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56" t="s">
        <v>7</v>
      </c>
      <c r="AD1034" s="58" t="s">
        <v>8</v>
      </c>
      <c r="AE1034" s="59"/>
      <c r="AF1034" s="53" t="s">
        <v>9</v>
      </c>
      <c r="AG1034" s="54"/>
      <c r="AH1034" s="53" t="s">
        <v>10</v>
      </c>
      <c r="AI1034" s="54"/>
      <c r="AJ1034" s="53" t="s">
        <v>11</v>
      </c>
      <c r="AK1034" s="54"/>
      <c r="AL1034" s="53" t="s">
        <v>12</v>
      </c>
      <c r="AM1034" s="54"/>
      <c r="AN1034" s="53" t="s">
        <v>13</v>
      </c>
      <c r="AO1034" s="54"/>
      <c r="AP1034" s="53" t="s">
        <v>14</v>
      </c>
      <c r="AQ1034" s="54"/>
      <c r="AR1034" s="53" t="s">
        <v>15</v>
      </c>
      <c r="AS1034" s="54"/>
      <c r="AT1034" s="53" t="s">
        <v>16</v>
      </c>
      <c r="AU1034" s="54"/>
      <c r="AV1034" s="53" t="s">
        <v>17</v>
      </c>
      <c r="AW1034" s="54"/>
      <c r="AX1034" s="53" t="s">
        <v>18</v>
      </c>
      <c r="AY1034" s="54"/>
      <c r="AZ1034" s="53" t="s">
        <v>19</v>
      </c>
      <c r="BA1034" s="54"/>
      <c r="BB1034" s="53" t="s">
        <v>20</v>
      </c>
      <c r="BC1034" s="55"/>
    </row>
    <row r="1035" spans="1:55" ht="26.25" thickBot="1">
      <c r="A1035" s="56" t="s">
        <v>7</v>
      </c>
      <c r="B1035" s="58" t="s">
        <v>8</v>
      </c>
      <c r="C1035" s="59"/>
      <c r="D1035" s="53" t="s">
        <v>9</v>
      </c>
      <c r="E1035" s="54"/>
      <c r="F1035" s="53" t="s">
        <v>10</v>
      </c>
      <c r="G1035" s="54"/>
      <c r="H1035" s="53" t="s">
        <v>11</v>
      </c>
      <c r="I1035" s="54"/>
      <c r="J1035" s="53" t="s">
        <v>12</v>
      </c>
      <c r="K1035" s="54"/>
      <c r="L1035" s="53" t="s">
        <v>13</v>
      </c>
      <c r="M1035" s="54"/>
      <c r="N1035" s="53" t="s">
        <v>14</v>
      </c>
      <c r="O1035" s="54"/>
      <c r="P1035" s="53" t="s">
        <v>15</v>
      </c>
      <c r="Q1035" s="54"/>
      <c r="R1035" s="53" t="s">
        <v>16</v>
      </c>
      <c r="S1035" s="54"/>
      <c r="T1035" s="53" t="s">
        <v>17</v>
      </c>
      <c r="U1035" s="54"/>
      <c r="V1035" s="53" t="s">
        <v>18</v>
      </c>
      <c r="W1035" s="54"/>
      <c r="X1035" s="53" t="s">
        <v>19</v>
      </c>
      <c r="Y1035" s="54"/>
      <c r="Z1035" s="53" t="s">
        <v>20</v>
      </c>
      <c r="AA1035" s="55"/>
      <c r="AB1035" s="36"/>
      <c r="AC1035" s="57"/>
      <c r="AD1035" s="37" t="s">
        <v>21</v>
      </c>
      <c r="AE1035" s="37" t="s">
        <v>22</v>
      </c>
      <c r="AF1035" s="37" t="s">
        <v>21</v>
      </c>
      <c r="AG1035" s="37" t="s">
        <v>22</v>
      </c>
      <c r="AH1035" s="37" t="s">
        <v>21</v>
      </c>
      <c r="AI1035" s="37" t="s">
        <v>22</v>
      </c>
      <c r="AJ1035" s="37" t="s">
        <v>21</v>
      </c>
      <c r="AK1035" s="37" t="s">
        <v>22</v>
      </c>
      <c r="AL1035" s="37" t="s">
        <v>21</v>
      </c>
      <c r="AM1035" s="37" t="s">
        <v>22</v>
      </c>
      <c r="AN1035" s="37" t="s">
        <v>21</v>
      </c>
      <c r="AO1035" s="37" t="s">
        <v>22</v>
      </c>
      <c r="AP1035" s="37" t="s">
        <v>21</v>
      </c>
      <c r="AQ1035" s="37" t="s">
        <v>22</v>
      </c>
      <c r="AR1035" s="37" t="s">
        <v>21</v>
      </c>
      <c r="AS1035" s="37" t="s">
        <v>22</v>
      </c>
      <c r="AT1035" s="37" t="s">
        <v>21</v>
      </c>
      <c r="AU1035" s="37" t="s">
        <v>22</v>
      </c>
      <c r="AV1035" s="37" t="s">
        <v>21</v>
      </c>
      <c r="AW1035" s="37" t="s">
        <v>22</v>
      </c>
      <c r="AX1035" s="37" t="s">
        <v>21</v>
      </c>
      <c r="AY1035" s="37" t="s">
        <v>22</v>
      </c>
      <c r="AZ1035" s="37" t="s">
        <v>21</v>
      </c>
      <c r="BA1035" s="37" t="s">
        <v>22</v>
      </c>
      <c r="BB1035" s="37" t="s">
        <v>21</v>
      </c>
      <c r="BC1035" s="40" t="s">
        <v>22</v>
      </c>
    </row>
    <row r="1036" spans="1:55" ht="26.25" thickBot="1">
      <c r="A1036" s="57"/>
      <c r="B1036" s="37" t="s">
        <v>21</v>
      </c>
      <c r="C1036" s="37" t="s">
        <v>22</v>
      </c>
      <c r="D1036" s="37" t="s">
        <v>21</v>
      </c>
      <c r="E1036" s="37" t="s">
        <v>22</v>
      </c>
      <c r="F1036" s="37" t="s">
        <v>21</v>
      </c>
      <c r="G1036" s="37" t="s">
        <v>22</v>
      </c>
      <c r="H1036" s="37" t="s">
        <v>21</v>
      </c>
      <c r="I1036" s="37" t="s">
        <v>22</v>
      </c>
      <c r="J1036" s="37" t="s">
        <v>21</v>
      </c>
      <c r="K1036" s="37" t="s">
        <v>22</v>
      </c>
      <c r="L1036" s="37" t="s">
        <v>21</v>
      </c>
      <c r="M1036" s="37" t="s">
        <v>22</v>
      </c>
      <c r="N1036" s="37" t="s">
        <v>21</v>
      </c>
      <c r="O1036" s="37" t="s">
        <v>22</v>
      </c>
      <c r="P1036" s="37" t="s">
        <v>21</v>
      </c>
      <c r="Q1036" s="37" t="s">
        <v>22</v>
      </c>
      <c r="R1036" s="37" t="s">
        <v>21</v>
      </c>
      <c r="S1036" s="37" t="s">
        <v>22</v>
      </c>
      <c r="T1036" s="37" t="s">
        <v>21</v>
      </c>
      <c r="U1036" s="37" t="s">
        <v>22</v>
      </c>
      <c r="V1036" s="37" t="s">
        <v>21</v>
      </c>
      <c r="W1036" s="37" t="s">
        <v>22</v>
      </c>
      <c r="X1036" s="37" t="s">
        <v>21</v>
      </c>
      <c r="Y1036" s="37" t="s">
        <v>22</v>
      </c>
      <c r="Z1036" s="37" t="s">
        <v>21</v>
      </c>
      <c r="AA1036" s="40" t="s">
        <v>22</v>
      </c>
      <c r="AB1036" s="36"/>
      <c r="AC1036" s="51" t="s">
        <v>26</v>
      </c>
      <c r="AD1036" s="38">
        <v>1</v>
      </c>
      <c r="AE1036" s="38">
        <v>7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0</v>
      </c>
      <c r="AX1036" s="38">
        <v>0</v>
      </c>
      <c r="AY1036" s="38">
        <v>0</v>
      </c>
      <c r="AZ1036" s="38">
        <v>0</v>
      </c>
      <c r="BA1036" s="38">
        <v>0</v>
      </c>
      <c r="BB1036" s="38">
        <v>1</v>
      </c>
      <c r="BC1036" s="41">
        <v>7</v>
      </c>
    </row>
    <row r="1037" spans="1:55" ht="15.75" thickBot="1">
      <c r="A1037" s="51" t="s">
        <v>44</v>
      </c>
      <c r="B1037" s="38">
        <v>0</v>
      </c>
      <c r="C1037" s="38">
        <v>0</v>
      </c>
      <c r="D1037" s="38">
        <v>0</v>
      </c>
      <c r="E1037" s="38">
        <v>0</v>
      </c>
      <c r="F1037" s="38">
        <v>0</v>
      </c>
      <c r="G1037" s="38">
        <v>0</v>
      </c>
      <c r="H1037" s="38">
        <v>406</v>
      </c>
      <c r="I1037" s="39">
        <v>2646.32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3</v>
      </c>
      <c r="W1037" s="38">
        <v>3</v>
      </c>
      <c r="X1037" s="38">
        <v>0</v>
      </c>
      <c r="Y1037" s="38">
        <v>0</v>
      </c>
      <c r="Z1037" s="38">
        <v>409</v>
      </c>
      <c r="AA1037" s="42">
        <v>2649.32</v>
      </c>
      <c r="AB1037" s="36"/>
      <c r="AC1037" s="51" t="s">
        <v>86</v>
      </c>
      <c r="AD1037" s="38">
        <v>298</v>
      </c>
      <c r="AE1037" s="39">
        <v>1843</v>
      </c>
      <c r="AF1037" s="38">
        <v>209</v>
      </c>
      <c r="AG1037" s="39">
        <v>1743</v>
      </c>
      <c r="AH1037" s="38">
        <v>783</v>
      </c>
      <c r="AI1037" s="39">
        <v>2875</v>
      </c>
      <c r="AJ1037" s="38">
        <v>332</v>
      </c>
      <c r="AK1037" s="39">
        <v>1225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217</v>
      </c>
      <c r="AS1037" s="38">
        <v>763</v>
      </c>
      <c r="AT1037" s="38">
        <v>0</v>
      </c>
      <c r="AU1037" s="38">
        <v>0</v>
      </c>
      <c r="AV1037" s="38">
        <v>0</v>
      </c>
      <c r="AW1037" s="38">
        <v>0</v>
      </c>
      <c r="AX1037" s="38">
        <v>93</v>
      </c>
      <c r="AY1037" s="38">
        <v>384</v>
      </c>
      <c r="AZ1037" s="38">
        <v>0</v>
      </c>
      <c r="BA1037" s="38">
        <v>0</v>
      </c>
      <c r="BB1037" s="39">
        <v>1932</v>
      </c>
      <c r="BC1037" s="42">
        <v>8833</v>
      </c>
    </row>
    <row r="1038" spans="1:55" ht="15.75" thickBot="1">
      <c r="A1038" s="51" t="s">
        <v>26</v>
      </c>
      <c r="B1038" s="38">
        <v>770</v>
      </c>
      <c r="C1038" s="38">
        <v>255.45</v>
      </c>
      <c r="D1038" s="38">
        <v>220</v>
      </c>
      <c r="E1038" s="38">
        <v>330</v>
      </c>
      <c r="F1038" s="38">
        <v>36</v>
      </c>
      <c r="G1038" s="38">
        <v>26.59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743</v>
      </c>
      <c r="U1038" s="38">
        <v>743</v>
      </c>
      <c r="V1038" s="38">
        <v>0</v>
      </c>
      <c r="W1038" s="38">
        <v>0</v>
      </c>
      <c r="X1038" s="39">
        <v>3350</v>
      </c>
      <c r="Y1038" s="39">
        <v>3931.26</v>
      </c>
      <c r="Z1038" s="39">
        <v>5119</v>
      </c>
      <c r="AA1038" s="42">
        <v>5286.3</v>
      </c>
      <c r="AB1038" s="36"/>
      <c r="AC1038" s="52" t="s">
        <v>27</v>
      </c>
      <c r="AD1038" s="44">
        <v>299</v>
      </c>
      <c r="AE1038" s="43">
        <v>1850</v>
      </c>
      <c r="AF1038" s="44">
        <v>209</v>
      </c>
      <c r="AG1038" s="43">
        <v>1743</v>
      </c>
      <c r="AH1038" s="44">
        <v>783</v>
      </c>
      <c r="AI1038" s="43">
        <v>2875</v>
      </c>
      <c r="AJ1038" s="44">
        <v>332</v>
      </c>
      <c r="AK1038" s="43">
        <v>1225</v>
      </c>
      <c r="AL1038" s="44">
        <v>0</v>
      </c>
      <c r="AM1038" s="44">
        <v>0</v>
      </c>
      <c r="AN1038" s="44">
        <v>0</v>
      </c>
      <c r="AO1038" s="44">
        <v>0</v>
      </c>
      <c r="AP1038" s="44">
        <v>0</v>
      </c>
      <c r="AQ1038" s="44">
        <v>0</v>
      </c>
      <c r="AR1038" s="44">
        <v>217</v>
      </c>
      <c r="AS1038" s="44">
        <v>763</v>
      </c>
      <c r="AT1038" s="44">
        <v>0</v>
      </c>
      <c r="AU1038" s="44">
        <v>0</v>
      </c>
      <c r="AV1038" s="44">
        <v>0</v>
      </c>
      <c r="AW1038" s="44">
        <v>0</v>
      </c>
      <c r="AX1038" s="44">
        <v>93</v>
      </c>
      <c r="AY1038" s="44">
        <v>384</v>
      </c>
      <c r="AZ1038" s="44">
        <v>0</v>
      </c>
      <c r="BA1038" s="44">
        <v>0</v>
      </c>
      <c r="BB1038" s="43">
        <v>1933</v>
      </c>
      <c r="BC1038" s="45">
        <v>8840</v>
      </c>
    </row>
    <row r="1039" spans="1:55" ht="15.75" thickBot="1">
      <c r="A1039" s="51" t="s">
        <v>29</v>
      </c>
      <c r="B1039" s="38">
        <v>726</v>
      </c>
      <c r="C1039" s="38">
        <v>310.8</v>
      </c>
      <c r="D1039" s="38">
        <v>0</v>
      </c>
      <c r="E1039" s="38">
        <v>0</v>
      </c>
      <c r="F1039" s="39">
        <v>1200</v>
      </c>
      <c r="G1039" s="39">
        <v>1260</v>
      </c>
      <c r="H1039" s="38">
        <v>19</v>
      </c>
      <c r="I1039" s="38">
        <v>28.4</v>
      </c>
      <c r="J1039" s="38">
        <v>200</v>
      </c>
      <c r="K1039" s="38">
        <v>119.91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80</v>
      </c>
      <c r="S1039" s="38">
        <v>56.8</v>
      </c>
      <c r="T1039" s="38">
        <v>0</v>
      </c>
      <c r="U1039" s="38">
        <v>0</v>
      </c>
      <c r="V1039" s="39">
        <v>8940</v>
      </c>
      <c r="W1039" s="39">
        <v>6884.37</v>
      </c>
      <c r="X1039" s="39">
        <v>11274</v>
      </c>
      <c r="Y1039" s="39">
        <v>10226.86</v>
      </c>
      <c r="Z1039" s="39">
        <v>22439</v>
      </c>
      <c r="AA1039" s="42">
        <v>18887.14</v>
      </c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</row>
    <row r="1040" spans="1:55" ht="19.5" thickBot="1">
      <c r="A1040" s="51" t="s">
        <v>47</v>
      </c>
      <c r="B1040" s="38">
        <v>0</v>
      </c>
      <c r="C1040" s="38">
        <v>0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0</v>
      </c>
      <c r="R1040" s="38">
        <v>180</v>
      </c>
      <c r="S1040" s="38">
        <v>51.12</v>
      </c>
      <c r="T1040" s="38">
        <v>0</v>
      </c>
      <c r="U1040" s="38">
        <v>0</v>
      </c>
      <c r="V1040" s="38">
        <v>360</v>
      </c>
      <c r="W1040" s="38">
        <v>102.24</v>
      </c>
      <c r="X1040" s="38">
        <v>180</v>
      </c>
      <c r="Y1040" s="38">
        <v>51.12</v>
      </c>
      <c r="Z1040" s="38">
        <v>720</v>
      </c>
      <c r="AA1040" s="41">
        <v>204.48</v>
      </c>
      <c r="AB1040" s="36"/>
      <c r="AC1040" s="50" t="s">
        <v>353</v>
      </c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</row>
    <row r="1041" spans="1:55" ht="15.75" thickBot="1">
      <c r="A1041" s="51" t="s">
        <v>48</v>
      </c>
      <c r="B1041" s="38">
        <v>846</v>
      </c>
      <c r="C1041" s="39">
        <v>3386.55</v>
      </c>
      <c r="D1041" s="38">
        <v>170</v>
      </c>
      <c r="E1041" s="38">
        <v>537.6</v>
      </c>
      <c r="F1041" s="39">
        <v>1862</v>
      </c>
      <c r="G1041" s="39">
        <v>4405.1000000000004</v>
      </c>
      <c r="H1041" s="39">
        <v>2274</v>
      </c>
      <c r="I1041" s="39">
        <v>7713.07</v>
      </c>
      <c r="J1041" s="39">
        <v>1439</v>
      </c>
      <c r="K1041" s="39">
        <v>4543.05</v>
      </c>
      <c r="L1041" s="38">
        <v>920</v>
      </c>
      <c r="M1041" s="39">
        <v>3119.05</v>
      </c>
      <c r="N1041" s="38">
        <v>661</v>
      </c>
      <c r="O1041" s="39">
        <v>2555.04</v>
      </c>
      <c r="P1041" s="38">
        <v>95</v>
      </c>
      <c r="Q1041" s="38">
        <v>289.75</v>
      </c>
      <c r="R1041" s="38">
        <v>536</v>
      </c>
      <c r="S1041" s="39">
        <v>2523.4</v>
      </c>
      <c r="T1041" s="38">
        <v>851</v>
      </c>
      <c r="U1041" s="39">
        <v>4096.3</v>
      </c>
      <c r="V1041" s="39">
        <v>1330</v>
      </c>
      <c r="W1041" s="39">
        <v>4062.3</v>
      </c>
      <c r="X1041" s="39">
        <v>1469</v>
      </c>
      <c r="Y1041" s="39">
        <v>4671.3500000000004</v>
      </c>
      <c r="Z1041" s="39">
        <v>12453</v>
      </c>
      <c r="AA1041" s="42">
        <v>41902.559999999998</v>
      </c>
      <c r="AB1041" s="36"/>
      <c r="AC1041" s="56" t="s">
        <v>7</v>
      </c>
      <c r="AD1041" s="58" t="s">
        <v>8</v>
      </c>
      <c r="AE1041" s="59"/>
      <c r="AF1041" s="53" t="s">
        <v>9</v>
      </c>
      <c r="AG1041" s="54"/>
      <c r="AH1041" s="53" t="s">
        <v>10</v>
      </c>
      <c r="AI1041" s="54"/>
      <c r="AJ1041" s="53" t="s">
        <v>11</v>
      </c>
      <c r="AK1041" s="54"/>
      <c r="AL1041" s="53" t="s">
        <v>12</v>
      </c>
      <c r="AM1041" s="54"/>
      <c r="AN1041" s="53" t="s">
        <v>13</v>
      </c>
      <c r="AO1041" s="54"/>
      <c r="AP1041" s="53" t="s">
        <v>14</v>
      </c>
      <c r="AQ1041" s="54"/>
      <c r="AR1041" s="53" t="s">
        <v>15</v>
      </c>
      <c r="AS1041" s="54"/>
      <c r="AT1041" s="53" t="s">
        <v>16</v>
      </c>
      <c r="AU1041" s="54"/>
      <c r="AV1041" s="53" t="s">
        <v>17</v>
      </c>
      <c r="AW1041" s="54"/>
      <c r="AX1041" s="53" t="s">
        <v>18</v>
      </c>
      <c r="AY1041" s="54"/>
      <c r="AZ1041" s="53" t="s">
        <v>19</v>
      </c>
      <c r="BA1041" s="54"/>
      <c r="BB1041" s="53" t="s">
        <v>20</v>
      </c>
      <c r="BC1041" s="55"/>
    </row>
    <row r="1042" spans="1:55" ht="26.25" thickBot="1">
      <c r="A1042" s="51" t="s">
        <v>75</v>
      </c>
      <c r="B1042" s="38">
        <v>315</v>
      </c>
      <c r="C1042" s="38">
        <v>740.25</v>
      </c>
      <c r="D1042" s="38">
        <v>0</v>
      </c>
      <c r="E1042" s="38">
        <v>0</v>
      </c>
      <c r="F1042" s="38">
        <v>25</v>
      </c>
      <c r="G1042" s="38">
        <v>75</v>
      </c>
      <c r="H1042" s="38">
        <v>0</v>
      </c>
      <c r="I1042" s="38">
        <v>0</v>
      </c>
      <c r="J1042" s="38">
        <v>0</v>
      </c>
      <c r="K1042" s="38">
        <v>0</v>
      </c>
      <c r="L1042" s="38">
        <v>0</v>
      </c>
      <c r="M1042" s="38">
        <v>0</v>
      </c>
      <c r="N1042" s="38">
        <v>50</v>
      </c>
      <c r="O1042" s="38">
        <v>145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38">
        <v>0</v>
      </c>
      <c r="V1042" s="38">
        <v>180</v>
      </c>
      <c r="W1042" s="38">
        <v>490.5</v>
      </c>
      <c r="X1042" s="38">
        <v>390</v>
      </c>
      <c r="Y1042" s="38">
        <v>839.5</v>
      </c>
      <c r="Z1042" s="38">
        <v>960</v>
      </c>
      <c r="AA1042" s="42">
        <v>2290.25</v>
      </c>
      <c r="AB1042" s="36"/>
      <c r="AC1042" s="57"/>
      <c r="AD1042" s="37" t="s">
        <v>21</v>
      </c>
      <c r="AE1042" s="37" t="s">
        <v>22</v>
      </c>
      <c r="AF1042" s="37" t="s">
        <v>21</v>
      </c>
      <c r="AG1042" s="37" t="s">
        <v>22</v>
      </c>
      <c r="AH1042" s="37" t="s">
        <v>21</v>
      </c>
      <c r="AI1042" s="37" t="s">
        <v>22</v>
      </c>
      <c r="AJ1042" s="37" t="s">
        <v>21</v>
      </c>
      <c r="AK1042" s="37" t="s">
        <v>22</v>
      </c>
      <c r="AL1042" s="37" t="s">
        <v>21</v>
      </c>
      <c r="AM1042" s="37" t="s">
        <v>22</v>
      </c>
      <c r="AN1042" s="37" t="s">
        <v>21</v>
      </c>
      <c r="AO1042" s="37" t="s">
        <v>22</v>
      </c>
      <c r="AP1042" s="37" t="s">
        <v>21</v>
      </c>
      <c r="AQ1042" s="37" t="s">
        <v>22</v>
      </c>
      <c r="AR1042" s="37" t="s">
        <v>21</v>
      </c>
      <c r="AS1042" s="37" t="s">
        <v>22</v>
      </c>
      <c r="AT1042" s="37" t="s">
        <v>21</v>
      </c>
      <c r="AU1042" s="37" t="s">
        <v>22</v>
      </c>
      <c r="AV1042" s="37" t="s">
        <v>21</v>
      </c>
      <c r="AW1042" s="37" t="s">
        <v>22</v>
      </c>
      <c r="AX1042" s="37" t="s">
        <v>21</v>
      </c>
      <c r="AY1042" s="37" t="s">
        <v>22</v>
      </c>
      <c r="AZ1042" s="37" t="s">
        <v>21</v>
      </c>
      <c r="BA1042" s="37" t="s">
        <v>22</v>
      </c>
      <c r="BB1042" s="37" t="s">
        <v>21</v>
      </c>
      <c r="BC1042" s="40" t="s">
        <v>22</v>
      </c>
    </row>
    <row r="1043" spans="1:55" ht="15.75" thickBot="1">
      <c r="A1043" s="51" t="s">
        <v>77</v>
      </c>
      <c r="B1043" s="38">
        <v>0</v>
      </c>
      <c r="C1043" s="38">
        <v>0</v>
      </c>
      <c r="D1043" s="38">
        <v>35</v>
      </c>
      <c r="E1043" s="38">
        <v>78.75</v>
      </c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38">
        <v>0</v>
      </c>
      <c r="M1043" s="38">
        <v>0</v>
      </c>
      <c r="N1043" s="38">
        <v>715</v>
      </c>
      <c r="O1043" s="39">
        <v>2073.5</v>
      </c>
      <c r="P1043" s="38">
        <v>830</v>
      </c>
      <c r="Q1043" s="39">
        <v>2407</v>
      </c>
      <c r="R1043" s="38">
        <v>650</v>
      </c>
      <c r="S1043" s="39">
        <v>1885</v>
      </c>
      <c r="T1043" s="38">
        <v>0</v>
      </c>
      <c r="U1043" s="38">
        <v>0</v>
      </c>
      <c r="V1043" s="38">
        <v>0</v>
      </c>
      <c r="W1043" s="38">
        <v>0</v>
      </c>
      <c r="X1043" s="38">
        <v>0</v>
      </c>
      <c r="Y1043" s="38">
        <v>0</v>
      </c>
      <c r="Z1043" s="39">
        <v>2230</v>
      </c>
      <c r="AA1043" s="42">
        <v>6444.25</v>
      </c>
      <c r="AB1043" s="36"/>
      <c r="AC1043" s="51" t="s">
        <v>57</v>
      </c>
      <c r="AD1043" s="38">
        <v>0</v>
      </c>
      <c r="AE1043" s="38">
        <v>0</v>
      </c>
      <c r="AF1043" s="38">
        <v>0</v>
      </c>
      <c r="AG1043" s="38">
        <v>0</v>
      </c>
      <c r="AH1043" s="38">
        <v>0</v>
      </c>
      <c r="AI1043" s="38">
        <v>0</v>
      </c>
      <c r="AJ1043" s="38">
        <v>0</v>
      </c>
      <c r="AK1043" s="38">
        <v>0</v>
      </c>
      <c r="AL1043" s="38">
        <v>0</v>
      </c>
      <c r="AM1043" s="38">
        <v>0</v>
      </c>
      <c r="AN1043" s="38">
        <v>0</v>
      </c>
      <c r="AO1043" s="38">
        <v>0</v>
      </c>
      <c r="AP1043" s="38">
        <v>0</v>
      </c>
      <c r="AQ1043" s="38">
        <v>0</v>
      </c>
      <c r="AR1043" s="38">
        <v>0</v>
      </c>
      <c r="AS1043" s="38">
        <v>0</v>
      </c>
      <c r="AT1043" s="38">
        <v>0</v>
      </c>
      <c r="AU1043" s="38">
        <v>0</v>
      </c>
      <c r="AV1043" s="38">
        <v>0</v>
      </c>
      <c r="AW1043" s="38">
        <v>0</v>
      </c>
      <c r="AX1043" s="38">
        <v>855</v>
      </c>
      <c r="AY1043" s="39">
        <v>3667</v>
      </c>
      <c r="AZ1043" s="38">
        <v>0</v>
      </c>
      <c r="BA1043" s="38">
        <v>0</v>
      </c>
      <c r="BB1043" s="38">
        <v>855</v>
      </c>
      <c r="BC1043" s="42">
        <v>3667</v>
      </c>
    </row>
    <row r="1044" spans="1:55" ht="15.75" thickBot="1">
      <c r="A1044" s="51" t="s">
        <v>31</v>
      </c>
      <c r="B1044" s="38">
        <v>60</v>
      </c>
      <c r="C1044" s="38">
        <v>180</v>
      </c>
      <c r="D1044" s="38">
        <v>0</v>
      </c>
      <c r="E1044" s="38">
        <v>0</v>
      </c>
      <c r="F1044" s="38">
        <v>70</v>
      </c>
      <c r="G1044" s="38">
        <v>157.5</v>
      </c>
      <c r="H1044" s="38">
        <v>56</v>
      </c>
      <c r="I1044" s="38">
        <v>126</v>
      </c>
      <c r="J1044" s="38">
        <v>0</v>
      </c>
      <c r="K1044" s="38">
        <v>0</v>
      </c>
      <c r="L1044" s="38">
        <v>0</v>
      </c>
      <c r="M1044" s="38">
        <v>0</v>
      </c>
      <c r="N1044" s="38">
        <v>42</v>
      </c>
      <c r="O1044" s="38">
        <v>119.7</v>
      </c>
      <c r="P1044" s="38">
        <v>20</v>
      </c>
      <c r="Q1044" s="38">
        <v>140</v>
      </c>
      <c r="R1044" s="38">
        <v>125</v>
      </c>
      <c r="S1044" s="38">
        <v>562.5</v>
      </c>
      <c r="T1044" s="38">
        <v>0</v>
      </c>
      <c r="U1044" s="38">
        <v>0</v>
      </c>
      <c r="V1044" s="38">
        <v>947.15</v>
      </c>
      <c r="W1044" s="39">
        <v>2030.24</v>
      </c>
      <c r="X1044" s="38">
        <v>357</v>
      </c>
      <c r="Y1044" s="38">
        <v>718.35</v>
      </c>
      <c r="Z1044" s="39">
        <v>1677.15</v>
      </c>
      <c r="AA1044" s="42">
        <v>4034.29</v>
      </c>
      <c r="AB1044" s="36"/>
      <c r="AC1044" s="52" t="s">
        <v>27</v>
      </c>
      <c r="AD1044" s="44">
        <v>0</v>
      </c>
      <c r="AE1044" s="44">
        <v>0</v>
      </c>
      <c r="AF1044" s="44">
        <v>0</v>
      </c>
      <c r="AG1044" s="44">
        <v>0</v>
      </c>
      <c r="AH1044" s="44">
        <v>0</v>
      </c>
      <c r="AI1044" s="44">
        <v>0</v>
      </c>
      <c r="AJ1044" s="44">
        <v>0</v>
      </c>
      <c r="AK1044" s="44">
        <v>0</v>
      </c>
      <c r="AL1044" s="44">
        <v>0</v>
      </c>
      <c r="AM1044" s="44">
        <v>0</v>
      </c>
      <c r="AN1044" s="44">
        <v>0</v>
      </c>
      <c r="AO1044" s="44">
        <v>0</v>
      </c>
      <c r="AP1044" s="44">
        <v>0</v>
      </c>
      <c r="AQ1044" s="44">
        <v>0</v>
      </c>
      <c r="AR1044" s="44">
        <v>0</v>
      </c>
      <c r="AS1044" s="44">
        <v>0</v>
      </c>
      <c r="AT1044" s="44">
        <v>0</v>
      </c>
      <c r="AU1044" s="44">
        <v>0</v>
      </c>
      <c r="AV1044" s="44">
        <v>0</v>
      </c>
      <c r="AW1044" s="44">
        <v>0</v>
      </c>
      <c r="AX1044" s="44">
        <v>855</v>
      </c>
      <c r="AY1044" s="43">
        <v>3667</v>
      </c>
      <c r="AZ1044" s="44">
        <v>0</v>
      </c>
      <c r="BA1044" s="44">
        <v>0</v>
      </c>
      <c r="BB1044" s="44">
        <v>855</v>
      </c>
      <c r="BC1044" s="45">
        <v>3667</v>
      </c>
    </row>
    <row r="1045" spans="1:55" ht="15.75" thickBot="1">
      <c r="A1045" s="51" t="s">
        <v>58</v>
      </c>
      <c r="B1045" s="39">
        <v>1272</v>
      </c>
      <c r="C1045" s="39">
        <v>2929.5</v>
      </c>
      <c r="D1045" s="38">
        <v>720</v>
      </c>
      <c r="E1045" s="39">
        <v>1620</v>
      </c>
      <c r="F1045" s="39">
        <v>1094</v>
      </c>
      <c r="G1045" s="39">
        <v>2469</v>
      </c>
      <c r="H1045" s="38">
        <v>418</v>
      </c>
      <c r="I1045" s="38">
        <v>916.5</v>
      </c>
      <c r="J1045" s="38">
        <v>125</v>
      </c>
      <c r="K1045" s="38">
        <v>368.75</v>
      </c>
      <c r="L1045" s="38">
        <v>140</v>
      </c>
      <c r="M1045" s="38">
        <v>413</v>
      </c>
      <c r="N1045" s="38">
        <v>150</v>
      </c>
      <c r="O1045" s="38">
        <v>435</v>
      </c>
      <c r="P1045" s="38">
        <v>20</v>
      </c>
      <c r="Q1045" s="38">
        <v>58</v>
      </c>
      <c r="R1045" s="38">
        <v>0</v>
      </c>
      <c r="S1045" s="38">
        <v>0</v>
      </c>
      <c r="T1045" s="38">
        <v>0</v>
      </c>
      <c r="U1045" s="38">
        <v>0</v>
      </c>
      <c r="V1045" s="38">
        <v>804</v>
      </c>
      <c r="W1045" s="39">
        <v>1936.5</v>
      </c>
      <c r="X1045" s="39">
        <v>1024</v>
      </c>
      <c r="Y1045" s="39">
        <v>2690.8</v>
      </c>
      <c r="Z1045" s="39">
        <v>5767</v>
      </c>
      <c r="AA1045" s="42">
        <v>13837.05</v>
      </c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</row>
    <row r="1046" spans="1:55" ht="19.5" thickBot="1">
      <c r="A1046" s="51" t="s">
        <v>78</v>
      </c>
      <c r="B1046" s="38">
        <v>0</v>
      </c>
      <c r="C1046" s="38">
        <v>0</v>
      </c>
      <c r="D1046" s="38">
        <v>0</v>
      </c>
      <c r="E1046" s="38">
        <v>0</v>
      </c>
      <c r="F1046" s="38">
        <v>15</v>
      </c>
      <c r="G1046" s="38">
        <v>46.5</v>
      </c>
      <c r="H1046" s="38">
        <v>100</v>
      </c>
      <c r="I1046" s="38">
        <v>250</v>
      </c>
      <c r="J1046" s="38">
        <v>75</v>
      </c>
      <c r="K1046" s="38">
        <v>198.75</v>
      </c>
      <c r="L1046" s="38">
        <v>50</v>
      </c>
      <c r="M1046" s="38">
        <v>155</v>
      </c>
      <c r="N1046" s="38">
        <v>338</v>
      </c>
      <c r="O1046" s="38">
        <v>934.3</v>
      </c>
      <c r="P1046" s="38">
        <v>100</v>
      </c>
      <c r="Q1046" s="38">
        <v>305</v>
      </c>
      <c r="R1046" s="38">
        <v>300</v>
      </c>
      <c r="S1046" s="38">
        <v>870</v>
      </c>
      <c r="T1046" s="38">
        <v>200</v>
      </c>
      <c r="U1046" s="38">
        <v>580</v>
      </c>
      <c r="V1046" s="38">
        <v>250</v>
      </c>
      <c r="W1046" s="38">
        <v>672.5</v>
      </c>
      <c r="X1046" s="38">
        <v>195</v>
      </c>
      <c r="Y1046" s="38">
        <v>399.75</v>
      </c>
      <c r="Z1046" s="39">
        <v>1623</v>
      </c>
      <c r="AA1046" s="42">
        <v>4411.8</v>
      </c>
      <c r="AB1046" s="36"/>
      <c r="AC1046" s="50" t="s">
        <v>354</v>
      </c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</row>
    <row r="1047" spans="1:55" ht="15.75" thickBot="1">
      <c r="A1047" s="51" t="s">
        <v>166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30</v>
      </c>
      <c r="S1047" s="38">
        <v>81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30</v>
      </c>
      <c r="AA1047" s="41">
        <v>81</v>
      </c>
      <c r="AB1047" s="36"/>
      <c r="AC1047" s="56" t="s">
        <v>7</v>
      </c>
      <c r="AD1047" s="58" t="s">
        <v>8</v>
      </c>
      <c r="AE1047" s="59"/>
      <c r="AF1047" s="53" t="s">
        <v>9</v>
      </c>
      <c r="AG1047" s="54"/>
      <c r="AH1047" s="53" t="s">
        <v>10</v>
      </c>
      <c r="AI1047" s="54"/>
      <c r="AJ1047" s="53" t="s">
        <v>11</v>
      </c>
      <c r="AK1047" s="54"/>
      <c r="AL1047" s="53" t="s">
        <v>12</v>
      </c>
      <c r="AM1047" s="54"/>
      <c r="AN1047" s="53" t="s">
        <v>13</v>
      </c>
      <c r="AO1047" s="54"/>
      <c r="AP1047" s="53" t="s">
        <v>14</v>
      </c>
      <c r="AQ1047" s="54"/>
      <c r="AR1047" s="53" t="s">
        <v>15</v>
      </c>
      <c r="AS1047" s="54"/>
      <c r="AT1047" s="53" t="s">
        <v>16</v>
      </c>
      <c r="AU1047" s="54"/>
      <c r="AV1047" s="53" t="s">
        <v>17</v>
      </c>
      <c r="AW1047" s="54"/>
      <c r="AX1047" s="53" t="s">
        <v>18</v>
      </c>
      <c r="AY1047" s="54"/>
      <c r="AZ1047" s="53" t="s">
        <v>19</v>
      </c>
      <c r="BA1047" s="54"/>
      <c r="BB1047" s="53" t="s">
        <v>20</v>
      </c>
      <c r="BC1047" s="55"/>
    </row>
    <row r="1048" spans="1:55" ht="26.25" thickBot="1">
      <c r="A1048" s="51" t="s">
        <v>32</v>
      </c>
      <c r="B1048" s="38">
        <v>200</v>
      </c>
      <c r="C1048" s="38">
        <v>200</v>
      </c>
      <c r="D1048" s="38">
        <v>25</v>
      </c>
      <c r="E1048" s="38">
        <v>12.5</v>
      </c>
      <c r="F1048" s="38">
        <v>100</v>
      </c>
      <c r="G1048" s="38">
        <v>50</v>
      </c>
      <c r="H1048" s="38">
        <v>50</v>
      </c>
      <c r="I1048" s="38">
        <v>25</v>
      </c>
      <c r="J1048" s="38">
        <v>250</v>
      </c>
      <c r="K1048" s="38">
        <v>225</v>
      </c>
      <c r="L1048" s="38">
        <v>300</v>
      </c>
      <c r="M1048" s="38">
        <v>300</v>
      </c>
      <c r="N1048" s="38">
        <v>485</v>
      </c>
      <c r="O1048" s="38">
        <v>470</v>
      </c>
      <c r="P1048" s="38">
        <v>730</v>
      </c>
      <c r="Q1048" s="38">
        <v>700</v>
      </c>
      <c r="R1048" s="38">
        <v>330</v>
      </c>
      <c r="S1048" s="38">
        <v>330</v>
      </c>
      <c r="T1048" s="38">
        <v>945</v>
      </c>
      <c r="U1048" s="38">
        <v>730</v>
      </c>
      <c r="V1048" s="38">
        <v>660</v>
      </c>
      <c r="W1048" s="38">
        <v>495</v>
      </c>
      <c r="X1048" s="38">
        <v>974.6</v>
      </c>
      <c r="Y1048" s="38">
        <v>880</v>
      </c>
      <c r="Z1048" s="39">
        <v>5049.6000000000004</v>
      </c>
      <c r="AA1048" s="42">
        <v>4417.5</v>
      </c>
      <c r="AB1048" s="36"/>
      <c r="AC1048" s="60"/>
      <c r="AD1048" s="47" t="s">
        <v>21</v>
      </c>
      <c r="AE1048" s="47" t="s">
        <v>22</v>
      </c>
      <c r="AF1048" s="47" t="s">
        <v>21</v>
      </c>
      <c r="AG1048" s="47" t="s">
        <v>22</v>
      </c>
      <c r="AH1048" s="47" t="s">
        <v>21</v>
      </c>
      <c r="AI1048" s="47" t="s">
        <v>22</v>
      </c>
      <c r="AJ1048" s="47" t="s">
        <v>21</v>
      </c>
      <c r="AK1048" s="47" t="s">
        <v>22</v>
      </c>
      <c r="AL1048" s="47" t="s">
        <v>21</v>
      </c>
      <c r="AM1048" s="47" t="s">
        <v>22</v>
      </c>
      <c r="AN1048" s="47" t="s">
        <v>21</v>
      </c>
      <c r="AO1048" s="47" t="s">
        <v>22</v>
      </c>
      <c r="AP1048" s="47" t="s">
        <v>21</v>
      </c>
      <c r="AQ1048" s="47" t="s">
        <v>22</v>
      </c>
      <c r="AR1048" s="47" t="s">
        <v>21</v>
      </c>
      <c r="AS1048" s="47" t="s">
        <v>22</v>
      </c>
      <c r="AT1048" s="47" t="s">
        <v>21</v>
      </c>
      <c r="AU1048" s="47" t="s">
        <v>22</v>
      </c>
      <c r="AV1048" s="47" t="s">
        <v>21</v>
      </c>
      <c r="AW1048" s="47" t="s">
        <v>22</v>
      </c>
      <c r="AX1048" s="47" t="s">
        <v>21</v>
      </c>
      <c r="AY1048" s="47" t="s">
        <v>22</v>
      </c>
      <c r="AZ1048" s="47" t="s">
        <v>21</v>
      </c>
      <c r="BA1048" s="47" t="s">
        <v>22</v>
      </c>
      <c r="BB1048" s="47" t="s">
        <v>21</v>
      </c>
      <c r="BC1048" s="48" t="s">
        <v>22</v>
      </c>
    </row>
    <row r="1049" spans="1:55" ht="15.75" thickBot="1">
      <c r="A1049" s="51" t="s">
        <v>133</v>
      </c>
      <c r="B1049" s="38">
        <v>55</v>
      </c>
      <c r="C1049" s="38">
        <v>427.5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55</v>
      </c>
      <c r="AA1049" s="41">
        <v>427.5</v>
      </c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</row>
    <row r="1050" spans="1:55" ht="19.5" thickBot="1">
      <c r="A1050" s="51" t="s">
        <v>96</v>
      </c>
      <c r="B1050" s="38">
        <v>0</v>
      </c>
      <c r="C1050" s="38">
        <v>0</v>
      </c>
      <c r="D1050" s="38">
        <v>0</v>
      </c>
      <c r="E1050" s="38">
        <v>0</v>
      </c>
      <c r="F1050" s="38">
        <v>0</v>
      </c>
      <c r="G1050" s="38">
        <v>0</v>
      </c>
      <c r="H1050" s="38">
        <v>192</v>
      </c>
      <c r="I1050" s="38">
        <v>959.05</v>
      </c>
      <c r="J1050" s="38">
        <v>300</v>
      </c>
      <c r="K1050" s="39">
        <v>1746.8</v>
      </c>
      <c r="L1050" s="38">
        <v>300</v>
      </c>
      <c r="M1050" s="39">
        <v>2171.0500000000002</v>
      </c>
      <c r="N1050" s="38">
        <v>336</v>
      </c>
      <c r="O1050" s="39">
        <v>1885.76</v>
      </c>
      <c r="P1050" s="38">
        <v>0</v>
      </c>
      <c r="Q1050" s="38">
        <v>0</v>
      </c>
      <c r="R1050" s="38">
        <v>717</v>
      </c>
      <c r="S1050" s="39">
        <v>5289.69</v>
      </c>
      <c r="T1050" s="38">
        <v>150</v>
      </c>
      <c r="U1050" s="38">
        <v>990</v>
      </c>
      <c r="V1050" s="38">
        <v>0</v>
      </c>
      <c r="W1050" s="38">
        <v>0</v>
      </c>
      <c r="X1050" s="39">
        <v>2070</v>
      </c>
      <c r="Y1050" s="39">
        <v>6343.5</v>
      </c>
      <c r="Z1050" s="39">
        <v>4065</v>
      </c>
      <c r="AA1050" s="42">
        <v>19385.849999999999</v>
      </c>
      <c r="AB1050" s="36"/>
      <c r="AC1050" s="50" t="s">
        <v>355</v>
      </c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</row>
    <row r="1051" spans="1:55" ht="15.75" thickBot="1">
      <c r="A1051" s="51" t="s">
        <v>109</v>
      </c>
      <c r="B1051" s="39">
        <v>1557.5</v>
      </c>
      <c r="C1051" s="39">
        <v>3582.25</v>
      </c>
      <c r="D1051" s="39">
        <v>2117.5</v>
      </c>
      <c r="E1051" s="39">
        <v>4870.25</v>
      </c>
      <c r="F1051" s="39">
        <v>1498</v>
      </c>
      <c r="G1051" s="39">
        <v>3343.7</v>
      </c>
      <c r="H1051" s="39">
        <v>1578.5</v>
      </c>
      <c r="I1051" s="39">
        <v>3524.5</v>
      </c>
      <c r="J1051" s="39">
        <v>1519</v>
      </c>
      <c r="K1051" s="39">
        <v>3799.95</v>
      </c>
      <c r="L1051" s="38">
        <v>868</v>
      </c>
      <c r="M1051" s="39">
        <v>1996.4</v>
      </c>
      <c r="N1051" s="38">
        <v>357</v>
      </c>
      <c r="O1051" s="38">
        <v>821.1</v>
      </c>
      <c r="P1051" s="38">
        <v>241.5</v>
      </c>
      <c r="Q1051" s="38">
        <v>603.75</v>
      </c>
      <c r="R1051" s="38">
        <v>0</v>
      </c>
      <c r="S1051" s="38">
        <v>0</v>
      </c>
      <c r="T1051" s="38">
        <v>0</v>
      </c>
      <c r="U1051" s="38">
        <v>0</v>
      </c>
      <c r="V1051" s="38">
        <v>962.5</v>
      </c>
      <c r="W1051" s="39">
        <v>2406.25</v>
      </c>
      <c r="X1051" s="39">
        <v>4581.5</v>
      </c>
      <c r="Y1051" s="39">
        <v>11453.75</v>
      </c>
      <c r="Z1051" s="39">
        <v>15281</v>
      </c>
      <c r="AA1051" s="42">
        <v>36401.9</v>
      </c>
      <c r="AB1051" s="36"/>
      <c r="AC1051" s="56" t="s">
        <v>7</v>
      </c>
      <c r="AD1051" s="58" t="s">
        <v>8</v>
      </c>
      <c r="AE1051" s="59"/>
      <c r="AF1051" s="53" t="s">
        <v>9</v>
      </c>
      <c r="AG1051" s="54"/>
      <c r="AH1051" s="53" t="s">
        <v>10</v>
      </c>
      <c r="AI1051" s="54"/>
      <c r="AJ1051" s="53" t="s">
        <v>11</v>
      </c>
      <c r="AK1051" s="54"/>
      <c r="AL1051" s="53" t="s">
        <v>12</v>
      </c>
      <c r="AM1051" s="54"/>
      <c r="AN1051" s="53" t="s">
        <v>13</v>
      </c>
      <c r="AO1051" s="54"/>
      <c r="AP1051" s="53" t="s">
        <v>14</v>
      </c>
      <c r="AQ1051" s="54"/>
      <c r="AR1051" s="53" t="s">
        <v>15</v>
      </c>
      <c r="AS1051" s="54"/>
      <c r="AT1051" s="53" t="s">
        <v>16</v>
      </c>
      <c r="AU1051" s="54"/>
      <c r="AV1051" s="53" t="s">
        <v>17</v>
      </c>
      <c r="AW1051" s="54"/>
      <c r="AX1051" s="53" t="s">
        <v>18</v>
      </c>
      <c r="AY1051" s="54"/>
      <c r="AZ1051" s="53" t="s">
        <v>19</v>
      </c>
      <c r="BA1051" s="54"/>
      <c r="BB1051" s="53" t="s">
        <v>20</v>
      </c>
      <c r="BC1051" s="55"/>
    </row>
    <row r="1052" spans="1:55" ht="26.25" thickBot="1">
      <c r="A1052" s="51" t="s">
        <v>97</v>
      </c>
      <c r="B1052" s="38">
        <v>357.5</v>
      </c>
      <c r="C1052" s="39">
        <v>1169.56</v>
      </c>
      <c r="D1052" s="38">
        <v>575</v>
      </c>
      <c r="E1052" s="39">
        <v>1859.71</v>
      </c>
      <c r="F1052" s="38">
        <v>548</v>
      </c>
      <c r="G1052" s="39">
        <v>1764.47</v>
      </c>
      <c r="H1052" s="38">
        <v>327.5</v>
      </c>
      <c r="I1052" s="39">
        <v>1048.5899999999999</v>
      </c>
      <c r="J1052" s="38">
        <v>0</v>
      </c>
      <c r="K1052" s="38">
        <v>0</v>
      </c>
      <c r="L1052" s="38">
        <v>0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452.8</v>
      </c>
      <c r="U1052" s="39">
        <v>1318.44</v>
      </c>
      <c r="V1052" s="38">
        <v>182.5</v>
      </c>
      <c r="W1052" s="38">
        <v>504.12</v>
      </c>
      <c r="X1052" s="39">
        <v>1272.0999999999999</v>
      </c>
      <c r="Y1052" s="39">
        <v>3998.22</v>
      </c>
      <c r="Z1052" s="39">
        <v>3715.4</v>
      </c>
      <c r="AA1052" s="42">
        <v>11663.11</v>
      </c>
      <c r="AB1052" s="36"/>
      <c r="AC1052" s="57"/>
      <c r="AD1052" s="37" t="s">
        <v>21</v>
      </c>
      <c r="AE1052" s="37" t="s">
        <v>22</v>
      </c>
      <c r="AF1052" s="37" t="s">
        <v>21</v>
      </c>
      <c r="AG1052" s="37" t="s">
        <v>22</v>
      </c>
      <c r="AH1052" s="37" t="s">
        <v>21</v>
      </c>
      <c r="AI1052" s="37" t="s">
        <v>22</v>
      </c>
      <c r="AJ1052" s="37" t="s">
        <v>21</v>
      </c>
      <c r="AK1052" s="37" t="s">
        <v>22</v>
      </c>
      <c r="AL1052" s="37" t="s">
        <v>21</v>
      </c>
      <c r="AM1052" s="37" t="s">
        <v>22</v>
      </c>
      <c r="AN1052" s="37" t="s">
        <v>21</v>
      </c>
      <c r="AO1052" s="37" t="s">
        <v>22</v>
      </c>
      <c r="AP1052" s="37" t="s">
        <v>21</v>
      </c>
      <c r="AQ1052" s="37" t="s">
        <v>22</v>
      </c>
      <c r="AR1052" s="37" t="s">
        <v>21</v>
      </c>
      <c r="AS1052" s="37" t="s">
        <v>22</v>
      </c>
      <c r="AT1052" s="37" t="s">
        <v>21</v>
      </c>
      <c r="AU1052" s="37" t="s">
        <v>22</v>
      </c>
      <c r="AV1052" s="37" t="s">
        <v>21</v>
      </c>
      <c r="AW1052" s="37" t="s">
        <v>22</v>
      </c>
      <c r="AX1052" s="37" t="s">
        <v>21</v>
      </c>
      <c r="AY1052" s="37" t="s">
        <v>22</v>
      </c>
      <c r="AZ1052" s="37" t="s">
        <v>21</v>
      </c>
      <c r="BA1052" s="37" t="s">
        <v>22</v>
      </c>
      <c r="BB1052" s="37" t="s">
        <v>21</v>
      </c>
      <c r="BC1052" s="40" t="s">
        <v>22</v>
      </c>
    </row>
    <row r="1053" spans="1:55" ht="15.75" thickBot="1">
      <c r="A1053" s="51" t="s">
        <v>127</v>
      </c>
      <c r="B1053" s="38">
        <v>0</v>
      </c>
      <c r="C1053" s="38">
        <v>0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280</v>
      </c>
      <c r="Y1053" s="38">
        <v>728</v>
      </c>
      <c r="Z1053" s="38">
        <v>280</v>
      </c>
      <c r="AA1053" s="41">
        <v>728</v>
      </c>
      <c r="AB1053" s="36"/>
      <c r="AC1053" s="51" t="s">
        <v>66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6</v>
      </c>
      <c r="AM1053" s="38">
        <v>50</v>
      </c>
      <c r="AN1053" s="38">
        <v>0</v>
      </c>
      <c r="AO1053" s="38">
        <v>0</v>
      </c>
      <c r="AP1053" s="38">
        <v>0</v>
      </c>
      <c r="AQ1053" s="38">
        <v>0</v>
      </c>
      <c r="AR1053" s="39">
        <v>43140</v>
      </c>
      <c r="AS1053" s="39">
        <v>73088</v>
      </c>
      <c r="AT1053" s="39">
        <v>29983</v>
      </c>
      <c r="AU1053" s="39">
        <v>60815</v>
      </c>
      <c r="AV1053" s="39">
        <v>53530</v>
      </c>
      <c r="AW1053" s="39">
        <v>112413</v>
      </c>
      <c r="AX1053" s="39">
        <v>18690</v>
      </c>
      <c r="AY1053" s="39">
        <v>41324</v>
      </c>
      <c r="AZ1053" s="38">
        <v>0</v>
      </c>
      <c r="BA1053" s="38">
        <v>0</v>
      </c>
      <c r="BB1053" s="39">
        <v>145349</v>
      </c>
      <c r="BC1053" s="42">
        <v>287690</v>
      </c>
    </row>
    <row r="1054" spans="1:55" ht="15.75" thickBot="1">
      <c r="A1054" s="51" t="s">
        <v>201</v>
      </c>
      <c r="B1054" s="38">
        <v>0</v>
      </c>
      <c r="C1054" s="38">
        <v>0</v>
      </c>
      <c r="D1054" s="38">
        <v>0</v>
      </c>
      <c r="E1054" s="38">
        <v>0</v>
      </c>
      <c r="F1054" s="38">
        <v>465</v>
      </c>
      <c r="G1054" s="39">
        <v>2617.7800000000002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0</v>
      </c>
      <c r="Y1054" s="38">
        <v>0</v>
      </c>
      <c r="Z1054" s="38">
        <v>465</v>
      </c>
      <c r="AA1054" s="42">
        <v>2617.7800000000002</v>
      </c>
      <c r="AB1054" s="36"/>
      <c r="AC1054" s="51" t="s">
        <v>29</v>
      </c>
      <c r="AD1054" s="38">
        <v>0</v>
      </c>
      <c r="AE1054" s="38">
        <v>0</v>
      </c>
      <c r="AF1054" s="38">
        <v>0</v>
      </c>
      <c r="AG1054" s="38">
        <v>0</v>
      </c>
      <c r="AH1054" s="38">
        <v>3</v>
      </c>
      <c r="AI1054" s="38">
        <v>42</v>
      </c>
      <c r="AJ1054" s="38">
        <v>0</v>
      </c>
      <c r="AK1054" s="38">
        <v>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0</v>
      </c>
      <c r="AX1054" s="38">
        <v>0</v>
      </c>
      <c r="AY1054" s="38">
        <v>0</v>
      </c>
      <c r="AZ1054" s="38">
        <v>0</v>
      </c>
      <c r="BA1054" s="38">
        <v>0</v>
      </c>
      <c r="BB1054" s="38">
        <v>3</v>
      </c>
      <c r="BC1054" s="41">
        <v>42</v>
      </c>
    </row>
    <row r="1055" spans="1:55" ht="15.75" thickBot="1">
      <c r="A1055" s="51" t="s">
        <v>224</v>
      </c>
      <c r="B1055" s="38">
        <v>0</v>
      </c>
      <c r="C1055" s="38">
        <v>0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0</v>
      </c>
      <c r="P1055" s="38">
        <v>0</v>
      </c>
      <c r="Q1055" s="38">
        <v>0</v>
      </c>
      <c r="R1055" s="39">
        <v>1574</v>
      </c>
      <c r="S1055" s="39">
        <v>4141.8</v>
      </c>
      <c r="T1055" s="39">
        <v>2745</v>
      </c>
      <c r="U1055" s="39">
        <v>8739.15</v>
      </c>
      <c r="V1055" s="39">
        <v>1982</v>
      </c>
      <c r="W1055" s="39">
        <v>6743.6</v>
      </c>
      <c r="X1055" s="39">
        <v>1350.5</v>
      </c>
      <c r="Y1055" s="39">
        <v>4471.33</v>
      </c>
      <c r="Z1055" s="39">
        <v>7651.5</v>
      </c>
      <c r="AA1055" s="42">
        <v>24095.88</v>
      </c>
      <c r="AB1055" s="36"/>
      <c r="AC1055" s="51" t="s">
        <v>57</v>
      </c>
      <c r="AD1055" s="39">
        <v>26620</v>
      </c>
      <c r="AE1055" s="39">
        <v>95072</v>
      </c>
      <c r="AF1055" s="39">
        <v>28758</v>
      </c>
      <c r="AG1055" s="39">
        <v>103529</v>
      </c>
      <c r="AH1055" s="39">
        <v>36006</v>
      </c>
      <c r="AI1055" s="39">
        <v>126564</v>
      </c>
      <c r="AJ1055" s="39">
        <v>61524</v>
      </c>
      <c r="AK1055" s="39">
        <v>221486</v>
      </c>
      <c r="AL1055" s="39">
        <v>28300</v>
      </c>
      <c r="AM1055" s="39">
        <v>101880</v>
      </c>
      <c r="AN1055" s="39">
        <v>20600</v>
      </c>
      <c r="AO1055" s="39">
        <v>74279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9">
        <v>6600</v>
      </c>
      <c r="BA1055" s="39">
        <v>23879</v>
      </c>
      <c r="BB1055" s="39">
        <v>208408</v>
      </c>
      <c r="BC1055" s="42">
        <v>746689</v>
      </c>
    </row>
    <row r="1056" spans="1:55" ht="15.75" thickBot="1">
      <c r="A1056" s="51" t="s">
        <v>158</v>
      </c>
      <c r="B1056" s="38">
        <v>0</v>
      </c>
      <c r="C1056" s="38">
        <v>0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9">
        <v>1660</v>
      </c>
      <c r="W1056" s="39">
        <v>8300</v>
      </c>
      <c r="X1056" s="38">
        <v>0</v>
      </c>
      <c r="Y1056" s="38">
        <v>0</v>
      </c>
      <c r="Z1056" s="39">
        <v>1660</v>
      </c>
      <c r="AA1056" s="42">
        <v>8300</v>
      </c>
      <c r="AB1056" s="36"/>
      <c r="AC1056" s="51" t="s">
        <v>136</v>
      </c>
      <c r="AD1056" s="39">
        <v>15000</v>
      </c>
      <c r="AE1056" s="39">
        <v>9045</v>
      </c>
      <c r="AF1056" s="38">
        <v>0</v>
      </c>
      <c r="AG1056" s="38">
        <v>0</v>
      </c>
      <c r="AH1056" s="38">
        <v>0</v>
      </c>
      <c r="AI1056" s="38">
        <v>0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0</v>
      </c>
      <c r="AU1056" s="38">
        <v>0</v>
      </c>
      <c r="AV1056" s="38">
        <v>0</v>
      </c>
      <c r="AW1056" s="38">
        <v>0</v>
      </c>
      <c r="AX1056" s="38">
        <v>0</v>
      </c>
      <c r="AY1056" s="38">
        <v>0</v>
      </c>
      <c r="AZ1056" s="38">
        <v>0</v>
      </c>
      <c r="BA1056" s="38">
        <v>0</v>
      </c>
      <c r="BB1056" s="39">
        <v>15000</v>
      </c>
      <c r="BC1056" s="42">
        <v>9045</v>
      </c>
    </row>
    <row r="1057" spans="1:55" ht="15.75" thickBot="1">
      <c r="A1057" s="52" t="s">
        <v>27</v>
      </c>
      <c r="B1057" s="43">
        <v>6159</v>
      </c>
      <c r="C1057" s="43">
        <v>13181.86</v>
      </c>
      <c r="D1057" s="43">
        <v>3862.5</v>
      </c>
      <c r="E1057" s="43">
        <v>9308.81</v>
      </c>
      <c r="F1057" s="43">
        <v>6913</v>
      </c>
      <c r="G1057" s="43">
        <v>16215.64</v>
      </c>
      <c r="H1057" s="43">
        <v>5421</v>
      </c>
      <c r="I1057" s="43">
        <v>17237.43</v>
      </c>
      <c r="J1057" s="43">
        <v>3908</v>
      </c>
      <c r="K1057" s="43">
        <v>11002.21</v>
      </c>
      <c r="L1057" s="43">
        <v>2578</v>
      </c>
      <c r="M1057" s="43">
        <v>8154.5</v>
      </c>
      <c r="N1057" s="43">
        <v>3134</v>
      </c>
      <c r="O1057" s="43">
        <v>9439.4</v>
      </c>
      <c r="P1057" s="43">
        <v>2036.5</v>
      </c>
      <c r="Q1057" s="43">
        <v>4503.5</v>
      </c>
      <c r="R1057" s="43">
        <v>4522</v>
      </c>
      <c r="S1057" s="43">
        <v>15791.31</v>
      </c>
      <c r="T1057" s="43">
        <v>6086.8</v>
      </c>
      <c r="U1057" s="43">
        <v>17196.89</v>
      </c>
      <c r="V1057" s="43">
        <v>18261.150000000001</v>
      </c>
      <c r="W1057" s="43">
        <v>34630.620000000003</v>
      </c>
      <c r="X1057" s="43">
        <v>28767.7</v>
      </c>
      <c r="Y1057" s="43">
        <v>51403.79</v>
      </c>
      <c r="Z1057" s="43">
        <v>91649.65</v>
      </c>
      <c r="AA1057" s="45">
        <v>208065.96</v>
      </c>
      <c r="AB1057" s="36"/>
      <c r="AC1057" s="51" t="s">
        <v>164</v>
      </c>
      <c r="AD1057" s="39">
        <v>13739</v>
      </c>
      <c r="AE1057" s="39">
        <v>27478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9">
        <v>33408</v>
      </c>
      <c r="BA1057" s="39">
        <v>66816</v>
      </c>
      <c r="BB1057" s="39">
        <v>47147</v>
      </c>
      <c r="BC1057" s="42">
        <v>94294</v>
      </c>
    </row>
    <row r="1058" spans="1:55" ht="15.75" thickBot="1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51" t="s">
        <v>166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9">
        <v>110501</v>
      </c>
      <c r="AW1058" s="39">
        <v>229118</v>
      </c>
      <c r="AX1058" s="39">
        <v>115485</v>
      </c>
      <c r="AY1058" s="39">
        <v>261413</v>
      </c>
      <c r="AZ1058" s="39">
        <v>34445</v>
      </c>
      <c r="BA1058" s="39">
        <v>86112</v>
      </c>
      <c r="BB1058" s="39">
        <v>260431</v>
      </c>
      <c r="BC1058" s="42">
        <v>576643</v>
      </c>
    </row>
    <row r="1059" spans="1:55" ht="19.5" thickBot="1">
      <c r="A1059" s="50" t="s">
        <v>344</v>
      </c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51" t="s">
        <v>86</v>
      </c>
      <c r="AD1059" s="38">
        <v>0</v>
      </c>
      <c r="AE1059" s="38">
        <v>0</v>
      </c>
      <c r="AF1059" s="38">
        <v>13</v>
      </c>
      <c r="AG1059" s="38">
        <v>57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13</v>
      </c>
      <c r="BC1059" s="41">
        <v>57</v>
      </c>
    </row>
    <row r="1060" spans="1:55" ht="15.75" customHeight="1" thickBot="1">
      <c r="A1060" s="56" t="s">
        <v>7</v>
      </c>
      <c r="B1060" s="58" t="s">
        <v>8</v>
      </c>
      <c r="C1060" s="59"/>
      <c r="D1060" s="53" t="s">
        <v>9</v>
      </c>
      <c r="E1060" s="54"/>
      <c r="F1060" s="53" t="s">
        <v>10</v>
      </c>
      <c r="G1060" s="54"/>
      <c r="H1060" s="53" t="s">
        <v>11</v>
      </c>
      <c r="I1060" s="54"/>
      <c r="J1060" s="53" t="s">
        <v>12</v>
      </c>
      <c r="K1060" s="54"/>
      <c r="L1060" s="53" t="s">
        <v>13</v>
      </c>
      <c r="M1060" s="54"/>
      <c r="N1060" s="53" t="s">
        <v>14</v>
      </c>
      <c r="O1060" s="54"/>
      <c r="P1060" s="53" t="s">
        <v>15</v>
      </c>
      <c r="Q1060" s="54"/>
      <c r="R1060" s="53" t="s">
        <v>16</v>
      </c>
      <c r="S1060" s="54"/>
      <c r="T1060" s="53" t="s">
        <v>17</v>
      </c>
      <c r="U1060" s="54"/>
      <c r="V1060" s="53" t="s">
        <v>18</v>
      </c>
      <c r="W1060" s="54"/>
      <c r="X1060" s="53" t="s">
        <v>19</v>
      </c>
      <c r="Y1060" s="54"/>
      <c r="Z1060" s="53" t="s">
        <v>20</v>
      </c>
      <c r="AA1060" s="55"/>
      <c r="AB1060" s="36"/>
      <c r="AC1060" s="51" t="s">
        <v>192</v>
      </c>
      <c r="AD1060" s="38">
        <v>0</v>
      </c>
      <c r="AE1060" s="38">
        <v>0</v>
      </c>
      <c r="AF1060" s="38">
        <v>0</v>
      </c>
      <c r="AG1060" s="38">
        <v>0</v>
      </c>
      <c r="AH1060" s="38">
        <v>0</v>
      </c>
      <c r="AI1060" s="38">
        <v>0</v>
      </c>
      <c r="AJ1060" s="38">
        <v>0</v>
      </c>
      <c r="AK1060" s="38">
        <v>0</v>
      </c>
      <c r="AL1060" s="38">
        <v>0</v>
      </c>
      <c r="AM1060" s="38">
        <v>0</v>
      </c>
      <c r="AN1060" s="38">
        <v>0</v>
      </c>
      <c r="AO1060" s="38">
        <v>0</v>
      </c>
      <c r="AP1060" s="39">
        <v>15914</v>
      </c>
      <c r="AQ1060" s="39">
        <v>54585</v>
      </c>
      <c r="AR1060" s="38">
        <v>0</v>
      </c>
      <c r="AS1060" s="38">
        <v>0</v>
      </c>
      <c r="AT1060" s="38">
        <v>0</v>
      </c>
      <c r="AU1060" s="38">
        <v>0</v>
      </c>
      <c r="AV1060" s="38">
        <v>0</v>
      </c>
      <c r="AW1060" s="38">
        <v>0</v>
      </c>
      <c r="AX1060" s="38">
        <v>0</v>
      </c>
      <c r="AY1060" s="38">
        <v>0</v>
      </c>
      <c r="AZ1060" s="38">
        <v>0</v>
      </c>
      <c r="BA1060" s="38">
        <v>0</v>
      </c>
      <c r="BB1060" s="39">
        <v>15914</v>
      </c>
      <c r="BC1060" s="42">
        <v>54585</v>
      </c>
    </row>
    <row r="1061" spans="1:55" ht="26.25" thickBot="1">
      <c r="A1061" s="57"/>
      <c r="B1061" s="37" t="s">
        <v>21</v>
      </c>
      <c r="C1061" s="37" t="s">
        <v>22</v>
      </c>
      <c r="D1061" s="37" t="s">
        <v>21</v>
      </c>
      <c r="E1061" s="37" t="s">
        <v>22</v>
      </c>
      <c r="F1061" s="37" t="s">
        <v>21</v>
      </c>
      <c r="G1061" s="37" t="s">
        <v>22</v>
      </c>
      <c r="H1061" s="37" t="s">
        <v>21</v>
      </c>
      <c r="I1061" s="37" t="s">
        <v>22</v>
      </c>
      <c r="J1061" s="37" t="s">
        <v>21</v>
      </c>
      <c r="K1061" s="37" t="s">
        <v>22</v>
      </c>
      <c r="L1061" s="37" t="s">
        <v>21</v>
      </c>
      <c r="M1061" s="37" t="s">
        <v>22</v>
      </c>
      <c r="N1061" s="37" t="s">
        <v>21</v>
      </c>
      <c r="O1061" s="37" t="s">
        <v>22</v>
      </c>
      <c r="P1061" s="37" t="s">
        <v>21</v>
      </c>
      <c r="Q1061" s="37" t="s">
        <v>22</v>
      </c>
      <c r="R1061" s="37" t="s">
        <v>21</v>
      </c>
      <c r="S1061" s="37" t="s">
        <v>22</v>
      </c>
      <c r="T1061" s="37" t="s">
        <v>21</v>
      </c>
      <c r="U1061" s="37" t="s">
        <v>22</v>
      </c>
      <c r="V1061" s="37" t="s">
        <v>21</v>
      </c>
      <c r="W1061" s="37" t="s">
        <v>22</v>
      </c>
      <c r="X1061" s="37" t="s">
        <v>21</v>
      </c>
      <c r="Y1061" s="37" t="s">
        <v>22</v>
      </c>
      <c r="Z1061" s="37" t="s">
        <v>21</v>
      </c>
      <c r="AA1061" s="40" t="s">
        <v>22</v>
      </c>
      <c r="AB1061" s="36"/>
      <c r="AC1061" s="51" t="s">
        <v>122</v>
      </c>
      <c r="AD1061" s="38">
        <v>0</v>
      </c>
      <c r="AE1061" s="38">
        <v>0</v>
      </c>
      <c r="AF1061" s="38">
        <v>0</v>
      </c>
      <c r="AG1061" s="38">
        <v>0</v>
      </c>
      <c r="AH1061" s="38">
        <v>0</v>
      </c>
      <c r="AI1061" s="38">
        <v>0</v>
      </c>
      <c r="AJ1061" s="39">
        <v>36114</v>
      </c>
      <c r="AK1061" s="39">
        <v>124201</v>
      </c>
      <c r="AL1061" s="39">
        <v>51984</v>
      </c>
      <c r="AM1061" s="39">
        <v>177265</v>
      </c>
      <c r="AN1061" s="39">
        <v>17328</v>
      </c>
      <c r="AO1061" s="39">
        <v>58915</v>
      </c>
      <c r="AP1061" s="39">
        <v>43320</v>
      </c>
      <c r="AQ1061" s="39">
        <v>148108</v>
      </c>
      <c r="AR1061" s="38">
        <v>0</v>
      </c>
      <c r="AS1061" s="38">
        <v>0</v>
      </c>
      <c r="AT1061" s="38">
        <v>0</v>
      </c>
      <c r="AU1061" s="38">
        <v>0</v>
      </c>
      <c r="AV1061" s="38">
        <v>0</v>
      </c>
      <c r="AW1061" s="38">
        <v>0</v>
      </c>
      <c r="AX1061" s="38">
        <v>0</v>
      </c>
      <c r="AY1061" s="38">
        <v>0</v>
      </c>
      <c r="AZ1061" s="38">
        <v>0</v>
      </c>
      <c r="BA1061" s="38">
        <v>0</v>
      </c>
      <c r="BB1061" s="39">
        <v>148746</v>
      </c>
      <c r="BC1061" s="42">
        <v>508489</v>
      </c>
    </row>
    <row r="1062" spans="1:55" ht="15.75" thickBot="1">
      <c r="A1062" s="51" t="s">
        <v>43</v>
      </c>
      <c r="B1062" s="39">
        <v>4560</v>
      </c>
      <c r="C1062" s="39">
        <v>8527.2000000000007</v>
      </c>
      <c r="D1062" s="39">
        <v>5780.8</v>
      </c>
      <c r="E1062" s="39">
        <v>10943.9</v>
      </c>
      <c r="F1062" s="38">
        <v>0</v>
      </c>
      <c r="G1062" s="38">
        <v>0</v>
      </c>
      <c r="H1062" s="39">
        <v>5428</v>
      </c>
      <c r="I1062" s="39">
        <v>11784.4</v>
      </c>
      <c r="J1062" s="38">
        <v>0</v>
      </c>
      <c r="K1062" s="38">
        <v>0</v>
      </c>
      <c r="L1062" s="38">
        <v>342</v>
      </c>
      <c r="M1062" s="38">
        <v>635.54999999999995</v>
      </c>
      <c r="N1062" s="39">
        <v>9890</v>
      </c>
      <c r="O1062" s="39">
        <v>16694.3</v>
      </c>
      <c r="P1062" s="39">
        <v>6500.8</v>
      </c>
      <c r="Q1062" s="39">
        <v>12288.8</v>
      </c>
      <c r="R1062" s="39">
        <v>4848</v>
      </c>
      <c r="S1062" s="39">
        <v>10069.6</v>
      </c>
      <c r="T1062" s="39">
        <v>11780</v>
      </c>
      <c r="U1062" s="39">
        <v>22226.2</v>
      </c>
      <c r="V1062" s="39">
        <v>5236</v>
      </c>
      <c r="W1062" s="39">
        <v>13214.6</v>
      </c>
      <c r="X1062" s="39">
        <v>4764</v>
      </c>
      <c r="Y1062" s="39">
        <v>9570.2000000000007</v>
      </c>
      <c r="Z1062" s="39">
        <v>59129.599999999999</v>
      </c>
      <c r="AA1062" s="42">
        <v>115954.75</v>
      </c>
      <c r="AB1062" s="36"/>
      <c r="AC1062" s="51" t="s">
        <v>127</v>
      </c>
      <c r="AD1062" s="39">
        <v>18480</v>
      </c>
      <c r="AE1062" s="39">
        <v>46200</v>
      </c>
      <c r="AF1062" s="38">
        <v>0</v>
      </c>
      <c r="AG1062" s="38">
        <v>0</v>
      </c>
      <c r="AH1062" s="38">
        <v>0</v>
      </c>
      <c r="AI1062" s="38">
        <v>0</v>
      </c>
      <c r="AJ1062" s="38">
        <v>0</v>
      </c>
      <c r="AK1062" s="38">
        <v>0</v>
      </c>
      <c r="AL1062" s="38">
        <v>0</v>
      </c>
      <c r="AM1062" s="38">
        <v>0</v>
      </c>
      <c r="AN1062" s="38">
        <v>0</v>
      </c>
      <c r="AO1062" s="38">
        <v>0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0</v>
      </c>
      <c r="AW1062" s="38">
        <v>0</v>
      </c>
      <c r="AX1062" s="39">
        <v>15412</v>
      </c>
      <c r="AY1062" s="39">
        <v>38531</v>
      </c>
      <c r="AZ1062" s="38">
        <v>0</v>
      </c>
      <c r="BA1062" s="38">
        <v>0</v>
      </c>
      <c r="BB1062" s="39">
        <v>33892</v>
      </c>
      <c r="BC1062" s="42">
        <v>84731</v>
      </c>
    </row>
    <row r="1063" spans="1:55" ht="15.75" thickBot="1">
      <c r="A1063" s="51" t="s">
        <v>44</v>
      </c>
      <c r="B1063" s="39">
        <v>6171.9</v>
      </c>
      <c r="C1063" s="39">
        <v>20721.59</v>
      </c>
      <c r="D1063" s="39">
        <v>16434.79</v>
      </c>
      <c r="E1063" s="39">
        <v>33353.199999999997</v>
      </c>
      <c r="F1063" s="39">
        <v>15781.3</v>
      </c>
      <c r="G1063" s="39">
        <v>36871.980000000003</v>
      </c>
      <c r="H1063" s="39">
        <v>15635.84</v>
      </c>
      <c r="I1063" s="39">
        <v>40846.86</v>
      </c>
      <c r="J1063" s="39">
        <v>20009.48</v>
      </c>
      <c r="K1063" s="39">
        <v>49917.19</v>
      </c>
      <c r="L1063" s="39">
        <v>6074.92</v>
      </c>
      <c r="M1063" s="39">
        <v>16543.45</v>
      </c>
      <c r="N1063" s="39">
        <v>15190.01</v>
      </c>
      <c r="O1063" s="39">
        <v>24013.41</v>
      </c>
      <c r="P1063" s="39">
        <v>26382.18</v>
      </c>
      <c r="Q1063" s="39">
        <v>53034.99</v>
      </c>
      <c r="R1063" s="39">
        <v>22378.28</v>
      </c>
      <c r="S1063" s="39">
        <v>30349.55</v>
      </c>
      <c r="T1063" s="39">
        <v>21574.51</v>
      </c>
      <c r="U1063" s="39">
        <v>43808.37</v>
      </c>
      <c r="V1063" s="39">
        <v>20316.53</v>
      </c>
      <c r="W1063" s="39">
        <v>31382</v>
      </c>
      <c r="X1063" s="39">
        <v>23111.54</v>
      </c>
      <c r="Y1063" s="39">
        <v>44821</v>
      </c>
      <c r="Z1063" s="39">
        <v>209061.28</v>
      </c>
      <c r="AA1063" s="42">
        <v>425663.59</v>
      </c>
      <c r="AB1063" s="36"/>
      <c r="AC1063" s="52" t="s">
        <v>27</v>
      </c>
      <c r="AD1063" s="43">
        <v>73839</v>
      </c>
      <c r="AE1063" s="43">
        <v>177795</v>
      </c>
      <c r="AF1063" s="43">
        <v>28771</v>
      </c>
      <c r="AG1063" s="43">
        <v>103586</v>
      </c>
      <c r="AH1063" s="43">
        <v>36009</v>
      </c>
      <c r="AI1063" s="43">
        <v>126606</v>
      </c>
      <c r="AJ1063" s="43">
        <v>97638</v>
      </c>
      <c r="AK1063" s="43">
        <v>345687</v>
      </c>
      <c r="AL1063" s="43">
        <v>80290</v>
      </c>
      <c r="AM1063" s="43">
        <v>279195</v>
      </c>
      <c r="AN1063" s="43">
        <v>37928</v>
      </c>
      <c r="AO1063" s="43">
        <v>133194</v>
      </c>
      <c r="AP1063" s="43">
        <v>59234</v>
      </c>
      <c r="AQ1063" s="43">
        <v>202693</v>
      </c>
      <c r="AR1063" s="43">
        <v>43140</v>
      </c>
      <c r="AS1063" s="43">
        <v>73088</v>
      </c>
      <c r="AT1063" s="43">
        <v>29983</v>
      </c>
      <c r="AU1063" s="43">
        <v>60815</v>
      </c>
      <c r="AV1063" s="43">
        <v>164031</v>
      </c>
      <c r="AW1063" s="43">
        <v>341531</v>
      </c>
      <c r="AX1063" s="43">
        <v>149587</v>
      </c>
      <c r="AY1063" s="43">
        <v>341268</v>
      </c>
      <c r="AZ1063" s="43">
        <v>74453</v>
      </c>
      <c r="BA1063" s="43">
        <v>176807</v>
      </c>
      <c r="BB1063" s="43">
        <v>874903</v>
      </c>
      <c r="BC1063" s="45">
        <v>2362265</v>
      </c>
    </row>
    <row r="1064" spans="1:55" ht="15.75" thickBot="1">
      <c r="A1064" s="51" t="s">
        <v>61</v>
      </c>
      <c r="B1064" s="39">
        <v>58666</v>
      </c>
      <c r="C1064" s="39">
        <v>88124.81</v>
      </c>
      <c r="D1064" s="39">
        <v>40231.5</v>
      </c>
      <c r="E1064" s="39">
        <v>69304.3</v>
      </c>
      <c r="F1064" s="38">
        <v>600</v>
      </c>
      <c r="G1064" s="39">
        <v>2460</v>
      </c>
      <c r="H1064" s="39">
        <v>66370</v>
      </c>
      <c r="I1064" s="39">
        <v>107618.17</v>
      </c>
      <c r="J1064" s="39">
        <v>20980</v>
      </c>
      <c r="K1064" s="39">
        <v>42763</v>
      </c>
      <c r="L1064" s="39">
        <v>6978</v>
      </c>
      <c r="M1064" s="39">
        <v>14240.2</v>
      </c>
      <c r="N1064" s="39">
        <v>7368</v>
      </c>
      <c r="O1064" s="39">
        <v>15894.8</v>
      </c>
      <c r="P1064" s="39">
        <v>57262</v>
      </c>
      <c r="Q1064" s="39">
        <v>62581.64</v>
      </c>
      <c r="R1064" s="39">
        <v>43320</v>
      </c>
      <c r="S1064" s="39">
        <v>42490</v>
      </c>
      <c r="T1064" s="39">
        <v>6762</v>
      </c>
      <c r="U1064" s="39">
        <v>29394</v>
      </c>
      <c r="V1064" s="39">
        <v>23908</v>
      </c>
      <c r="W1064" s="39">
        <v>39462</v>
      </c>
      <c r="X1064" s="39">
        <v>7248</v>
      </c>
      <c r="Y1064" s="39">
        <v>13510</v>
      </c>
      <c r="Z1064" s="39">
        <v>339693.5</v>
      </c>
      <c r="AA1064" s="42">
        <v>527842.92000000004</v>
      </c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</row>
    <row r="1065" spans="1:55" ht="19.5" thickBot="1">
      <c r="A1065" s="51" t="s">
        <v>65</v>
      </c>
      <c r="B1065" s="39">
        <v>1704</v>
      </c>
      <c r="C1065" s="39">
        <v>4559.1000000000004</v>
      </c>
      <c r="D1065" s="38">
        <v>112.5</v>
      </c>
      <c r="E1065" s="39">
        <v>1000</v>
      </c>
      <c r="F1065" s="39">
        <v>22465</v>
      </c>
      <c r="G1065" s="39">
        <v>41667.379999999997</v>
      </c>
      <c r="H1065" s="39">
        <v>45628</v>
      </c>
      <c r="I1065" s="39">
        <v>79781.490000000005</v>
      </c>
      <c r="J1065" s="39">
        <v>44414</v>
      </c>
      <c r="K1065" s="39">
        <v>72810.62</v>
      </c>
      <c r="L1065" s="39">
        <v>23360.799999999999</v>
      </c>
      <c r="M1065" s="39">
        <v>39142.06</v>
      </c>
      <c r="N1065" s="39">
        <v>47587</v>
      </c>
      <c r="O1065" s="39">
        <v>86016.86</v>
      </c>
      <c r="P1065" s="39">
        <v>24262.3</v>
      </c>
      <c r="Q1065" s="39">
        <v>38043.230000000003</v>
      </c>
      <c r="R1065" s="39">
        <v>45290</v>
      </c>
      <c r="S1065" s="39">
        <v>75096.899999999994</v>
      </c>
      <c r="T1065" s="39">
        <v>45094</v>
      </c>
      <c r="U1065" s="39">
        <v>77455.25</v>
      </c>
      <c r="V1065" s="39">
        <v>25178</v>
      </c>
      <c r="W1065" s="39">
        <v>42138.2</v>
      </c>
      <c r="X1065" s="39">
        <v>44632</v>
      </c>
      <c r="Y1065" s="39">
        <v>76900.7</v>
      </c>
      <c r="Z1065" s="39">
        <v>369727.6</v>
      </c>
      <c r="AA1065" s="42">
        <v>634611.79</v>
      </c>
      <c r="AB1065" s="36"/>
      <c r="AC1065" s="50" t="s">
        <v>356</v>
      </c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</row>
    <row r="1066" spans="1:55" ht="15.75" thickBot="1">
      <c r="A1066" s="51" t="s">
        <v>66</v>
      </c>
      <c r="B1066" s="39">
        <v>8060</v>
      </c>
      <c r="C1066" s="39">
        <v>48763</v>
      </c>
      <c r="D1066" s="39">
        <v>9040</v>
      </c>
      <c r="E1066" s="39">
        <v>54692</v>
      </c>
      <c r="F1066" s="38">
        <v>0</v>
      </c>
      <c r="G1066" s="38">
        <v>0</v>
      </c>
      <c r="H1066" s="39">
        <v>8070</v>
      </c>
      <c r="I1066" s="39">
        <v>49104</v>
      </c>
      <c r="J1066" s="39">
        <v>16004</v>
      </c>
      <c r="K1066" s="39">
        <v>96800.98</v>
      </c>
      <c r="L1066" s="39">
        <v>8000</v>
      </c>
      <c r="M1066" s="39">
        <v>48400</v>
      </c>
      <c r="N1066" s="39">
        <v>17024</v>
      </c>
      <c r="O1066" s="39">
        <v>16476.990000000002</v>
      </c>
      <c r="P1066" s="39">
        <v>44721</v>
      </c>
      <c r="Q1066" s="39">
        <v>138101.04</v>
      </c>
      <c r="R1066" s="39">
        <v>73763</v>
      </c>
      <c r="S1066" s="39">
        <v>193898.45</v>
      </c>
      <c r="T1066" s="39">
        <v>44442</v>
      </c>
      <c r="U1066" s="39">
        <v>79913.59</v>
      </c>
      <c r="V1066" s="39">
        <v>162800</v>
      </c>
      <c r="W1066" s="39">
        <v>292580</v>
      </c>
      <c r="X1066" s="39">
        <v>101617.8</v>
      </c>
      <c r="Y1066" s="39">
        <v>222199</v>
      </c>
      <c r="Z1066" s="39">
        <v>493541.8</v>
      </c>
      <c r="AA1066" s="42">
        <v>1240929.05</v>
      </c>
      <c r="AB1066" s="36"/>
      <c r="AC1066" s="56" t="s">
        <v>7</v>
      </c>
      <c r="AD1066" s="58" t="s">
        <v>8</v>
      </c>
      <c r="AE1066" s="59"/>
      <c r="AF1066" s="53" t="s">
        <v>9</v>
      </c>
      <c r="AG1066" s="54"/>
      <c r="AH1066" s="53" t="s">
        <v>10</v>
      </c>
      <c r="AI1066" s="54"/>
      <c r="AJ1066" s="53" t="s">
        <v>11</v>
      </c>
      <c r="AK1066" s="54"/>
      <c r="AL1066" s="53" t="s">
        <v>12</v>
      </c>
      <c r="AM1066" s="54"/>
      <c r="AN1066" s="53" t="s">
        <v>13</v>
      </c>
      <c r="AO1066" s="54"/>
      <c r="AP1066" s="53" t="s">
        <v>14</v>
      </c>
      <c r="AQ1066" s="54"/>
      <c r="AR1066" s="53" t="s">
        <v>15</v>
      </c>
      <c r="AS1066" s="54"/>
      <c r="AT1066" s="53" t="s">
        <v>16</v>
      </c>
      <c r="AU1066" s="54"/>
      <c r="AV1066" s="53" t="s">
        <v>17</v>
      </c>
      <c r="AW1066" s="54"/>
      <c r="AX1066" s="53" t="s">
        <v>18</v>
      </c>
      <c r="AY1066" s="54"/>
      <c r="AZ1066" s="53" t="s">
        <v>19</v>
      </c>
      <c r="BA1066" s="54"/>
      <c r="BB1066" s="53" t="s">
        <v>20</v>
      </c>
      <c r="BC1066" s="55"/>
    </row>
    <row r="1067" spans="1:55" ht="26.25" thickBot="1">
      <c r="A1067" s="51" t="s">
        <v>56</v>
      </c>
      <c r="B1067" s="38">
        <v>18</v>
      </c>
      <c r="C1067" s="38">
        <v>16.04</v>
      </c>
      <c r="D1067" s="39">
        <v>17760</v>
      </c>
      <c r="E1067" s="39">
        <v>78440</v>
      </c>
      <c r="F1067" s="39">
        <v>17760</v>
      </c>
      <c r="G1067" s="39">
        <v>78440</v>
      </c>
      <c r="H1067" s="39">
        <v>102797.4</v>
      </c>
      <c r="I1067" s="39">
        <v>40947.199999999997</v>
      </c>
      <c r="J1067" s="39">
        <v>17760</v>
      </c>
      <c r="K1067" s="39">
        <v>78440</v>
      </c>
      <c r="L1067" s="38">
        <v>0</v>
      </c>
      <c r="M1067" s="38">
        <v>0</v>
      </c>
      <c r="N1067" s="39">
        <v>17760</v>
      </c>
      <c r="O1067" s="39">
        <v>78440</v>
      </c>
      <c r="P1067" s="39">
        <v>17760</v>
      </c>
      <c r="Q1067" s="39">
        <v>78440</v>
      </c>
      <c r="R1067" s="39">
        <v>35520</v>
      </c>
      <c r="S1067" s="39">
        <v>156880</v>
      </c>
      <c r="T1067" s="39">
        <v>83550</v>
      </c>
      <c r="U1067" s="39">
        <v>177252.8</v>
      </c>
      <c r="V1067" s="39">
        <v>35520</v>
      </c>
      <c r="W1067" s="39">
        <v>156880</v>
      </c>
      <c r="X1067" s="39">
        <v>35520</v>
      </c>
      <c r="Y1067" s="39">
        <v>156880</v>
      </c>
      <c r="Z1067" s="39">
        <v>381725.4</v>
      </c>
      <c r="AA1067" s="42">
        <v>1081056.04</v>
      </c>
      <c r="AB1067" s="36"/>
      <c r="AC1067" s="60"/>
      <c r="AD1067" s="47" t="s">
        <v>21</v>
      </c>
      <c r="AE1067" s="47" t="s">
        <v>22</v>
      </c>
      <c r="AF1067" s="47" t="s">
        <v>21</v>
      </c>
      <c r="AG1067" s="47" t="s">
        <v>22</v>
      </c>
      <c r="AH1067" s="47" t="s">
        <v>21</v>
      </c>
      <c r="AI1067" s="47" t="s">
        <v>22</v>
      </c>
      <c r="AJ1067" s="47" t="s">
        <v>21</v>
      </c>
      <c r="AK1067" s="47" t="s">
        <v>22</v>
      </c>
      <c r="AL1067" s="47" t="s">
        <v>21</v>
      </c>
      <c r="AM1067" s="47" t="s">
        <v>22</v>
      </c>
      <c r="AN1067" s="47" t="s">
        <v>21</v>
      </c>
      <c r="AO1067" s="47" t="s">
        <v>22</v>
      </c>
      <c r="AP1067" s="47" t="s">
        <v>21</v>
      </c>
      <c r="AQ1067" s="47" t="s">
        <v>22</v>
      </c>
      <c r="AR1067" s="47" t="s">
        <v>21</v>
      </c>
      <c r="AS1067" s="47" t="s">
        <v>22</v>
      </c>
      <c r="AT1067" s="47" t="s">
        <v>21</v>
      </c>
      <c r="AU1067" s="47" t="s">
        <v>22</v>
      </c>
      <c r="AV1067" s="47" t="s">
        <v>21</v>
      </c>
      <c r="AW1067" s="47" t="s">
        <v>22</v>
      </c>
      <c r="AX1067" s="47" t="s">
        <v>21</v>
      </c>
      <c r="AY1067" s="47" t="s">
        <v>22</v>
      </c>
      <c r="AZ1067" s="47" t="s">
        <v>21</v>
      </c>
      <c r="BA1067" s="47" t="s">
        <v>22</v>
      </c>
      <c r="BB1067" s="47" t="s">
        <v>21</v>
      </c>
      <c r="BC1067" s="48" t="s">
        <v>22</v>
      </c>
    </row>
    <row r="1068" spans="1:55" ht="15.75" thickBot="1">
      <c r="A1068" s="51" t="s">
        <v>68</v>
      </c>
      <c r="B1068" s="38">
        <v>600</v>
      </c>
      <c r="C1068" s="39">
        <v>1765.88</v>
      </c>
      <c r="D1068" s="38">
        <v>0</v>
      </c>
      <c r="E1068" s="38">
        <v>0</v>
      </c>
      <c r="F1068" s="38">
        <v>740</v>
      </c>
      <c r="G1068" s="39">
        <v>2177.92</v>
      </c>
      <c r="H1068" s="39">
        <v>8989.41</v>
      </c>
      <c r="I1068" s="39">
        <v>7217.91</v>
      </c>
      <c r="J1068" s="38">
        <v>0</v>
      </c>
      <c r="K1068" s="38">
        <v>0</v>
      </c>
      <c r="L1068" s="38">
        <v>480</v>
      </c>
      <c r="M1068" s="39">
        <v>1412.71</v>
      </c>
      <c r="N1068" s="38">
        <v>135.12</v>
      </c>
      <c r="O1068" s="38">
        <v>216.35</v>
      </c>
      <c r="P1068" s="39">
        <v>13680</v>
      </c>
      <c r="Q1068" s="39">
        <v>16720</v>
      </c>
      <c r="R1068" s="38">
        <v>150</v>
      </c>
      <c r="S1068" s="38">
        <v>247.5</v>
      </c>
      <c r="T1068" s="39">
        <v>27375</v>
      </c>
      <c r="U1068" s="39">
        <v>33470</v>
      </c>
      <c r="V1068" s="38">
        <v>175</v>
      </c>
      <c r="W1068" s="38">
        <v>288</v>
      </c>
      <c r="X1068" s="39">
        <v>13680</v>
      </c>
      <c r="Y1068" s="39">
        <v>16720</v>
      </c>
      <c r="Z1068" s="39">
        <v>66004.53</v>
      </c>
      <c r="AA1068" s="42">
        <v>80236.27</v>
      </c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</row>
    <row r="1069" spans="1:55" ht="15.75" thickBot="1">
      <c r="A1069" s="51" t="s">
        <v>26</v>
      </c>
      <c r="B1069" s="39">
        <v>68630.67</v>
      </c>
      <c r="C1069" s="39">
        <v>424148.18</v>
      </c>
      <c r="D1069" s="39">
        <v>9728</v>
      </c>
      <c r="E1069" s="39">
        <v>66800.14</v>
      </c>
      <c r="F1069" s="39">
        <v>19251.13</v>
      </c>
      <c r="G1069" s="39">
        <v>71392.13</v>
      </c>
      <c r="H1069" s="39">
        <v>14220.52</v>
      </c>
      <c r="I1069" s="39">
        <v>40750.29</v>
      </c>
      <c r="J1069" s="39">
        <v>17069.580000000002</v>
      </c>
      <c r="K1069" s="39">
        <v>73067.55</v>
      </c>
      <c r="L1069" s="39">
        <v>2609.13</v>
      </c>
      <c r="M1069" s="38">
        <v>510.13</v>
      </c>
      <c r="N1069" s="39">
        <v>18669.919999999998</v>
      </c>
      <c r="O1069" s="39">
        <v>17082.509999999998</v>
      </c>
      <c r="P1069" s="39">
        <v>18536</v>
      </c>
      <c r="Q1069" s="39">
        <v>66670.080000000002</v>
      </c>
      <c r="R1069" s="39">
        <v>5489.2</v>
      </c>
      <c r="S1069" s="39">
        <v>3547.65</v>
      </c>
      <c r="T1069" s="39">
        <v>24545.88</v>
      </c>
      <c r="U1069" s="39">
        <v>70115.81</v>
      </c>
      <c r="V1069" s="39">
        <v>22840.639999999999</v>
      </c>
      <c r="W1069" s="39">
        <v>76519.759999999995</v>
      </c>
      <c r="X1069" s="39">
        <v>9831.2999999999993</v>
      </c>
      <c r="Y1069" s="39">
        <v>15528.9</v>
      </c>
      <c r="Z1069" s="39">
        <v>231421.97</v>
      </c>
      <c r="AA1069" s="42">
        <v>926133.13</v>
      </c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</row>
    <row r="1070" spans="1:55" ht="15.75" thickBot="1">
      <c r="A1070" s="51" t="s">
        <v>69</v>
      </c>
      <c r="B1070" s="39">
        <v>6720</v>
      </c>
      <c r="C1070" s="39">
        <v>13088.22</v>
      </c>
      <c r="D1070" s="39">
        <v>6720</v>
      </c>
      <c r="E1070" s="39">
        <v>13088.22</v>
      </c>
      <c r="F1070" s="39">
        <v>6720</v>
      </c>
      <c r="G1070" s="39">
        <v>13175.34</v>
      </c>
      <c r="H1070" s="39">
        <v>13440</v>
      </c>
      <c r="I1070" s="39">
        <v>26263.56</v>
      </c>
      <c r="J1070" s="39">
        <v>4494.6000000000004</v>
      </c>
      <c r="K1070" s="39">
        <v>31179.14</v>
      </c>
      <c r="L1070" s="38">
        <v>0</v>
      </c>
      <c r="M1070" s="38">
        <v>0</v>
      </c>
      <c r="N1070" s="38">
        <v>0</v>
      </c>
      <c r="O1070" s="38">
        <v>0</v>
      </c>
      <c r="P1070" s="39">
        <v>7050</v>
      </c>
      <c r="Q1070" s="39">
        <v>13759.17</v>
      </c>
      <c r="R1070" s="39">
        <v>2000</v>
      </c>
      <c r="S1070" s="39">
        <v>3850.98</v>
      </c>
      <c r="T1070" s="39">
        <v>4691.84</v>
      </c>
      <c r="U1070" s="39">
        <v>32604.66</v>
      </c>
      <c r="V1070" s="39">
        <v>4545.54</v>
      </c>
      <c r="W1070" s="39">
        <v>32101.63</v>
      </c>
      <c r="X1070" s="38">
        <v>990</v>
      </c>
      <c r="Y1070" s="39">
        <v>1906.24</v>
      </c>
      <c r="Z1070" s="39">
        <v>57371.98</v>
      </c>
      <c r="AA1070" s="42">
        <v>181017.16</v>
      </c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</row>
    <row r="1071" spans="1:55" ht="15.75" thickBot="1">
      <c r="A1071" s="51" t="s">
        <v>29</v>
      </c>
      <c r="B1071" s="39">
        <v>54087.839999999997</v>
      </c>
      <c r="C1071" s="39">
        <v>104143.8</v>
      </c>
      <c r="D1071" s="39">
        <v>116492.3</v>
      </c>
      <c r="E1071" s="39">
        <v>150943.41</v>
      </c>
      <c r="F1071" s="39">
        <v>104998.91</v>
      </c>
      <c r="G1071" s="39">
        <v>400228.61</v>
      </c>
      <c r="H1071" s="39">
        <v>138372.29999999999</v>
      </c>
      <c r="I1071" s="39">
        <v>242944.56</v>
      </c>
      <c r="J1071" s="39">
        <v>147057.04</v>
      </c>
      <c r="K1071" s="39">
        <v>286789.68</v>
      </c>
      <c r="L1071" s="39">
        <v>120640.74</v>
      </c>
      <c r="M1071" s="39">
        <v>272213.53999999998</v>
      </c>
      <c r="N1071" s="39">
        <v>89466.8</v>
      </c>
      <c r="O1071" s="39">
        <v>97425.36</v>
      </c>
      <c r="P1071" s="39">
        <v>89029.4</v>
      </c>
      <c r="Q1071" s="39">
        <v>87166.12</v>
      </c>
      <c r="R1071" s="39">
        <v>69367.16</v>
      </c>
      <c r="S1071" s="39">
        <v>117137.77</v>
      </c>
      <c r="T1071" s="39">
        <v>112154.18</v>
      </c>
      <c r="U1071" s="39">
        <v>298126.76</v>
      </c>
      <c r="V1071" s="39">
        <v>43151.1</v>
      </c>
      <c r="W1071" s="39">
        <v>46210.42</v>
      </c>
      <c r="X1071" s="39">
        <v>102335.66</v>
      </c>
      <c r="Y1071" s="39">
        <v>350342.15</v>
      </c>
      <c r="Z1071" s="39">
        <v>1187153.43</v>
      </c>
      <c r="AA1071" s="42">
        <v>2453672.1800000002</v>
      </c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</row>
    <row r="1072" spans="1:55" ht="15.75" thickBot="1">
      <c r="A1072" s="51" t="s">
        <v>70</v>
      </c>
      <c r="B1072" s="39">
        <v>12510</v>
      </c>
      <c r="C1072" s="39">
        <v>10842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38">
        <v>0</v>
      </c>
      <c r="M1072" s="38">
        <v>0</v>
      </c>
      <c r="N1072" s="38">
        <v>0</v>
      </c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38">
        <v>0</v>
      </c>
      <c r="V1072" s="38">
        <v>0</v>
      </c>
      <c r="W1072" s="38">
        <v>0</v>
      </c>
      <c r="X1072" s="38">
        <v>0</v>
      </c>
      <c r="Y1072" s="38">
        <v>0</v>
      </c>
      <c r="Z1072" s="39">
        <v>12510</v>
      </c>
      <c r="AA1072" s="42">
        <v>10842</v>
      </c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</row>
    <row r="1073" spans="1:27" ht="15.75" thickBot="1">
      <c r="A1073" s="51" t="s">
        <v>71</v>
      </c>
      <c r="B1073" s="38">
        <v>0</v>
      </c>
      <c r="C1073" s="38">
        <v>0</v>
      </c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9">
        <v>16050</v>
      </c>
      <c r="W1073" s="39">
        <v>17525</v>
      </c>
      <c r="X1073" s="39">
        <v>16492.8</v>
      </c>
      <c r="Y1073" s="39">
        <v>15637.28</v>
      </c>
      <c r="Z1073" s="39">
        <v>32542.799999999999</v>
      </c>
      <c r="AA1073" s="42">
        <v>33162.28</v>
      </c>
    </row>
    <row r="1074" spans="1:27" ht="15.75" thickBot="1">
      <c r="A1074" s="51" t="s">
        <v>45</v>
      </c>
      <c r="B1074" s="39">
        <v>3033.6</v>
      </c>
      <c r="C1074" s="39">
        <v>3776.71</v>
      </c>
      <c r="D1074" s="38">
        <v>0</v>
      </c>
      <c r="E1074" s="38">
        <v>0</v>
      </c>
      <c r="F1074" s="39">
        <v>3421.2</v>
      </c>
      <c r="G1074" s="39">
        <v>5824.76</v>
      </c>
      <c r="H1074" s="38">
        <v>0</v>
      </c>
      <c r="I1074" s="38">
        <v>0</v>
      </c>
      <c r="J1074" s="39">
        <v>3371.6</v>
      </c>
      <c r="K1074" s="39">
        <v>3623.14</v>
      </c>
      <c r="L1074" s="38">
        <v>72</v>
      </c>
      <c r="M1074" s="38">
        <v>489.6</v>
      </c>
      <c r="N1074" s="38">
        <v>558</v>
      </c>
      <c r="O1074" s="39">
        <v>1715.4</v>
      </c>
      <c r="P1074" s="39">
        <v>7744.8</v>
      </c>
      <c r="Q1074" s="39">
        <v>13313.98</v>
      </c>
      <c r="R1074" s="38">
        <v>0</v>
      </c>
      <c r="S1074" s="38">
        <v>0</v>
      </c>
      <c r="T1074" s="38">
        <v>0</v>
      </c>
      <c r="U1074" s="38">
        <v>0</v>
      </c>
      <c r="V1074" s="39">
        <v>1200</v>
      </c>
      <c r="W1074" s="38">
        <v>837.88</v>
      </c>
      <c r="X1074" s="38">
        <v>0</v>
      </c>
      <c r="Y1074" s="38">
        <v>0</v>
      </c>
      <c r="Z1074" s="39">
        <v>19401.2</v>
      </c>
      <c r="AA1074" s="42">
        <v>29581.47</v>
      </c>
    </row>
    <row r="1075" spans="1:27" ht="15.75" thickBot="1">
      <c r="A1075" s="51" t="s">
        <v>46</v>
      </c>
      <c r="B1075" s="39">
        <v>29400</v>
      </c>
      <c r="C1075" s="39">
        <v>49916</v>
      </c>
      <c r="D1075" s="39">
        <v>89960</v>
      </c>
      <c r="E1075" s="39">
        <v>66534.5</v>
      </c>
      <c r="F1075" s="39">
        <v>62180</v>
      </c>
      <c r="G1075" s="39">
        <v>105725</v>
      </c>
      <c r="H1075" s="39">
        <v>34718</v>
      </c>
      <c r="I1075" s="39">
        <v>80261.72</v>
      </c>
      <c r="J1075" s="39">
        <v>24000</v>
      </c>
      <c r="K1075" s="39">
        <v>46250.35</v>
      </c>
      <c r="L1075" s="39">
        <v>1800</v>
      </c>
      <c r="M1075" s="39">
        <v>3132</v>
      </c>
      <c r="N1075" s="38">
        <v>0</v>
      </c>
      <c r="O1075" s="38">
        <v>0</v>
      </c>
      <c r="P1075" s="38">
        <v>900</v>
      </c>
      <c r="Q1075" s="39">
        <v>1566</v>
      </c>
      <c r="R1075" s="38">
        <v>0</v>
      </c>
      <c r="S1075" s="38">
        <v>0</v>
      </c>
      <c r="T1075" s="39">
        <v>1800</v>
      </c>
      <c r="U1075" s="39">
        <v>3132</v>
      </c>
      <c r="V1075" s="38">
        <v>900</v>
      </c>
      <c r="W1075" s="39">
        <v>1566</v>
      </c>
      <c r="X1075" s="38">
        <v>0</v>
      </c>
      <c r="Y1075" s="38">
        <v>0</v>
      </c>
      <c r="Z1075" s="39">
        <v>245658</v>
      </c>
      <c r="AA1075" s="42">
        <v>358083.57</v>
      </c>
    </row>
    <row r="1076" spans="1:27" ht="15.75" thickBot="1">
      <c r="A1076" s="51" t="s">
        <v>47</v>
      </c>
      <c r="B1076" s="38">
        <v>898</v>
      </c>
      <c r="C1076" s="38">
        <v>765.7</v>
      </c>
      <c r="D1076" s="38">
        <v>377</v>
      </c>
      <c r="E1076" s="38">
        <v>135.30000000000001</v>
      </c>
      <c r="F1076" s="39">
        <v>3596</v>
      </c>
      <c r="G1076" s="39">
        <v>2344.35</v>
      </c>
      <c r="H1076" s="39">
        <v>1869</v>
      </c>
      <c r="I1076" s="39">
        <v>2360.1</v>
      </c>
      <c r="J1076" s="38">
        <v>0</v>
      </c>
      <c r="K1076" s="38">
        <v>0</v>
      </c>
      <c r="L1076" s="38">
        <v>473</v>
      </c>
      <c r="M1076" s="38">
        <v>360</v>
      </c>
      <c r="N1076" s="38">
        <v>618</v>
      </c>
      <c r="O1076" s="38">
        <v>311.06</v>
      </c>
      <c r="P1076" s="38">
        <v>636</v>
      </c>
      <c r="Q1076" s="38">
        <v>324.36</v>
      </c>
      <c r="R1076" s="39">
        <v>1567</v>
      </c>
      <c r="S1076" s="39">
        <v>1595.59</v>
      </c>
      <c r="T1076" s="38">
        <v>707</v>
      </c>
      <c r="U1076" s="39">
        <v>1559.35</v>
      </c>
      <c r="V1076" s="39">
        <v>3592</v>
      </c>
      <c r="W1076" s="39">
        <v>2013.16</v>
      </c>
      <c r="X1076" s="39">
        <v>1416</v>
      </c>
      <c r="Y1076" s="38">
        <v>546.5</v>
      </c>
      <c r="Z1076" s="39">
        <v>15749</v>
      </c>
      <c r="AA1076" s="42">
        <v>12315.47</v>
      </c>
    </row>
    <row r="1077" spans="1:27" ht="15.75" thickBot="1">
      <c r="A1077" s="51" t="s">
        <v>57</v>
      </c>
      <c r="B1077" s="39">
        <v>19000</v>
      </c>
      <c r="C1077" s="39">
        <v>25270</v>
      </c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9">
        <v>8100</v>
      </c>
      <c r="K1077" s="39">
        <v>32400</v>
      </c>
      <c r="L1077" s="38">
        <v>0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38">
        <v>0</v>
      </c>
      <c r="V1077" s="38">
        <v>0</v>
      </c>
      <c r="W1077" s="38">
        <v>0</v>
      </c>
      <c r="X1077" s="38">
        <v>425</v>
      </c>
      <c r="Y1077" s="38">
        <v>101.97</v>
      </c>
      <c r="Z1077" s="39">
        <v>27525</v>
      </c>
      <c r="AA1077" s="42">
        <v>57771.97</v>
      </c>
    </row>
    <row r="1078" spans="1:27" ht="15.75" thickBot="1">
      <c r="A1078" s="51" t="s">
        <v>72</v>
      </c>
      <c r="B1078" s="39">
        <v>26546</v>
      </c>
      <c r="C1078" s="39">
        <v>79688</v>
      </c>
      <c r="D1078" s="39">
        <v>18424</v>
      </c>
      <c r="E1078" s="39">
        <v>50290.7</v>
      </c>
      <c r="F1078" s="39">
        <v>26520</v>
      </c>
      <c r="G1078" s="39">
        <v>91800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38">
        <v>0</v>
      </c>
      <c r="V1078" s="38">
        <v>0</v>
      </c>
      <c r="W1078" s="38">
        <v>0</v>
      </c>
      <c r="X1078" s="38">
        <v>0</v>
      </c>
      <c r="Y1078" s="38">
        <v>0</v>
      </c>
      <c r="Z1078" s="39">
        <v>71490</v>
      </c>
      <c r="AA1078" s="42">
        <v>221778.7</v>
      </c>
    </row>
    <row r="1079" spans="1:27" ht="15.75" thickBot="1">
      <c r="A1079" s="51" t="s">
        <v>73</v>
      </c>
      <c r="B1079" s="38">
        <v>0</v>
      </c>
      <c r="C1079" s="38">
        <v>0</v>
      </c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9">
        <v>3500</v>
      </c>
      <c r="O1079" s="39">
        <v>9204</v>
      </c>
      <c r="P1079" s="39">
        <v>345000</v>
      </c>
      <c r="Q1079" s="39">
        <v>56000</v>
      </c>
      <c r="R1079" s="38">
        <v>0</v>
      </c>
      <c r="S1079" s="38">
        <v>0</v>
      </c>
      <c r="T1079" s="39">
        <v>48000</v>
      </c>
      <c r="U1079" s="39">
        <v>9600</v>
      </c>
      <c r="V1079" s="38">
        <v>0</v>
      </c>
      <c r="W1079" s="38">
        <v>0</v>
      </c>
      <c r="X1079" s="38">
        <v>0</v>
      </c>
      <c r="Y1079" s="38">
        <v>0</v>
      </c>
      <c r="Z1079" s="39">
        <v>396500</v>
      </c>
      <c r="AA1079" s="42">
        <v>74804</v>
      </c>
    </row>
    <row r="1080" spans="1:27" ht="15.75" thickBot="1">
      <c r="A1080" s="51" t="s">
        <v>34</v>
      </c>
      <c r="B1080" s="38">
        <v>0</v>
      </c>
      <c r="C1080" s="38">
        <v>0</v>
      </c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828</v>
      </c>
      <c r="K1080" s="39">
        <v>4213.6000000000004</v>
      </c>
      <c r="L1080" s="38">
        <v>324</v>
      </c>
      <c r="M1080" s="39">
        <v>1648.8</v>
      </c>
      <c r="N1080" s="38">
        <v>0</v>
      </c>
      <c r="O1080" s="38">
        <v>0</v>
      </c>
      <c r="P1080" s="38">
        <v>0</v>
      </c>
      <c r="Q1080" s="38">
        <v>0</v>
      </c>
      <c r="R1080" s="38">
        <v>940.5</v>
      </c>
      <c r="S1080" s="39">
        <v>4786.1000000000004</v>
      </c>
      <c r="T1080" s="38">
        <v>252</v>
      </c>
      <c r="U1080" s="39">
        <v>1282.4000000000001</v>
      </c>
      <c r="V1080" s="38">
        <v>0</v>
      </c>
      <c r="W1080" s="38">
        <v>0</v>
      </c>
      <c r="X1080" s="38">
        <v>0</v>
      </c>
      <c r="Y1080" s="38">
        <v>0</v>
      </c>
      <c r="Z1080" s="39">
        <v>2344.5</v>
      </c>
      <c r="AA1080" s="42">
        <v>11930.9</v>
      </c>
    </row>
    <row r="1081" spans="1:27" ht="15.75" thickBot="1">
      <c r="A1081" s="51" t="s">
        <v>48</v>
      </c>
      <c r="B1081" s="39">
        <v>54576</v>
      </c>
      <c r="C1081" s="39">
        <v>39090.6</v>
      </c>
      <c r="D1081" s="39">
        <v>3684</v>
      </c>
      <c r="E1081" s="39">
        <v>3146.8</v>
      </c>
      <c r="F1081" s="39">
        <v>18700</v>
      </c>
      <c r="G1081" s="39">
        <v>15170</v>
      </c>
      <c r="H1081" s="39">
        <v>24530</v>
      </c>
      <c r="I1081" s="39">
        <v>22815.599999999999</v>
      </c>
      <c r="J1081" s="39">
        <v>17516</v>
      </c>
      <c r="K1081" s="39">
        <v>13142.2</v>
      </c>
      <c r="L1081" s="39">
        <v>18240</v>
      </c>
      <c r="M1081" s="39">
        <v>15509.6</v>
      </c>
      <c r="N1081" s="39">
        <v>7476</v>
      </c>
      <c r="O1081" s="39">
        <v>6355</v>
      </c>
      <c r="P1081" s="39">
        <v>40976</v>
      </c>
      <c r="Q1081" s="39">
        <v>29882.17</v>
      </c>
      <c r="R1081" s="38">
        <v>146</v>
      </c>
      <c r="S1081" s="38">
        <v>544.6</v>
      </c>
      <c r="T1081" s="38">
        <v>80</v>
      </c>
      <c r="U1081" s="38">
        <v>276.60000000000002</v>
      </c>
      <c r="V1081" s="38">
        <v>196</v>
      </c>
      <c r="W1081" s="38">
        <v>403</v>
      </c>
      <c r="X1081" s="39">
        <v>22700</v>
      </c>
      <c r="Y1081" s="39">
        <v>15791</v>
      </c>
      <c r="Z1081" s="39">
        <v>208820</v>
      </c>
      <c r="AA1081" s="42">
        <v>162127.17000000001</v>
      </c>
    </row>
    <row r="1082" spans="1:27" ht="15.75" thickBot="1">
      <c r="A1082" s="51" t="s">
        <v>75</v>
      </c>
      <c r="B1082" s="38">
        <v>0</v>
      </c>
      <c r="C1082" s="38">
        <v>0</v>
      </c>
      <c r="D1082" s="39">
        <v>4320</v>
      </c>
      <c r="E1082" s="39">
        <v>3912.5</v>
      </c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38">
        <v>0</v>
      </c>
      <c r="M1082" s="38">
        <v>0</v>
      </c>
      <c r="N1082" s="39">
        <v>2805.6</v>
      </c>
      <c r="O1082" s="39">
        <v>2371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9">
        <v>1050</v>
      </c>
      <c r="W1082" s="38">
        <v>981.25</v>
      </c>
      <c r="X1082" s="38">
        <v>0</v>
      </c>
      <c r="Y1082" s="38">
        <v>0</v>
      </c>
      <c r="Z1082" s="39">
        <v>8175.6</v>
      </c>
      <c r="AA1082" s="42">
        <v>7264.75</v>
      </c>
    </row>
    <row r="1083" spans="1:27" ht="15.75" thickBot="1">
      <c r="A1083" s="51" t="s">
        <v>76</v>
      </c>
      <c r="B1083" s="39">
        <v>2768</v>
      </c>
      <c r="C1083" s="39">
        <v>2352.8000000000002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9">
        <v>2768</v>
      </c>
      <c r="AA1083" s="42">
        <v>2352.8000000000002</v>
      </c>
    </row>
    <row r="1084" spans="1:27" ht="15.75" thickBot="1">
      <c r="A1084" s="51" t="s">
        <v>77</v>
      </c>
      <c r="B1084" s="38">
        <v>0</v>
      </c>
      <c r="C1084" s="38">
        <v>0</v>
      </c>
      <c r="D1084" s="38">
        <v>0</v>
      </c>
      <c r="E1084" s="38">
        <v>0</v>
      </c>
      <c r="F1084" s="39">
        <v>5486</v>
      </c>
      <c r="G1084" s="39">
        <v>4981.5</v>
      </c>
      <c r="H1084" s="38">
        <v>260</v>
      </c>
      <c r="I1084" s="38">
        <v>499</v>
      </c>
      <c r="J1084" s="38">
        <v>0</v>
      </c>
      <c r="K1084" s="38">
        <v>0</v>
      </c>
      <c r="L1084" s="39">
        <v>4964.3999999999996</v>
      </c>
      <c r="M1084" s="39">
        <v>4846.2</v>
      </c>
      <c r="N1084" s="38">
        <v>160</v>
      </c>
      <c r="O1084" s="38">
        <v>192.2</v>
      </c>
      <c r="P1084" s="38">
        <v>236</v>
      </c>
      <c r="Q1084" s="38">
        <v>303.5</v>
      </c>
      <c r="R1084" s="38">
        <v>452</v>
      </c>
      <c r="S1084" s="38">
        <v>590.5</v>
      </c>
      <c r="T1084" s="38">
        <v>260</v>
      </c>
      <c r="U1084" s="38">
        <v>377</v>
      </c>
      <c r="V1084" s="39">
        <v>3388</v>
      </c>
      <c r="W1084" s="39">
        <v>2469.1999999999998</v>
      </c>
      <c r="X1084" s="38">
        <v>0</v>
      </c>
      <c r="Y1084" s="38">
        <v>0</v>
      </c>
      <c r="Z1084" s="39">
        <v>15206.4</v>
      </c>
      <c r="AA1084" s="42">
        <v>14259.1</v>
      </c>
    </row>
    <row r="1085" spans="1:27" ht="15.75" thickBot="1">
      <c r="A1085" s="51" t="s">
        <v>164</v>
      </c>
      <c r="B1085" s="38">
        <v>0</v>
      </c>
      <c r="C1085" s="38">
        <v>0</v>
      </c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0</v>
      </c>
      <c r="M1085" s="38">
        <v>0</v>
      </c>
      <c r="N1085" s="38">
        <v>0</v>
      </c>
      <c r="O1085" s="38">
        <v>0</v>
      </c>
      <c r="P1085" s="39">
        <v>21960</v>
      </c>
      <c r="Q1085" s="39">
        <v>118584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9">
        <v>21960</v>
      </c>
      <c r="AA1085" s="42">
        <v>118584</v>
      </c>
    </row>
    <row r="1086" spans="1:27" ht="15.75" thickBot="1">
      <c r="A1086" s="51" t="s">
        <v>31</v>
      </c>
      <c r="B1086" s="38">
        <v>0</v>
      </c>
      <c r="C1086" s="38">
        <v>0</v>
      </c>
      <c r="D1086" s="38">
        <v>207</v>
      </c>
      <c r="E1086" s="39">
        <v>1308.93</v>
      </c>
      <c r="F1086" s="38">
        <v>0</v>
      </c>
      <c r="G1086" s="38">
        <v>0</v>
      </c>
      <c r="H1086" s="39">
        <v>7700.3</v>
      </c>
      <c r="I1086" s="39">
        <v>7522.1</v>
      </c>
      <c r="J1086" s="38">
        <v>16</v>
      </c>
      <c r="K1086" s="38">
        <v>14.8</v>
      </c>
      <c r="L1086" s="38">
        <v>0</v>
      </c>
      <c r="M1086" s="38">
        <v>0</v>
      </c>
      <c r="N1086" s="39">
        <v>7692.3</v>
      </c>
      <c r="O1086" s="39">
        <v>7514.1</v>
      </c>
      <c r="P1086" s="39">
        <v>18180</v>
      </c>
      <c r="Q1086" s="39">
        <v>14955</v>
      </c>
      <c r="R1086" s="38">
        <v>104</v>
      </c>
      <c r="S1086" s="38">
        <v>535.6</v>
      </c>
      <c r="T1086" s="38">
        <v>0</v>
      </c>
      <c r="U1086" s="38">
        <v>0</v>
      </c>
      <c r="V1086" s="38">
        <v>0</v>
      </c>
      <c r="W1086" s="38">
        <v>0</v>
      </c>
      <c r="X1086" s="38">
        <v>8</v>
      </c>
      <c r="Y1086" s="38">
        <v>16.399999999999999</v>
      </c>
      <c r="Z1086" s="39">
        <v>33907.599999999999</v>
      </c>
      <c r="AA1086" s="42">
        <v>31866.93</v>
      </c>
    </row>
    <row r="1087" spans="1:27" ht="15.75" thickBot="1">
      <c r="A1087" s="51" t="s">
        <v>58</v>
      </c>
      <c r="B1087" s="38">
        <v>110</v>
      </c>
      <c r="C1087" s="38">
        <v>197</v>
      </c>
      <c r="D1087" s="38">
        <v>13</v>
      </c>
      <c r="E1087" s="38">
        <v>41.41</v>
      </c>
      <c r="F1087" s="38">
        <v>148</v>
      </c>
      <c r="G1087" s="38">
        <v>221.64</v>
      </c>
      <c r="H1087" s="38">
        <v>21</v>
      </c>
      <c r="I1087" s="38">
        <v>56.46</v>
      </c>
      <c r="J1087" s="38">
        <v>55</v>
      </c>
      <c r="K1087" s="38">
        <v>131.19</v>
      </c>
      <c r="L1087" s="38">
        <v>95</v>
      </c>
      <c r="M1087" s="38">
        <v>149.47</v>
      </c>
      <c r="N1087" s="38">
        <v>0</v>
      </c>
      <c r="O1087" s="38">
        <v>0</v>
      </c>
      <c r="P1087" s="38">
        <v>5</v>
      </c>
      <c r="Q1087" s="38">
        <v>8.6199999999999992</v>
      </c>
      <c r="R1087" s="38">
        <v>10</v>
      </c>
      <c r="S1087" s="38">
        <v>17.239999999999998</v>
      </c>
      <c r="T1087" s="38">
        <v>10</v>
      </c>
      <c r="U1087" s="38">
        <v>14.42</v>
      </c>
      <c r="V1087" s="38">
        <v>61</v>
      </c>
      <c r="W1087" s="38">
        <v>105.09</v>
      </c>
      <c r="X1087" s="38">
        <v>13</v>
      </c>
      <c r="Y1087" s="38">
        <v>20.58</v>
      </c>
      <c r="Z1087" s="38">
        <v>541</v>
      </c>
      <c r="AA1087" s="41">
        <v>963.12</v>
      </c>
    </row>
    <row r="1088" spans="1:27" ht="15.75" thickBot="1">
      <c r="A1088" s="51" t="s">
        <v>78</v>
      </c>
      <c r="B1088" s="38">
        <v>0</v>
      </c>
      <c r="C1088" s="38">
        <v>0</v>
      </c>
      <c r="D1088" s="38">
        <v>0</v>
      </c>
      <c r="E1088" s="38">
        <v>0</v>
      </c>
      <c r="F1088" s="39">
        <v>5707.6</v>
      </c>
      <c r="G1088" s="39">
        <v>3971.7</v>
      </c>
      <c r="H1088" s="38">
        <v>16</v>
      </c>
      <c r="I1088" s="38">
        <v>19.2</v>
      </c>
      <c r="J1088" s="38">
        <v>24</v>
      </c>
      <c r="K1088" s="38">
        <v>30</v>
      </c>
      <c r="L1088" s="38">
        <v>0</v>
      </c>
      <c r="M1088" s="38">
        <v>0</v>
      </c>
      <c r="N1088" s="38">
        <v>40</v>
      </c>
      <c r="O1088" s="38">
        <v>49</v>
      </c>
      <c r="P1088" s="38">
        <v>144</v>
      </c>
      <c r="Q1088" s="38">
        <v>225.4</v>
      </c>
      <c r="R1088" s="38">
        <v>24</v>
      </c>
      <c r="S1088" s="38">
        <v>51.6</v>
      </c>
      <c r="T1088" s="38">
        <v>152</v>
      </c>
      <c r="U1088" s="38">
        <v>190</v>
      </c>
      <c r="V1088" s="38">
        <v>32</v>
      </c>
      <c r="W1088" s="38">
        <v>64</v>
      </c>
      <c r="X1088" s="38">
        <v>0</v>
      </c>
      <c r="Y1088" s="38">
        <v>0</v>
      </c>
      <c r="Z1088" s="39">
        <v>6139.6</v>
      </c>
      <c r="AA1088" s="42">
        <v>4600.8999999999996</v>
      </c>
    </row>
    <row r="1089" spans="1:27" ht="15.75" thickBot="1">
      <c r="A1089" s="51" t="s">
        <v>166</v>
      </c>
      <c r="B1089" s="38">
        <v>0</v>
      </c>
      <c r="C1089" s="38">
        <v>0</v>
      </c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20</v>
      </c>
      <c r="S1089" s="38">
        <v>24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20</v>
      </c>
      <c r="AA1089" s="41">
        <v>24</v>
      </c>
    </row>
    <row r="1090" spans="1:27" ht="15.75" thickBot="1">
      <c r="A1090" s="51" t="s">
        <v>79</v>
      </c>
      <c r="B1090" s="38">
        <v>0</v>
      </c>
      <c r="C1090" s="38">
        <v>0</v>
      </c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9">
        <v>7560</v>
      </c>
      <c r="W1090" s="39">
        <v>28980</v>
      </c>
      <c r="X1090" s="38">
        <v>0</v>
      </c>
      <c r="Y1090" s="38">
        <v>0</v>
      </c>
      <c r="Z1090" s="39">
        <v>7560</v>
      </c>
      <c r="AA1090" s="42">
        <v>28980</v>
      </c>
    </row>
    <row r="1091" spans="1:27" ht="15.75" thickBot="1">
      <c r="A1091" s="51" t="s">
        <v>142</v>
      </c>
      <c r="B1091" s="38">
        <v>0</v>
      </c>
      <c r="C1091" s="38">
        <v>0</v>
      </c>
      <c r="D1091" s="38">
        <v>0</v>
      </c>
      <c r="E1091" s="38">
        <v>0</v>
      </c>
      <c r="F1091" s="38">
        <v>0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9">
        <v>1000</v>
      </c>
      <c r="Y1091" s="39">
        <v>19550</v>
      </c>
      <c r="Z1091" s="39">
        <v>1000</v>
      </c>
      <c r="AA1091" s="42">
        <v>19550</v>
      </c>
    </row>
    <row r="1092" spans="1:27" ht="15.75" thickBot="1">
      <c r="A1092" s="51" t="s">
        <v>144</v>
      </c>
      <c r="B1092" s="39">
        <v>7787.52</v>
      </c>
      <c r="C1092" s="39">
        <v>18900</v>
      </c>
      <c r="D1092" s="39">
        <v>1050</v>
      </c>
      <c r="E1092" s="38">
        <v>450</v>
      </c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9">
        <v>8837.52</v>
      </c>
      <c r="AA1092" s="42">
        <v>19350</v>
      </c>
    </row>
    <row r="1093" spans="1:27" ht="15.75" thickBot="1">
      <c r="A1093" s="51" t="s">
        <v>83</v>
      </c>
      <c r="B1093" s="38">
        <v>980</v>
      </c>
      <c r="C1093" s="38">
        <v>908.8</v>
      </c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0</v>
      </c>
      <c r="Z1093" s="38">
        <v>980</v>
      </c>
      <c r="AA1093" s="41">
        <v>908.8</v>
      </c>
    </row>
    <row r="1094" spans="1:27" ht="15.75" thickBot="1">
      <c r="A1094" s="51" t="s">
        <v>86</v>
      </c>
      <c r="B1094" s="39">
        <v>2266.88</v>
      </c>
      <c r="C1094" s="39">
        <v>4422.21</v>
      </c>
      <c r="D1094" s="39">
        <v>1080</v>
      </c>
      <c r="E1094" s="39">
        <v>9720</v>
      </c>
      <c r="F1094" s="39">
        <v>4469.22</v>
      </c>
      <c r="G1094" s="39">
        <v>11354.67</v>
      </c>
      <c r="H1094" s="38">
        <v>0</v>
      </c>
      <c r="I1094" s="38">
        <v>0</v>
      </c>
      <c r="J1094" s="39">
        <v>2959.68</v>
      </c>
      <c r="K1094" s="39">
        <v>23070</v>
      </c>
      <c r="L1094" s="39">
        <v>2254.5500000000002</v>
      </c>
      <c r="M1094" s="39">
        <v>5171.58</v>
      </c>
      <c r="N1094" s="39">
        <v>1542.24</v>
      </c>
      <c r="O1094" s="39">
        <v>12866.62</v>
      </c>
      <c r="P1094" s="39">
        <v>4080.92</v>
      </c>
      <c r="Q1094" s="39">
        <v>15390.87</v>
      </c>
      <c r="R1094" s="39">
        <v>3185.5</v>
      </c>
      <c r="S1094" s="39">
        <v>11797.84</v>
      </c>
      <c r="T1094" s="39">
        <v>1520.16</v>
      </c>
      <c r="U1094" s="39">
        <v>10058.41</v>
      </c>
      <c r="V1094" s="38">
        <v>947.3</v>
      </c>
      <c r="W1094" s="39">
        <v>7749.73</v>
      </c>
      <c r="X1094" s="39">
        <v>1541.33</v>
      </c>
      <c r="Y1094" s="39">
        <v>2631.38</v>
      </c>
      <c r="Z1094" s="39">
        <v>25847.78</v>
      </c>
      <c r="AA1094" s="42">
        <v>114233.31</v>
      </c>
    </row>
    <row r="1095" spans="1:27" ht="15.75" thickBot="1">
      <c r="A1095" s="51" t="s">
        <v>49</v>
      </c>
      <c r="B1095" s="38">
        <v>408</v>
      </c>
      <c r="C1095" s="39">
        <v>2739.6</v>
      </c>
      <c r="D1095" s="38">
        <v>103</v>
      </c>
      <c r="E1095" s="38">
        <v>198.8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511</v>
      </c>
      <c r="AA1095" s="42">
        <v>2938.4</v>
      </c>
    </row>
    <row r="1096" spans="1:27" ht="15.75" thickBot="1">
      <c r="A1096" s="51" t="s">
        <v>334</v>
      </c>
      <c r="B1096" s="38">
        <v>0</v>
      </c>
      <c r="C1096" s="38">
        <v>0</v>
      </c>
      <c r="D1096" s="38">
        <v>0</v>
      </c>
      <c r="E1096" s="38">
        <v>0</v>
      </c>
      <c r="F1096" s="38">
        <v>0</v>
      </c>
      <c r="G1096" s="38">
        <v>0</v>
      </c>
      <c r="H1096" s="39">
        <v>1200</v>
      </c>
      <c r="I1096" s="39">
        <v>5500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9">
        <v>1200</v>
      </c>
      <c r="AA1096" s="42">
        <v>5500</v>
      </c>
    </row>
    <row r="1097" spans="1:27" ht="15.75" thickBot="1">
      <c r="A1097" s="51" t="s">
        <v>87</v>
      </c>
      <c r="B1097" s="38">
        <v>0</v>
      </c>
      <c r="C1097" s="38">
        <v>0</v>
      </c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9">
        <v>1656</v>
      </c>
      <c r="O1097" s="39">
        <v>7590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9">
        <v>1656</v>
      </c>
      <c r="AA1097" s="42">
        <v>7590</v>
      </c>
    </row>
    <row r="1098" spans="1:27" ht="15.75" thickBot="1">
      <c r="A1098" s="51" t="s">
        <v>254</v>
      </c>
      <c r="B1098" s="38">
        <v>0</v>
      </c>
      <c r="C1098" s="38">
        <v>0</v>
      </c>
      <c r="D1098" s="39">
        <v>18203.400000000001</v>
      </c>
      <c r="E1098" s="39">
        <v>10729.55</v>
      </c>
      <c r="F1098" s="38">
        <v>0</v>
      </c>
      <c r="G1098" s="38">
        <v>0</v>
      </c>
      <c r="H1098" s="38">
        <v>0</v>
      </c>
      <c r="I1098" s="38">
        <v>0</v>
      </c>
      <c r="J1098" s="39">
        <v>19262.400000000001</v>
      </c>
      <c r="K1098" s="39">
        <v>11244.8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9">
        <v>2152.5</v>
      </c>
      <c r="S1098" s="39">
        <v>1038</v>
      </c>
      <c r="T1098" s="38">
        <v>0</v>
      </c>
      <c r="U1098" s="38">
        <v>0</v>
      </c>
      <c r="V1098" s="39">
        <v>2688</v>
      </c>
      <c r="W1098" s="39">
        <v>1297.5</v>
      </c>
      <c r="X1098" s="38">
        <v>0</v>
      </c>
      <c r="Y1098" s="38">
        <v>0</v>
      </c>
      <c r="Z1098" s="39">
        <v>42306.3</v>
      </c>
      <c r="AA1098" s="42">
        <v>24309.85</v>
      </c>
    </row>
    <row r="1099" spans="1:27" ht="15.75" thickBot="1">
      <c r="A1099" s="51" t="s">
        <v>90</v>
      </c>
      <c r="B1099" s="39">
        <v>11040</v>
      </c>
      <c r="C1099" s="39">
        <v>52138.5</v>
      </c>
      <c r="D1099" s="38">
        <v>0</v>
      </c>
      <c r="E1099" s="38">
        <v>0</v>
      </c>
      <c r="F1099" s="39">
        <v>11277.6</v>
      </c>
      <c r="G1099" s="39">
        <v>53114</v>
      </c>
      <c r="H1099" s="39">
        <v>25507.200000000001</v>
      </c>
      <c r="I1099" s="39">
        <v>122445.5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9">
        <v>11040</v>
      </c>
      <c r="Y1099" s="39">
        <v>51900</v>
      </c>
      <c r="Z1099" s="39">
        <v>58864.800000000003</v>
      </c>
      <c r="AA1099" s="42">
        <v>279598</v>
      </c>
    </row>
    <row r="1100" spans="1:27" ht="15.75" thickBot="1">
      <c r="A1100" s="51" t="s">
        <v>104</v>
      </c>
      <c r="B1100" s="39">
        <v>7497</v>
      </c>
      <c r="C1100" s="39">
        <v>34364</v>
      </c>
      <c r="D1100" s="38">
        <v>0</v>
      </c>
      <c r="E1100" s="38">
        <v>0</v>
      </c>
      <c r="F1100" s="39">
        <v>4116</v>
      </c>
      <c r="G1100" s="39">
        <v>18007.5</v>
      </c>
      <c r="H1100" s="39">
        <v>7848</v>
      </c>
      <c r="I1100" s="39">
        <v>35970</v>
      </c>
      <c r="J1100" s="38">
        <v>0</v>
      </c>
      <c r="K1100" s="38">
        <v>0</v>
      </c>
      <c r="L1100" s="39">
        <v>8724</v>
      </c>
      <c r="M1100" s="39">
        <v>39985</v>
      </c>
      <c r="N1100" s="38">
        <v>0</v>
      </c>
      <c r="O1100" s="38">
        <v>0</v>
      </c>
      <c r="P1100" s="39">
        <v>7560</v>
      </c>
      <c r="Q1100" s="39">
        <v>33075</v>
      </c>
      <c r="R1100" s="38">
        <v>0</v>
      </c>
      <c r="S1100" s="38">
        <v>0</v>
      </c>
      <c r="T1100" s="39">
        <v>8844</v>
      </c>
      <c r="U1100" s="39">
        <v>40535</v>
      </c>
      <c r="V1100" s="38">
        <v>0</v>
      </c>
      <c r="W1100" s="38">
        <v>0</v>
      </c>
      <c r="X1100" s="39">
        <v>7560</v>
      </c>
      <c r="Y1100" s="39">
        <v>33075</v>
      </c>
      <c r="Z1100" s="39">
        <v>52149</v>
      </c>
      <c r="AA1100" s="42">
        <v>235011.5</v>
      </c>
    </row>
    <row r="1101" spans="1:27" ht="15.75" thickBot="1">
      <c r="A1101" s="51" t="s">
        <v>91</v>
      </c>
      <c r="B1101" s="38">
        <v>0</v>
      </c>
      <c r="C1101" s="38">
        <v>0</v>
      </c>
      <c r="D1101" s="38">
        <v>0</v>
      </c>
      <c r="E1101" s="38">
        <v>0</v>
      </c>
      <c r="F1101" s="38">
        <v>0</v>
      </c>
      <c r="G1101" s="38">
        <v>0</v>
      </c>
      <c r="H1101" s="39">
        <v>11580</v>
      </c>
      <c r="I1101" s="39">
        <v>53075</v>
      </c>
      <c r="J1101" s="38">
        <v>0</v>
      </c>
      <c r="K1101" s="38">
        <v>0</v>
      </c>
      <c r="L1101" s="39">
        <v>11738.4</v>
      </c>
      <c r="M1101" s="39">
        <v>53801</v>
      </c>
      <c r="N1101" s="38">
        <v>0</v>
      </c>
      <c r="O1101" s="38">
        <v>0</v>
      </c>
      <c r="P1101" s="39">
        <v>11685.6</v>
      </c>
      <c r="Q1101" s="39">
        <v>53559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9">
        <v>35004</v>
      </c>
      <c r="AA1101" s="42">
        <v>160435</v>
      </c>
    </row>
    <row r="1102" spans="1:27" ht="15.75" thickBot="1">
      <c r="A1102" s="51" t="s">
        <v>92</v>
      </c>
      <c r="B1102" s="38">
        <v>0</v>
      </c>
      <c r="C1102" s="38">
        <v>0</v>
      </c>
      <c r="D1102" s="38">
        <v>0</v>
      </c>
      <c r="E1102" s="38">
        <v>0</v>
      </c>
      <c r="F1102" s="38">
        <v>0</v>
      </c>
      <c r="G1102" s="38">
        <v>0</v>
      </c>
      <c r="H1102" s="39">
        <v>6216</v>
      </c>
      <c r="I1102" s="39">
        <v>29280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9">
        <v>14910</v>
      </c>
      <c r="Y1102" s="39">
        <v>7952</v>
      </c>
      <c r="Z1102" s="39">
        <v>21126</v>
      </c>
      <c r="AA1102" s="42">
        <v>37232</v>
      </c>
    </row>
    <row r="1103" spans="1:27" ht="15.75" thickBot="1">
      <c r="A1103" s="51" t="s">
        <v>93</v>
      </c>
      <c r="B1103" s="38">
        <v>0</v>
      </c>
      <c r="C1103" s="38">
        <v>0</v>
      </c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9">
        <v>10800</v>
      </c>
      <c r="O1103" s="39">
        <v>16492.09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9">
        <v>2250</v>
      </c>
      <c r="Y1103" s="39">
        <v>1320</v>
      </c>
      <c r="Z1103" s="39">
        <v>13050</v>
      </c>
      <c r="AA1103" s="42">
        <v>17812.09</v>
      </c>
    </row>
    <row r="1104" spans="1:27" ht="15.75" thickBot="1">
      <c r="A1104" s="51" t="s">
        <v>94</v>
      </c>
      <c r="B1104" s="39">
        <v>1560</v>
      </c>
      <c r="C1104" s="39">
        <v>7150</v>
      </c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9">
        <v>2160</v>
      </c>
      <c r="M1104" s="39">
        <v>9900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9">
        <v>3720</v>
      </c>
      <c r="AA1104" s="42">
        <v>17050</v>
      </c>
    </row>
    <row r="1105" spans="1:27" ht="15.75" thickBot="1">
      <c r="A1105" s="51" t="s">
        <v>32</v>
      </c>
      <c r="B1105" s="39">
        <v>29691.599999999999</v>
      </c>
      <c r="C1105" s="39">
        <v>15119.68</v>
      </c>
      <c r="D1105" s="39">
        <v>13680</v>
      </c>
      <c r="E1105" s="39">
        <v>10239.09</v>
      </c>
      <c r="F1105" s="39">
        <v>6939</v>
      </c>
      <c r="G1105" s="39">
        <v>5461.75</v>
      </c>
      <c r="H1105" s="39">
        <v>23987.8</v>
      </c>
      <c r="I1105" s="39">
        <v>36267.08</v>
      </c>
      <c r="J1105" s="39">
        <v>29589.16</v>
      </c>
      <c r="K1105" s="39">
        <v>24877.61</v>
      </c>
      <c r="L1105" s="38">
        <v>0</v>
      </c>
      <c r="M1105" s="38">
        <v>0</v>
      </c>
      <c r="N1105" s="39">
        <v>16753.919999999998</v>
      </c>
      <c r="O1105" s="39">
        <v>24439.360000000001</v>
      </c>
      <c r="P1105" s="39">
        <v>6215.6</v>
      </c>
      <c r="Q1105" s="39">
        <v>6234.91</v>
      </c>
      <c r="R1105" s="39">
        <v>11802.9</v>
      </c>
      <c r="S1105" s="39">
        <v>19005.900000000001</v>
      </c>
      <c r="T1105" s="39">
        <v>4264.6000000000004</v>
      </c>
      <c r="U1105" s="39">
        <v>5494.21</v>
      </c>
      <c r="V1105" s="39">
        <v>23347.8</v>
      </c>
      <c r="W1105" s="39">
        <v>20816.82</v>
      </c>
      <c r="X1105" s="39">
        <v>6242</v>
      </c>
      <c r="Y1105" s="39">
        <v>5831.13</v>
      </c>
      <c r="Z1105" s="39">
        <v>172514.38</v>
      </c>
      <c r="AA1105" s="42">
        <v>173787.54</v>
      </c>
    </row>
    <row r="1106" spans="1:27" ht="15.75" thickBot="1">
      <c r="A1106" s="51" t="s">
        <v>95</v>
      </c>
      <c r="B1106" s="39">
        <v>2730</v>
      </c>
      <c r="C1106" s="39">
        <v>4767.75</v>
      </c>
      <c r="D1106" s="38">
        <v>947</v>
      </c>
      <c r="E1106" s="39">
        <v>3934.75</v>
      </c>
      <c r="F1106" s="39">
        <v>2987.2</v>
      </c>
      <c r="G1106" s="39">
        <v>21544.33</v>
      </c>
      <c r="H1106" s="39">
        <v>25968.240000000002</v>
      </c>
      <c r="I1106" s="39">
        <v>29736.54</v>
      </c>
      <c r="J1106" s="39">
        <v>1824.27</v>
      </c>
      <c r="K1106" s="39">
        <v>12271.42</v>
      </c>
      <c r="L1106" s="39">
        <v>1968.72</v>
      </c>
      <c r="M1106" s="39">
        <v>13967.44</v>
      </c>
      <c r="N1106" s="39">
        <v>4457.09</v>
      </c>
      <c r="O1106" s="39">
        <v>21713.02</v>
      </c>
      <c r="P1106" s="38">
        <v>120</v>
      </c>
      <c r="Q1106" s="38">
        <v>450</v>
      </c>
      <c r="R1106" s="39">
        <v>1699.7</v>
      </c>
      <c r="S1106" s="39">
        <v>6829.29</v>
      </c>
      <c r="T1106" s="39">
        <v>5907.9</v>
      </c>
      <c r="U1106" s="39">
        <v>29144.99</v>
      </c>
      <c r="V1106" s="39">
        <v>4733.7</v>
      </c>
      <c r="W1106" s="39">
        <v>25005.32</v>
      </c>
      <c r="X1106" s="39">
        <v>4352.4399999999996</v>
      </c>
      <c r="Y1106" s="39">
        <v>27145.87</v>
      </c>
      <c r="Z1106" s="39">
        <v>57696.26</v>
      </c>
      <c r="AA1106" s="42">
        <v>196510.72</v>
      </c>
    </row>
    <row r="1107" spans="1:27" ht="15.75" thickBot="1">
      <c r="A1107" s="51" t="s">
        <v>119</v>
      </c>
      <c r="B1107" s="38">
        <v>0</v>
      </c>
      <c r="C1107" s="38">
        <v>0</v>
      </c>
      <c r="D1107" s="38">
        <v>0</v>
      </c>
      <c r="E1107" s="38">
        <v>0</v>
      </c>
      <c r="F1107" s="38">
        <v>24.74</v>
      </c>
      <c r="G1107" s="38">
        <v>344.83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50.8</v>
      </c>
      <c r="O1107" s="38">
        <v>606.36</v>
      </c>
      <c r="P1107" s="38">
        <v>64.8</v>
      </c>
      <c r="Q1107" s="38">
        <v>530.70000000000005</v>
      </c>
      <c r="R1107" s="38">
        <v>0</v>
      </c>
      <c r="S1107" s="38">
        <v>0</v>
      </c>
      <c r="T1107" s="38">
        <v>144</v>
      </c>
      <c r="U1107" s="38">
        <v>780</v>
      </c>
      <c r="V1107" s="38">
        <v>14.4</v>
      </c>
      <c r="W1107" s="38">
        <v>51.69</v>
      </c>
      <c r="X1107" s="38">
        <v>0</v>
      </c>
      <c r="Y1107" s="38">
        <v>0</v>
      </c>
      <c r="Z1107" s="38">
        <v>298.74</v>
      </c>
      <c r="AA1107" s="42">
        <v>2313.58</v>
      </c>
    </row>
    <row r="1108" spans="1:27" ht="15.75" thickBot="1">
      <c r="A1108" s="51" t="s">
        <v>191</v>
      </c>
      <c r="B1108" s="38">
        <v>0</v>
      </c>
      <c r="C1108" s="38">
        <v>0</v>
      </c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9">
        <v>13406.1</v>
      </c>
      <c r="K1108" s="39">
        <v>36567.46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9">
        <v>13406.1</v>
      </c>
      <c r="AA1108" s="42">
        <v>36567.46</v>
      </c>
    </row>
    <row r="1109" spans="1:27" ht="15.75" thickBot="1">
      <c r="A1109" s="51" t="s">
        <v>105</v>
      </c>
      <c r="B1109" s="38">
        <v>0</v>
      </c>
      <c r="C1109" s="38">
        <v>0</v>
      </c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9">
        <v>12869</v>
      </c>
      <c r="K1109" s="39">
        <v>6357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9">
        <v>3890</v>
      </c>
      <c r="U1109" s="39">
        <v>1178.75</v>
      </c>
      <c r="V1109" s="38">
        <v>0</v>
      </c>
      <c r="W1109" s="38">
        <v>0</v>
      </c>
      <c r="X1109" s="38">
        <v>0</v>
      </c>
      <c r="Y1109" s="38">
        <v>0</v>
      </c>
      <c r="Z1109" s="39">
        <v>16759</v>
      </c>
      <c r="AA1109" s="42">
        <v>7535.75</v>
      </c>
    </row>
    <row r="1110" spans="1:27" ht="15.75" thickBot="1">
      <c r="A1110" s="51" t="s">
        <v>133</v>
      </c>
      <c r="B1110" s="38">
        <v>0</v>
      </c>
      <c r="C1110" s="38">
        <v>0</v>
      </c>
      <c r="D1110" s="38">
        <v>0</v>
      </c>
      <c r="E1110" s="38">
        <v>0</v>
      </c>
      <c r="F1110" s="38">
        <v>0</v>
      </c>
      <c r="G1110" s="38">
        <v>0</v>
      </c>
      <c r="H1110" s="38">
        <v>60</v>
      </c>
      <c r="I1110" s="38">
        <v>378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60</v>
      </c>
      <c r="AA1110" s="41">
        <v>378</v>
      </c>
    </row>
    <row r="1111" spans="1:27" ht="15.75" thickBot="1">
      <c r="A1111" s="51" t="s">
        <v>96</v>
      </c>
      <c r="B1111" s="38">
        <v>24</v>
      </c>
      <c r="C1111" s="38">
        <v>113.6</v>
      </c>
      <c r="D1111" s="38">
        <v>0</v>
      </c>
      <c r="E1111" s="38">
        <v>0</v>
      </c>
      <c r="F1111" s="39">
        <v>1075</v>
      </c>
      <c r="G1111" s="39">
        <v>1662.87</v>
      </c>
      <c r="H1111" s="38">
        <v>639</v>
      </c>
      <c r="I1111" s="39">
        <v>2173</v>
      </c>
      <c r="J1111" s="39">
        <v>1096</v>
      </c>
      <c r="K1111" s="38">
        <v>677.15</v>
      </c>
      <c r="L1111" s="38">
        <v>0</v>
      </c>
      <c r="M1111" s="38">
        <v>0</v>
      </c>
      <c r="N1111" s="39">
        <v>2140</v>
      </c>
      <c r="O1111" s="39">
        <v>1284</v>
      </c>
      <c r="P1111" s="38">
        <v>455.2</v>
      </c>
      <c r="Q1111" s="38">
        <v>350</v>
      </c>
      <c r="R1111" s="38">
        <v>20</v>
      </c>
      <c r="S1111" s="38">
        <v>143.15</v>
      </c>
      <c r="T1111" s="38">
        <v>1</v>
      </c>
      <c r="U1111" s="38">
        <v>7.07</v>
      </c>
      <c r="V1111" s="38">
        <v>144</v>
      </c>
      <c r="W1111" s="38">
        <v>870.6</v>
      </c>
      <c r="X1111" s="38">
        <v>7.5</v>
      </c>
      <c r="Y1111" s="38">
        <v>43.02</v>
      </c>
      <c r="Z1111" s="39">
        <v>5601.7</v>
      </c>
      <c r="AA1111" s="42">
        <v>7324.46</v>
      </c>
    </row>
    <row r="1112" spans="1:27" ht="15.75" thickBot="1">
      <c r="A1112" s="51" t="s">
        <v>109</v>
      </c>
      <c r="B1112" s="38">
        <v>0</v>
      </c>
      <c r="C1112" s="38">
        <v>0</v>
      </c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56</v>
      </c>
      <c r="S1112" s="38">
        <v>768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56</v>
      </c>
      <c r="AA1112" s="41">
        <v>768</v>
      </c>
    </row>
    <row r="1113" spans="1:27" ht="15.75" thickBot="1">
      <c r="A1113" s="51" t="s">
        <v>97</v>
      </c>
      <c r="B1113" s="38">
        <v>0</v>
      </c>
      <c r="C1113" s="38">
        <v>0</v>
      </c>
      <c r="D1113" s="38">
        <v>36.200000000000003</v>
      </c>
      <c r="E1113" s="38">
        <v>477</v>
      </c>
      <c r="F1113" s="38">
        <v>0</v>
      </c>
      <c r="G1113" s="38">
        <v>0</v>
      </c>
      <c r="H1113" s="38">
        <v>826.5</v>
      </c>
      <c r="I1113" s="39">
        <v>9239</v>
      </c>
      <c r="J1113" s="38">
        <v>0</v>
      </c>
      <c r="K1113" s="38">
        <v>0</v>
      </c>
      <c r="L1113" s="38">
        <v>0</v>
      </c>
      <c r="M1113" s="38">
        <v>0</v>
      </c>
      <c r="N1113" s="39">
        <v>5340</v>
      </c>
      <c r="O1113" s="39">
        <v>70111.539999999994</v>
      </c>
      <c r="P1113" s="39">
        <v>6070</v>
      </c>
      <c r="Q1113" s="39">
        <v>74582.2</v>
      </c>
      <c r="R1113" s="39">
        <v>5079</v>
      </c>
      <c r="S1113" s="39">
        <v>53140.57</v>
      </c>
      <c r="T1113" s="39">
        <v>1510</v>
      </c>
      <c r="U1113" s="39">
        <v>22261.24</v>
      </c>
      <c r="V1113" s="38">
        <v>0</v>
      </c>
      <c r="W1113" s="38">
        <v>0</v>
      </c>
      <c r="X1113" s="39">
        <v>4370</v>
      </c>
      <c r="Y1113" s="39">
        <v>64140.480000000003</v>
      </c>
      <c r="Z1113" s="39">
        <v>23231.7</v>
      </c>
      <c r="AA1113" s="42">
        <v>293952.03000000003</v>
      </c>
    </row>
    <row r="1114" spans="1:27" ht="15.75" thickBot="1">
      <c r="A1114" s="51" t="s">
        <v>199</v>
      </c>
      <c r="B1114" s="38">
        <v>0</v>
      </c>
      <c r="C1114" s="38">
        <v>0</v>
      </c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966.2</v>
      </c>
      <c r="U1114" s="38">
        <v>418.84</v>
      </c>
      <c r="V1114" s="38">
        <v>0</v>
      </c>
      <c r="W1114" s="38">
        <v>0</v>
      </c>
      <c r="X1114" s="38">
        <v>0</v>
      </c>
      <c r="Y1114" s="38">
        <v>0</v>
      </c>
      <c r="Z1114" s="38">
        <v>966.2</v>
      </c>
      <c r="AA1114" s="41">
        <v>418.84</v>
      </c>
    </row>
    <row r="1115" spans="1:27" ht="15.75" thickBot="1">
      <c r="A1115" s="51" t="s">
        <v>200</v>
      </c>
      <c r="B1115" s="38">
        <v>0</v>
      </c>
      <c r="C1115" s="38">
        <v>0</v>
      </c>
      <c r="D1115" s="38">
        <v>15</v>
      </c>
      <c r="E1115" s="38">
        <v>263.70999999999998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15</v>
      </c>
      <c r="AA1115" s="41">
        <v>263.70999999999998</v>
      </c>
    </row>
    <row r="1116" spans="1:27" ht="15.75" thickBot="1">
      <c r="A1116" s="51" t="s">
        <v>158</v>
      </c>
      <c r="B1116" s="38">
        <v>0</v>
      </c>
      <c r="C1116" s="38">
        <v>0</v>
      </c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9">
        <v>11340</v>
      </c>
      <c r="K1116" s="39">
        <v>18480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9">
        <v>11340</v>
      </c>
      <c r="AA1116" s="42">
        <v>18480</v>
      </c>
    </row>
    <row r="1117" spans="1:27" ht="15.75" thickBot="1">
      <c r="A1117" s="52" t="s">
        <v>27</v>
      </c>
      <c r="B1117" s="43">
        <v>422045.01</v>
      </c>
      <c r="C1117" s="43">
        <v>1066380.77</v>
      </c>
      <c r="D1117" s="43">
        <v>374399.49</v>
      </c>
      <c r="E1117" s="43">
        <v>639948.21</v>
      </c>
      <c r="F1117" s="43">
        <v>344963.9</v>
      </c>
      <c r="G1117" s="43">
        <v>987942.26</v>
      </c>
      <c r="H1117" s="43">
        <v>591898.51</v>
      </c>
      <c r="I1117" s="43">
        <v>1084856.74</v>
      </c>
      <c r="J1117" s="43">
        <v>434045.91</v>
      </c>
      <c r="K1117" s="43">
        <v>965118.88</v>
      </c>
      <c r="L1117" s="43">
        <v>221299.66</v>
      </c>
      <c r="M1117" s="43">
        <v>542058.32999999996</v>
      </c>
      <c r="N1117" s="43">
        <v>288680.8</v>
      </c>
      <c r="O1117" s="43">
        <v>535075.32999999996</v>
      </c>
      <c r="P1117" s="43">
        <v>777217.6</v>
      </c>
      <c r="Q1117" s="43">
        <v>986140.78</v>
      </c>
      <c r="R1117" s="43">
        <v>329384.74</v>
      </c>
      <c r="S1117" s="43">
        <v>734436.38</v>
      </c>
      <c r="T1117" s="43">
        <v>460278.27</v>
      </c>
      <c r="U1117" s="43">
        <v>990677.72</v>
      </c>
      <c r="V1117" s="43">
        <v>409575.01</v>
      </c>
      <c r="W1117" s="43">
        <v>841512.85</v>
      </c>
      <c r="X1117" s="43">
        <v>438058.37</v>
      </c>
      <c r="Y1117" s="43">
        <v>1154080.8</v>
      </c>
      <c r="Z1117" s="43">
        <v>5091847.2699999996</v>
      </c>
      <c r="AA1117" s="45">
        <v>10528229.050000001</v>
      </c>
    </row>
    <row r="1119" spans="1:27" ht="19.5" thickBot="1">
      <c r="A1119" s="50" t="s">
        <v>345</v>
      </c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</row>
    <row r="1120" spans="1:27" ht="15.75" customHeight="1" thickBot="1">
      <c r="A1120" s="56" t="s">
        <v>7</v>
      </c>
      <c r="B1120" s="58" t="s">
        <v>8</v>
      </c>
      <c r="C1120" s="59"/>
      <c r="D1120" s="53" t="s">
        <v>9</v>
      </c>
      <c r="E1120" s="54"/>
      <c r="F1120" s="53" t="s">
        <v>10</v>
      </c>
      <c r="G1120" s="54"/>
      <c r="H1120" s="53" t="s">
        <v>11</v>
      </c>
      <c r="I1120" s="54"/>
      <c r="J1120" s="53" t="s">
        <v>12</v>
      </c>
      <c r="K1120" s="54"/>
      <c r="L1120" s="53" t="s">
        <v>13</v>
      </c>
      <c r="M1120" s="54"/>
      <c r="N1120" s="53" t="s">
        <v>14</v>
      </c>
      <c r="O1120" s="54"/>
      <c r="P1120" s="53" t="s">
        <v>15</v>
      </c>
      <c r="Q1120" s="54"/>
      <c r="R1120" s="53" t="s">
        <v>16</v>
      </c>
      <c r="S1120" s="54"/>
      <c r="T1120" s="53" t="s">
        <v>17</v>
      </c>
      <c r="U1120" s="54"/>
      <c r="V1120" s="53" t="s">
        <v>18</v>
      </c>
      <c r="W1120" s="54"/>
      <c r="X1120" s="53" t="s">
        <v>19</v>
      </c>
      <c r="Y1120" s="54"/>
      <c r="Z1120" s="53" t="s">
        <v>20</v>
      </c>
      <c r="AA1120" s="55"/>
    </row>
    <row r="1121" spans="1:27" ht="26.25" thickBot="1">
      <c r="A1121" s="57"/>
      <c r="B1121" s="37" t="s">
        <v>21</v>
      </c>
      <c r="C1121" s="37" t="s">
        <v>22</v>
      </c>
      <c r="D1121" s="37" t="s">
        <v>21</v>
      </c>
      <c r="E1121" s="37" t="s">
        <v>22</v>
      </c>
      <c r="F1121" s="37" t="s">
        <v>21</v>
      </c>
      <c r="G1121" s="37" t="s">
        <v>22</v>
      </c>
      <c r="H1121" s="37" t="s">
        <v>21</v>
      </c>
      <c r="I1121" s="37" t="s">
        <v>22</v>
      </c>
      <c r="J1121" s="37" t="s">
        <v>21</v>
      </c>
      <c r="K1121" s="37" t="s">
        <v>22</v>
      </c>
      <c r="L1121" s="37" t="s">
        <v>21</v>
      </c>
      <c r="M1121" s="37" t="s">
        <v>22</v>
      </c>
      <c r="N1121" s="37" t="s">
        <v>21</v>
      </c>
      <c r="O1121" s="37" t="s">
        <v>22</v>
      </c>
      <c r="P1121" s="37" t="s">
        <v>21</v>
      </c>
      <c r="Q1121" s="37" t="s">
        <v>22</v>
      </c>
      <c r="R1121" s="37" t="s">
        <v>21</v>
      </c>
      <c r="S1121" s="37" t="s">
        <v>22</v>
      </c>
      <c r="T1121" s="37" t="s">
        <v>21</v>
      </c>
      <c r="U1121" s="37" t="s">
        <v>22</v>
      </c>
      <c r="V1121" s="37" t="s">
        <v>21</v>
      </c>
      <c r="W1121" s="37" t="s">
        <v>22</v>
      </c>
      <c r="X1121" s="37" t="s">
        <v>21</v>
      </c>
      <c r="Y1121" s="37" t="s">
        <v>22</v>
      </c>
      <c r="Z1121" s="37" t="s">
        <v>21</v>
      </c>
      <c r="AA1121" s="40" t="s">
        <v>22</v>
      </c>
    </row>
    <row r="1122" spans="1:27" ht="15.75" thickBot="1">
      <c r="A1122" s="51" t="s">
        <v>43</v>
      </c>
      <c r="B1122" s="39">
        <v>24560</v>
      </c>
      <c r="C1122" s="39">
        <v>64494.559999999998</v>
      </c>
      <c r="D1122" s="39">
        <v>24560</v>
      </c>
      <c r="E1122" s="39">
        <v>64003.360000000001</v>
      </c>
      <c r="F1122" s="39">
        <v>24560</v>
      </c>
      <c r="G1122" s="39">
        <v>54670.559999999998</v>
      </c>
      <c r="H1122" s="39">
        <v>24560</v>
      </c>
      <c r="I1122" s="39">
        <v>43618.559999999998</v>
      </c>
      <c r="J1122" s="39">
        <v>49120</v>
      </c>
      <c r="K1122" s="39">
        <v>82325.119999999995</v>
      </c>
      <c r="L1122" s="38">
        <v>0</v>
      </c>
      <c r="M1122" s="38">
        <v>0</v>
      </c>
      <c r="N1122" s="39">
        <v>24560</v>
      </c>
      <c r="O1122" s="39">
        <v>39934.559999999998</v>
      </c>
      <c r="P1122" s="39">
        <v>42000</v>
      </c>
      <c r="Q1122" s="39">
        <v>137400</v>
      </c>
      <c r="R1122" s="39">
        <v>21390</v>
      </c>
      <c r="S1122" s="39">
        <v>70006.5</v>
      </c>
      <c r="T1122" s="39">
        <v>19500</v>
      </c>
      <c r="U1122" s="39">
        <v>40482</v>
      </c>
      <c r="V1122" s="38">
        <v>200</v>
      </c>
      <c r="W1122" s="39">
        <v>2015</v>
      </c>
      <c r="X1122" s="39">
        <v>24560</v>
      </c>
      <c r="Y1122" s="39">
        <v>50986.559999999998</v>
      </c>
      <c r="Z1122" s="39">
        <v>279570</v>
      </c>
      <c r="AA1122" s="42">
        <v>649936.78</v>
      </c>
    </row>
    <row r="1123" spans="1:27" ht="15.75" thickBot="1">
      <c r="A1123" s="51" t="s">
        <v>44</v>
      </c>
      <c r="B1123" s="38">
        <v>107.6</v>
      </c>
      <c r="C1123" s="38">
        <v>273.92</v>
      </c>
      <c r="D1123" s="38">
        <v>270</v>
      </c>
      <c r="E1123" s="39">
        <v>1653.25</v>
      </c>
      <c r="F1123" s="38">
        <v>320</v>
      </c>
      <c r="G1123" s="39">
        <v>2072.5</v>
      </c>
      <c r="H1123" s="38">
        <v>0</v>
      </c>
      <c r="I1123" s="38">
        <v>0</v>
      </c>
      <c r="J1123" s="38">
        <v>414.72</v>
      </c>
      <c r="K1123" s="39">
        <v>4165.6000000000004</v>
      </c>
      <c r="L1123" s="38">
        <v>0</v>
      </c>
      <c r="M1123" s="38">
        <v>0</v>
      </c>
      <c r="N1123" s="38">
        <v>140</v>
      </c>
      <c r="O1123" s="39">
        <v>1550</v>
      </c>
      <c r="P1123" s="38">
        <v>271.5</v>
      </c>
      <c r="Q1123" s="38">
        <v>758.4</v>
      </c>
      <c r="R1123" s="38">
        <v>185</v>
      </c>
      <c r="S1123" s="39">
        <v>1492.65</v>
      </c>
      <c r="T1123" s="38">
        <v>415.72</v>
      </c>
      <c r="U1123" s="39">
        <v>4126.6000000000004</v>
      </c>
      <c r="V1123" s="38">
        <v>100</v>
      </c>
      <c r="W1123" s="38">
        <v>49.7</v>
      </c>
      <c r="X1123" s="38">
        <v>10</v>
      </c>
      <c r="Y1123" s="38">
        <v>45.44</v>
      </c>
      <c r="Z1123" s="39">
        <v>2234.54</v>
      </c>
      <c r="AA1123" s="42">
        <v>16188.06</v>
      </c>
    </row>
    <row r="1124" spans="1:27" ht="15.75" thickBot="1">
      <c r="A1124" s="51" t="s">
        <v>61</v>
      </c>
      <c r="B1124" s="39">
        <v>16020</v>
      </c>
      <c r="C1124" s="39">
        <v>34644</v>
      </c>
      <c r="D1124" s="39">
        <v>5000</v>
      </c>
      <c r="E1124" s="39">
        <v>10500</v>
      </c>
      <c r="F1124" s="39">
        <v>7485</v>
      </c>
      <c r="G1124" s="39">
        <v>18382.8</v>
      </c>
      <c r="H1124" s="38">
        <v>0</v>
      </c>
      <c r="I1124" s="38">
        <v>0</v>
      </c>
      <c r="J1124" s="39">
        <v>6766</v>
      </c>
      <c r="K1124" s="39">
        <v>23857.91</v>
      </c>
      <c r="L1124" s="38">
        <v>0</v>
      </c>
      <c r="M1124" s="38">
        <v>0</v>
      </c>
      <c r="N1124" s="38">
        <v>0</v>
      </c>
      <c r="O1124" s="38">
        <v>0</v>
      </c>
      <c r="P1124" s="39">
        <v>1656</v>
      </c>
      <c r="Q1124" s="39">
        <v>2373.62</v>
      </c>
      <c r="R1124" s="38">
        <v>0</v>
      </c>
      <c r="S1124" s="38">
        <v>0</v>
      </c>
      <c r="T1124" s="39">
        <v>6060</v>
      </c>
      <c r="U1124" s="39">
        <v>7447.5</v>
      </c>
      <c r="V1124" s="38">
        <v>0</v>
      </c>
      <c r="W1124" s="38">
        <v>0</v>
      </c>
      <c r="X1124" s="38">
        <v>0</v>
      </c>
      <c r="Y1124" s="38">
        <v>0</v>
      </c>
      <c r="Z1124" s="39">
        <v>42987</v>
      </c>
      <c r="AA1124" s="42">
        <v>97205.83</v>
      </c>
    </row>
    <row r="1125" spans="1:27" ht="15.75" thickBot="1">
      <c r="A1125" s="51" t="s">
        <v>65</v>
      </c>
      <c r="B1125" s="39">
        <v>1663</v>
      </c>
      <c r="C1125" s="39">
        <v>3550.5</v>
      </c>
      <c r="D1125" s="38">
        <v>343.3</v>
      </c>
      <c r="E1125" s="39">
        <v>2236.69</v>
      </c>
      <c r="F1125" s="38">
        <v>0</v>
      </c>
      <c r="G1125" s="38">
        <v>0</v>
      </c>
      <c r="H1125" s="38">
        <v>75.739999999999995</v>
      </c>
      <c r="I1125" s="39">
        <v>1461.6</v>
      </c>
      <c r="J1125" s="38">
        <v>602.20000000000005</v>
      </c>
      <c r="K1125" s="39">
        <v>2764</v>
      </c>
      <c r="L1125" s="38">
        <v>9.5</v>
      </c>
      <c r="M1125" s="38">
        <v>92.4</v>
      </c>
      <c r="N1125" s="38">
        <v>138.24</v>
      </c>
      <c r="O1125" s="39">
        <v>1992</v>
      </c>
      <c r="P1125" s="39">
        <v>20633.5</v>
      </c>
      <c r="Q1125" s="39">
        <v>19540.830000000002</v>
      </c>
      <c r="R1125" s="39">
        <v>1267.5999999999999</v>
      </c>
      <c r="S1125" s="39">
        <v>3296.31</v>
      </c>
      <c r="T1125" s="39">
        <v>1114.5999999999999</v>
      </c>
      <c r="U1125" s="39">
        <v>4109.8</v>
      </c>
      <c r="V1125" s="39">
        <v>8054</v>
      </c>
      <c r="W1125" s="39">
        <v>12691</v>
      </c>
      <c r="X1125" s="38">
        <v>233.1</v>
      </c>
      <c r="Y1125" s="39">
        <v>1196</v>
      </c>
      <c r="Z1125" s="39">
        <v>34134.78</v>
      </c>
      <c r="AA1125" s="42">
        <v>52931.13</v>
      </c>
    </row>
    <row r="1126" spans="1:27" ht="15.75" thickBot="1">
      <c r="A1126" s="51" t="s">
        <v>66</v>
      </c>
      <c r="B1126" s="38">
        <v>5</v>
      </c>
      <c r="C1126" s="38">
        <v>83.86</v>
      </c>
      <c r="D1126" s="38">
        <v>9.3000000000000007</v>
      </c>
      <c r="E1126" s="38">
        <v>502.23</v>
      </c>
      <c r="F1126" s="38">
        <v>0.5</v>
      </c>
      <c r="G1126" s="38">
        <v>1</v>
      </c>
      <c r="H1126" s="38">
        <v>0</v>
      </c>
      <c r="I1126" s="38">
        <v>0</v>
      </c>
      <c r="J1126" s="38">
        <v>8.9</v>
      </c>
      <c r="K1126" s="38">
        <v>273.74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9">
        <v>13328.7</v>
      </c>
      <c r="S1126" s="39">
        <v>2839.01</v>
      </c>
      <c r="T1126" s="39">
        <v>25604.71</v>
      </c>
      <c r="U1126" s="39">
        <v>5454.6</v>
      </c>
      <c r="V1126" s="38">
        <v>0.8</v>
      </c>
      <c r="W1126" s="38">
        <v>1</v>
      </c>
      <c r="X1126" s="38">
        <v>9</v>
      </c>
      <c r="Y1126" s="38">
        <v>80.05</v>
      </c>
      <c r="Z1126" s="39">
        <v>38966.910000000003</v>
      </c>
      <c r="AA1126" s="42">
        <v>9235.49</v>
      </c>
    </row>
    <row r="1127" spans="1:27" ht="15.75" thickBot="1">
      <c r="A1127" s="51" t="s">
        <v>26</v>
      </c>
      <c r="B1127" s="39">
        <v>30982.5</v>
      </c>
      <c r="C1127" s="39">
        <v>48518.07</v>
      </c>
      <c r="D1127" s="39">
        <v>35867</v>
      </c>
      <c r="E1127" s="39">
        <v>51036.88</v>
      </c>
      <c r="F1127" s="39">
        <v>40761.379999999997</v>
      </c>
      <c r="G1127" s="39">
        <v>58065.01</v>
      </c>
      <c r="H1127" s="39">
        <v>40402.550000000003</v>
      </c>
      <c r="I1127" s="39">
        <v>52696.44</v>
      </c>
      <c r="J1127" s="39">
        <v>39363.5</v>
      </c>
      <c r="K1127" s="39">
        <v>52609.760000000002</v>
      </c>
      <c r="L1127" s="39">
        <v>19746</v>
      </c>
      <c r="M1127" s="39">
        <v>24163.16</v>
      </c>
      <c r="N1127" s="39">
        <v>14154.3</v>
      </c>
      <c r="O1127" s="39">
        <v>16381.63</v>
      </c>
      <c r="P1127" s="39">
        <v>15134.45</v>
      </c>
      <c r="Q1127" s="39">
        <v>17799.73</v>
      </c>
      <c r="R1127" s="39">
        <v>11245.87</v>
      </c>
      <c r="S1127" s="39">
        <v>17191.63</v>
      </c>
      <c r="T1127" s="39">
        <v>8611.4</v>
      </c>
      <c r="U1127" s="39">
        <v>15280.4</v>
      </c>
      <c r="V1127" s="39">
        <v>9541.32</v>
      </c>
      <c r="W1127" s="39">
        <v>15414.27</v>
      </c>
      <c r="X1127" s="39">
        <v>46954.31</v>
      </c>
      <c r="Y1127" s="39">
        <v>35914.49</v>
      </c>
      <c r="Z1127" s="39">
        <v>312764.58</v>
      </c>
      <c r="AA1127" s="42">
        <v>405071.47</v>
      </c>
    </row>
    <row r="1128" spans="1:27" ht="15.75" thickBot="1">
      <c r="A1128" s="51" t="s">
        <v>69</v>
      </c>
      <c r="B1128" s="38">
        <v>0</v>
      </c>
      <c r="C1128" s="38">
        <v>0</v>
      </c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9">
        <v>1500</v>
      </c>
      <c r="U1128" s="39">
        <v>5080</v>
      </c>
      <c r="V1128" s="38">
        <v>0</v>
      </c>
      <c r="W1128" s="38">
        <v>0</v>
      </c>
      <c r="X1128" s="39">
        <v>1500</v>
      </c>
      <c r="Y1128" s="39">
        <v>5084</v>
      </c>
      <c r="Z1128" s="39">
        <v>3000</v>
      </c>
      <c r="AA1128" s="42">
        <v>10164</v>
      </c>
    </row>
    <row r="1129" spans="1:27" ht="15.75" thickBot="1">
      <c r="A1129" s="51" t="s">
        <v>29</v>
      </c>
      <c r="B1129" s="39">
        <v>144325</v>
      </c>
      <c r="C1129" s="39">
        <v>70595.3</v>
      </c>
      <c r="D1129" s="39">
        <v>155210</v>
      </c>
      <c r="E1129" s="39">
        <v>77912.09</v>
      </c>
      <c r="F1129" s="39">
        <v>242020</v>
      </c>
      <c r="G1129" s="39">
        <v>121684.3</v>
      </c>
      <c r="H1129" s="39">
        <v>235219</v>
      </c>
      <c r="I1129" s="39">
        <v>111499.1</v>
      </c>
      <c r="J1129" s="39">
        <v>336937.5</v>
      </c>
      <c r="K1129" s="39">
        <v>160514.99</v>
      </c>
      <c r="L1129" s="39">
        <v>104759.6</v>
      </c>
      <c r="M1129" s="39">
        <v>47554.53</v>
      </c>
      <c r="N1129" s="39">
        <v>35078.5</v>
      </c>
      <c r="O1129" s="39">
        <v>15277.45</v>
      </c>
      <c r="P1129" s="39">
        <v>6640</v>
      </c>
      <c r="Q1129" s="39">
        <v>2585.73</v>
      </c>
      <c r="R1129" s="39">
        <v>3145</v>
      </c>
      <c r="S1129" s="38">
        <v>789.4</v>
      </c>
      <c r="T1129" s="38">
        <v>222.4</v>
      </c>
      <c r="U1129" s="38">
        <v>125.74</v>
      </c>
      <c r="V1129" s="39">
        <v>5420</v>
      </c>
      <c r="W1129" s="39">
        <v>3180.14</v>
      </c>
      <c r="X1129" s="39">
        <v>31730</v>
      </c>
      <c r="Y1129" s="39">
        <v>7665.59</v>
      </c>
      <c r="Z1129" s="39">
        <v>1300707</v>
      </c>
      <c r="AA1129" s="42">
        <v>619384.36</v>
      </c>
    </row>
    <row r="1130" spans="1:27" ht="15.75" thickBot="1">
      <c r="A1130" s="51" t="s">
        <v>57</v>
      </c>
      <c r="B1130" s="38">
        <v>0</v>
      </c>
      <c r="C1130" s="38">
        <v>0</v>
      </c>
      <c r="D1130" s="39">
        <v>22000</v>
      </c>
      <c r="E1130" s="39">
        <v>23140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9">
        <v>25000</v>
      </c>
      <c r="O1130" s="39">
        <v>17125</v>
      </c>
      <c r="P1130" s="38">
        <v>0</v>
      </c>
      <c r="Q1130" s="38">
        <v>0</v>
      </c>
      <c r="R1130" s="39">
        <v>49000</v>
      </c>
      <c r="S1130" s="39">
        <v>137650</v>
      </c>
      <c r="T1130" s="39">
        <v>22000</v>
      </c>
      <c r="U1130" s="39">
        <v>24350</v>
      </c>
      <c r="V1130" s="39">
        <v>119500</v>
      </c>
      <c r="W1130" s="39">
        <v>96510</v>
      </c>
      <c r="X1130" s="39">
        <v>46000</v>
      </c>
      <c r="Y1130" s="39">
        <v>40552</v>
      </c>
      <c r="Z1130" s="39">
        <v>283500</v>
      </c>
      <c r="AA1130" s="42">
        <v>339327</v>
      </c>
    </row>
    <row r="1131" spans="1:27" ht="15.75" thickBot="1">
      <c r="A1131" s="51" t="s">
        <v>72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9">
        <v>54000</v>
      </c>
      <c r="M1131" s="39">
        <v>32520</v>
      </c>
      <c r="N1131" s="39">
        <v>79000</v>
      </c>
      <c r="O1131" s="39">
        <v>52760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9">
        <v>133000</v>
      </c>
      <c r="AA1131" s="42">
        <v>85280</v>
      </c>
    </row>
    <row r="1132" spans="1:27" ht="15.75" thickBot="1">
      <c r="A1132" s="51" t="s">
        <v>73</v>
      </c>
      <c r="B1132" s="38">
        <v>0</v>
      </c>
      <c r="C1132" s="38">
        <v>0</v>
      </c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9">
        <v>364930</v>
      </c>
      <c r="M1132" s="39">
        <v>335139</v>
      </c>
      <c r="N1132" s="39">
        <v>1457010</v>
      </c>
      <c r="O1132" s="39">
        <v>1558937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9">
        <v>3000</v>
      </c>
      <c r="Y1132" s="39">
        <v>54600</v>
      </c>
      <c r="Z1132" s="39">
        <v>1824940</v>
      </c>
      <c r="AA1132" s="42">
        <v>1948676</v>
      </c>
    </row>
    <row r="1133" spans="1:27" ht="15.75" thickBot="1">
      <c r="A1133" s="51" t="s">
        <v>34</v>
      </c>
      <c r="B1133" s="38">
        <v>0</v>
      </c>
      <c r="C1133" s="38">
        <v>0</v>
      </c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9">
        <v>19500</v>
      </c>
      <c r="Y1133" s="39">
        <v>21469.5</v>
      </c>
      <c r="Z1133" s="39">
        <v>19500</v>
      </c>
      <c r="AA1133" s="42">
        <v>21469.5</v>
      </c>
    </row>
    <row r="1134" spans="1:27" ht="15.75" thickBot="1">
      <c r="A1134" s="51" t="s">
        <v>136</v>
      </c>
      <c r="B1134" s="38">
        <v>0</v>
      </c>
      <c r="C1134" s="38">
        <v>0</v>
      </c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9">
        <v>20000</v>
      </c>
      <c r="S1134" s="39">
        <v>24300</v>
      </c>
      <c r="T1134" s="39">
        <v>20000</v>
      </c>
      <c r="U1134" s="39">
        <v>24650</v>
      </c>
      <c r="V1134" s="39">
        <v>19470</v>
      </c>
      <c r="W1134" s="39">
        <v>21097.69</v>
      </c>
      <c r="X1134" s="38">
        <v>0</v>
      </c>
      <c r="Y1134" s="38">
        <v>0</v>
      </c>
      <c r="Z1134" s="39">
        <v>59470</v>
      </c>
      <c r="AA1134" s="42">
        <v>70047.69</v>
      </c>
    </row>
    <row r="1135" spans="1:27" ht="15.75" thickBot="1">
      <c r="A1135" s="51" t="s">
        <v>76</v>
      </c>
      <c r="B1135" s="38">
        <v>0</v>
      </c>
      <c r="C1135" s="38">
        <v>0</v>
      </c>
      <c r="D1135" s="38">
        <v>0</v>
      </c>
      <c r="E1135" s="38">
        <v>0</v>
      </c>
      <c r="F1135" s="38">
        <v>80</v>
      </c>
      <c r="G1135" s="39">
        <v>1600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80</v>
      </c>
      <c r="AA1135" s="42">
        <v>1600</v>
      </c>
    </row>
    <row r="1136" spans="1:27" ht="15.75" thickBot="1">
      <c r="A1136" s="51" t="s">
        <v>86</v>
      </c>
      <c r="B1136" s="38">
        <v>0</v>
      </c>
      <c r="C1136" s="38">
        <v>0</v>
      </c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9">
        <v>2616.5</v>
      </c>
      <c r="K1136" s="39">
        <v>9150.7000000000007</v>
      </c>
      <c r="L1136" s="38">
        <v>960</v>
      </c>
      <c r="M1136" s="39">
        <v>5184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9">
        <v>1856.5</v>
      </c>
      <c r="U1136" s="39">
        <v>6384.95</v>
      </c>
      <c r="V1136" s="38">
        <v>130</v>
      </c>
      <c r="W1136" s="39">
        <v>1540.12</v>
      </c>
      <c r="X1136" s="38">
        <v>0</v>
      </c>
      <c r="Y1136" s="38">
        <v>0</v>
      </c>
      <c r="Z1136" s="39">
        <v>5563</v>
      </c>
      <c r="AA1136" s="42">
        <v>22259.77</v>
      </c>
    </row>
    <row r="1137" spans="1:27" ht="15.75" thickBot="1">
      <c r="A1137" s="51" t="s">
        <v>49</v>
      </c>
      <c r="B1137" s="38">
        <v>0</v>
      </c>
      <c r="C1137" s="38">
        <v>0</v>
      </c>
      <c r="D1137" s="38">
        <v>35.799999999999997</v>
      </c>
      <c r="E1137" s="38">
        <v>117.43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35.799999999999997</v>
      </c>
      <c r="AA1137" s="41">
        <v>117.43</v>
      </c>
    </row>
    <row r="1138" spans="1:27" ht="15.75" thickBot="1">
      <c r="A1138" s="51" t="s">
        <v>184</v>
      </c>
      <c r="B1138" s="38">
        <v>0</v>
      </c>
      <c r="C1138" s="38">
        <v>0</v>
      </c>
      <c r="D1138" s="38">
        <v>0</v>
      </c>
      <c r="E1138" s="38">
        <v>0</v>
      </c>
      <c r="F1138" s="38">
        <v>0</v>
      </c>
      <c r="G1138" s="38">
        <v>0</v>
      </c>
      <c r="H1138" s="39">
        <v>7520</v>
      </c>
      <c r="I1138" s="39">
        <v>15792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9">
        <v>7520</v>
      </c>
      <c r="AA1138" s="42">
        <v>15792</v>
      </c>
    </row>
    <row r="1139" spans="1:27" ht="15.75" thickBot="1">
      <c r="A1139" s="51" t="s">
        <v>32</v>
      </c>
      <c r="B1139" s="38">
        <v>0</v>
      </c>
      <c r="C1139" s="38">
        <v>0</v>
      </c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67</v>
      </c>
      <c r="O1139" s="38">
        <v>40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67</v>
      </c>
      <c r="AA1139" s="41">
        <v>40</v>
      </c>
    </row>
    <row r="1140" spans="1:27" ht="15.75" thickBot="1">
      <c r="A1140" s="51" t="s">
        <v>95</v>
      </c>
      <c r="B1140" s="39">
        <v>2481.9</v>
      </c>
      <c r="C1140" s="39">
        <v>13208.77</v>
      </c>
      <c r="D1140" s="39">
        <v>1627.38</v>
      </c>
      <c r="E1140" s="39">
        <v>3948.26</v>
      </c>
      <c r="F1140" s="38">
        <v>0</v>
      </c>
      <c r="G1140" s="38">
        <v>0</v>
      </c>
      <c r="H1140" s="38">
        <v>125</v>
      </c>
      <c r="I1140" s="38">
        <v>381.1</v>
      </c>
      <c r="J1140" s="38">
        <v>455</v>
      </c>
      <c r="K1140" s="39">
        <v>2229.75</v>
      </c>
      <c r="L1140" s="38">
        <v>1</v>
      </c>
      <c r="M1140" s="38">
        <v>1</v>
      </c>
      <c r="N1140" s="38">
        <v>0</v>
      </c>
      <c r="O1140" s="38">
        <v>0</v>
      </c>
      <c r="P1140" s="38">
        <v>0</v>
      </c>
      <c r="Q1140" s="38">
        <v>0</v>
      </c>
      <c r="R1140" s="38">
        <v>716.5</v>
      </c>
      <c r="S1140" s="39">
        <v>3767.7</v>
      </c>
      <c r="T1140" s="38">
        <v>0</v>
      </c>
      <c r="U1140" s="38">
        <v>0</v>
      </c>
      <c r="V1140" s="39">
        <v>1504.2</v>
      </c>
      <c r="W1140" s="39">
        <v>8555.85</v>
      </c>
      <c r="X1140" s="39">
        <v>1182.5</v>
      </c>
      <c r="Y1140" s="39">
        <v>10449.209999999999</v>
      </c>
      <c r="Z1140" s="39">
        <v>8093.48</v>
      </c>
      <c r="AA1140" s="42">
        <v>42541.64</v>
      </c>
    </row>
    <row r="1141" spans="1:27" ht="15.75" thickBot="1">
      <c r="A1141" s="51" t="s">
        <v>119</v>
      </c>
      <c r="B1141" s="38">
        <v>516</v>
      </c>
      <c r="C1141" s="39">
        <v>1389.6</v>
      </c>
      <c r="D1141" s="38">
        <v>0</v>
      </c>
      <c r="E1141" s="38">
        <v>0</v>
      </c>
      <c r="F1141" s="38">
        <v>7.59</v>
      </c>
      <c r="G1141" s="38">
        <v>212.36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523.59</v>
      </c>
      <c r="AA1141" s="42">
        <v>1601.96</v>
      </c>
    </row>
    <row r="1142" spans="1:27" ht="15.75" thickBot="1">
      <c r="A1142" s="51" t="s">
        <v>121</v>
      </c>
      <c r="B1142" s="38">
        <v>0</v>
      </c>
      <c r="C1142" s="38">
        <v>0</v>
      </c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9">
        <v>1000</v>
      </c>
      <c r="K1142" s="39">
        <v>2600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350</v>
      </c>
      <c r="U1142" s="38">
        <v>910</v>
      </c>
      <c r="V1142" s="38">
        <v>0</v>
      </c>
      <c r="W1142" s="38">
        <v>0</v>
      </c>
      <c r="X1142" s="38">
        <v>0</v>
      </c>
      <c r="Y1142" s="38">
        <v>0</v>
      </c>
      <c r="Z1142" s="39">
        <v>1350</v>
      </c>
      <c r="AA1142" s="42">
        <v>3510</v>
      </c>
    </row>
    <row r="1143" spans="1:27" ht="15.75" thickBot="1">
      <c r="A1143" s="51" t="s">
        <v>133</v>
      </c>
      <c r="B1143" s="38">
        <v>0</v>
      </c>
      <c r="C1143" s="38">
        <v>0</v>
      </c>
      <c r="D1143" s="39">
        <v>5490</v>
      </c>
      <c r="E1143" s="39">
        <v>35954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9">
        <v>14480</v>
      </c>
      <c r="S1143" s="39">
        <v>88718.44</v>
      </c>
      <c r="T1143" s="39">
        <v>17035</v>
      </c>
      <c r="U1143" s="39">
        <v>117151.89</v>
      </c>
      <c r="V1143" s="38">
        <v>0</v>
      </c>
      <c r="W1143" s="38">
        <v>0</v>
      </c>
      <c r="X1143" s="38">
        <v>0</v>
      </c>
      <c r="Y1143" s="38">
        <v>0</v>
      </c>
      <c r="Z1143" s="39">
        <v>37005</v>
      </c>
      <c r="AA1143" s="42">
        <v>241824.33</v>
      </c>
    </row>
    <row r="1144" spans="1:27" ht="15.75" thickBot="1">
      <c r="A1144" s="51" t="s">
        <v>96</v>
      </c>
      <c r="B1144" s="38">
        <v>0</v>
      </c>
      <c r="C1144" s="38">
        <v>0</v>
      </c>
      <c r="D1144" s="38">
        <v>50</v>
      </c>
      <c r="E1144" s="38">
        <v>325</v>
      </c>
      <c r="F1144" s="39">
        <v>1015</v>
      </c>
      <c r="G1144" s="39">
        <v>5918.45</v>
      </c>
      <c r="H1144" s="38">
        <v>464</v>
      </c>
      <c r="I1144" s="39">
        <v>4286</v>
      </c>
      <c r="J1144" s="39">
        <v>1021</v>
      </c>
      <c r="K1144" s="39">
        <v>5035.04</v>
      </c>
      <c r="L1144" s="38">
        <v>0</v>
      </c>
      <c r="M1144" s="38">
        <v>0</v>
      </c>
      <c r="N1144" s="38">
        <v>0</v>
      </c>
      <c r="O1144" s="38">
        <v>0</v>
      </c>
      <c r="P1144" s="39">
        <v>2781.5</v>
      </c>
      <c r="Q1144" s="39">
        <v>9870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9">
        <v>5331.5</v>
      </c>
      <c r="AA1144" s="42">
        <v>25434.49</v>
      </c>
    </row>
    <row r="1145" spans="1:27" ht="15.75" thickBot="1">
      <c r="A1145" s="51" t="s">
        <v>109</v>
      </c>
      <c r="B1145" s="38">
        <v>0</v>
      </c>
      <c r="C1145" s="38">
        <v>0</v>
      </c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15</v>
      </c>
      <c r="K1145" s="38">
        <v>327.27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15</v>
      </c>
      <c r="AA1145" s="41">
        <v>327.27</v>
      </c>
    </row>
    <row r="1146" spans="1:27" ht="15.75" thickBot="1">
      <c r="A1146" s="51" t="s">
        <v>97</v>
      </c>
      <c r="B1146" s="38">
        <v>0</v>
      </c>
      <c r="C1146" s="38">
        <v>0</v>
      </c>
      <c r="D1146" s="39">
        <v>7665</v>
      </c>
      <c r="E1146" s="39">
        <v>41753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9">
        <v>12825</v>
      </c>
      <c r="O1146" s="39">
        <v>69800</v>
      </c>
      <c r="P1146" s="38">
        <v>0</v>
      </c>
      <c r="Q1146" s="38">
        <v>0</v>
      </c>
      <c r="R1146" s="38">
        <v>0</v>
      </c>
      <c r="S1146" s="38">
        <v>0</v>
      </c>
      <c r="T1146" s="39">
        <v>8010</v>
      </c>
      <c r="U1146" s="39">
        <v>43680</v>
      </c>
      <c r="V1146" s="38">
        <v>0</v>
      </c>
      <c r="W1146" s="38">
        <v>0</v>
      </c>
      <c r="X1146" s="39">
        <v>14580</v>
      </c>
      <c r="Y1146" s="39">
        <v>86710</v>
      </c>
      <c r="Z1146" s="39">
        <v>43080</v>
      </c>
      <c r="AA1146" s="42">
        <v>241943</v>
      </c>
    </row>
    <row r="1147" spans="1:27" ht="15.75" thickBot="1">
      <c r="A1147" s="51" t="s">
        <v>200</v>
      </c>
      <c r="B1147" s="38">
        <v>0</v>
      </c>
      <c r="C1147" s="38">
        <v>0</v>
      </c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7.5</v>
      </c>
      <c r="Q1147" s="38">
        <v>67.5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7.5</v>
      </c>
      <c r="AA1147" s="41">
        <v>67.5</v>
      </c>
    </row>
    <row r="1148" spans="1:27" ht="15.75" thickBot="1">
      <c r="A1148" s="51" t="s">
        <v>172</v>
      </c>
      <c r="B1148" s="38">
        <v>3.43</v>
      </c>
      <c r="C1148" s="38">
        <v>17.149999999999999</v>
      </c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3.43</v>
      </c>
      <c r="AA1148" s="41">
        <v>17.149999999999999</v>
      </c>
    </row>
    <row r="1149" spans="1:27" ht="15.75" thickBot="1">
      <c r="A1149" s="51" t="s">
        <v>173</v>
      </c>
      <c r="B1149" s="38">
        <v>0</v>
      </c>
      <c r="C1149" s="38">
        <v>0</v>
      </c>
      <c r="D1149" s="38">
        <v>0</v>
      </c>
      <c r="E1149" s="38">
        <v>0</v>
      </c>
      <c r="F1149" s="39">
        <v>1000</v>
      </c>
      <c r="G1149" s="39">
        <v>1555.81</v>
      </c>
      <c r="H1149" s="38">
        <v>0</v>
      </c>
      <c r="I1149" s="38">
        <v>0</v>
      </c>
      <c r="J1149" s="38">
        <v>90</v>
      </c>
      <c r="K1149" s="38">
        <v>787.58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9">
        <v>1090</v>
      </c>
      <c r="AA1149" s="42">
        <v>2343.39</v>
      </c>
    </row>
    <row r="1150" spans="1:27" ht="15.75" thickBot="1">
      <c r="A1150" s="51" t="s">
        <v>224</v>
      </c>
      <c r="B1150" s="38">
        <v>0</v>
      </c>
      <c r="C1150" s="38">
        <v>0</v>
      </c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200</v>
      </c>
      <c r="S1150" s="39">
        <v>7500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200</v>
      </c>
      <c r="AA1150" s="42">
        <v>7500</v>
      </c>
    </row>
    <row r="1151" spans="1:27" ht="15.75" thickBot="1">
      <c r="A1151" s="51" t="s">
        <v>247</v>
      </c>
      <c r="B1151" s="38">
        <v>0</v>
      </c>
      <c r="C1151" s="38">
        <v>0</v>
      </c>
      <c r="D1151" s="38">
        <v>197.5</v>
      </c>
      <c r="E1151" s="39">
        <v>1323.25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197.5</v>
      </c>
      <c r="AA1151" s="42">
        <v>1323.25</v>
      </c>
    </row>
    <row r="1152" spans="1:27" ht="15.75" thickBot="1">
      <c r="A1152" s="52" t="s">
        <v>27</v>
      </c>
      <c r="B1152" s="43">
        <v>220664.43</v>
      </c>
      <c r="C1152" s="43">
        <v>236775.73</v>
      </c>
      <c r="D1152" s="43">
        <v>258325.28</v>
      </c>
      <c r="E1152" s="43">
        <v>314405.44</v>
      </c>
      <c r="F1152" s="43">
        <v>317249.46999999997</v>
      </c>
      <c r="G1152" s="43">
        <v>264162.78999999998</v>
      </c>
      <c r="H1152" s="43">
        <v>308366.28999999998</v>
      </c>
      <c r="I1152" s="43">
        <v>229734.8</v>
      </c>
      <c r="J1152" s="43">
        <v>438410.32</v>
      </c>
      <c r="K1152" s="43">
        <v>346641.46</v>
      </c>
      <c r="L1152" s="43">
        <v>544406.1</v>
      </c>
      <c r="M1152" s="43">
        <v>444654.09</v>
      </c>
      <c r="N1152" s="43">
        <v>1647973.04</v>
      </c>
      <c r="O1152" s="43">
        <v>1773797.64</v>
      </c>
      <c r="P1152" s="43">
        <v>89124.45</v>
      </c>
      <c r="Q1152" s="43">
        <v>190395.81</v>
      </c>
      <c r="R1152" s="43">
        <v>134958.67000000001</v>
      </c>
      <c r="S1152" s="43">
        <v>357551.64</v>
      </c>
      <c r="T1152" s="43">
        <v>132280.32999999999</v>
      </c>
      <c r="U1152" s="43">
        <v>299233.48</v>
      </c>
      <c r="V1152" s="43">
        <v>163920.32000000001</v>
      </c>
      <c r="W1152" s="43">
        <v>161054.76999999999</v>
      </c>
      <c r="X1152" s="43">
        <v>189258.91</v>
      </c>
      <c r="Y1152" s="43">
        <v>314752.84000000003</v>
      </c>
      <c r="Z1152" s="43">
        <v>4444937.6100000003</v>
      </c>
      <c r="AA1152" s="45">
        <v>4933160.49</v>
      </c>
    </row>
    <row r="1154" spans="1:27" ht="19.5" thickBot="1">
      <c r="A1154" s="50" t="s">
        <v>346</v>
      </c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</row>
    <row r="1155" spans="1:27" ht="15.75" customHeight="1" thickBot="1">
      <c r="A1155" s="56" t="s">
        <v>7</v>
      </c>
      <c r="B1155" s="58" t="s">
        <v>8</v>
      </c>
      <c r="C1155" s="59"/>
      <c r="D1155" s="53" t="s">
        <v>9</v>
      </c>
      <c r="E1155" s="54"/>
      <c r="F1155" s="53" t="s">
        <v>10</v>
      </c>
      <c r="G1155" s="54"/>
      <c r="H1155" s="53" t="s">
        <v>11</v>
      </c>
      <c r="I1155" s="54"/>
      <c r="J1155" s="53" t="s">
        <v>12</v>
      </c>
      <c r="K1155" s="54"/>
      <c r="L1155" s="53" t="s">
        <v>13</v>
      </c>
      <c r="M1155" s="54"/>
      <c r="N1155" s="53" t="s">
        <v>14</v>
      </c>
      <c r="O1155" s="54"/>
      <c r="P1155" s="53" t="s">
        <v>15</v>
      </c>
      <c r="Q1155" s="54"/>
      <c r="R1155" s="53" t="s">
        <v>16</v>
      </c>
      <c r="S1155" s="54"/>
      <c r="T1155" s="53" t="s">
        <v>17</v>
      </c>
      <c r="U1155" s="54"/>
      <c r="V1155" s="53" t="s">
        <v>18</v>
      </c>
      <c r="W1155" s="54"/>
      <c r="X1155" s="53" t="s">
        <v>19</v>
      </c>
      <c r="Y1155" s="54"/>
      <c r="Z1155" s="53" t="s">
        <v>20</v>
      </c>
      <c r="AA1155" s="55"/>
    </row>
    <row r="1156" spans="1:27" ht="26.25" thickBot="1">
      <c r="A1156" s="57"/>
      <c r="B1156" s="37" t="s">
        <v>21</v>
      </c>
      <c r="C1156" s="37" t="s">
        <v>22</v>
      </c>
      <c r="D1156" s="37" t="s">
        <v>21</v>
      </c>
      <c r="E1156" s="37" t="s">
        <v>22</v>
      </c>
      <c r="F1156" s="37" t="s">
        <v>21</v>
      </c>
      <c r="G1156" s="37" t="s">
        <v>22</v>
      </c>
      <c r="H1156" s="37" t="s">
        <v>21</v>
      </c>
      <c r="I1156" s="37" t="s">
        <v>22</v>
      </c>
      <c r="J1156" s="37" t="s">
        <v>21</v>
      </c>
      <c r="K1156" s="37" t="s">
        <v>22</v>
      </c>
      <c r="L1156" s="37" t="s">
        <v>21</v>
      </c>
      <c r="M1156" s="37" t="s">
        <v>22</v>
      </c>
      <c r="N1156" s="37" t="s">
        <v>21</v>
      </c>
      <c r="O1156" s="37" t="s">
        <v>22</v>
      </c>
      <c r="P1156" s="37" t="s">
        <v>21</v>
      </c>
      <c r="Q1156" s="37" t="s">
        <v>22</v>
      </c>
      <c r="R1156" s="37" t="s">
        <v>21</v>
      </c>
      <c r="S1156" s="37" t="s">
        <v>22</v>
      </c>
      <c r="T1156" s="37" t="s">
        <v>21</v>
      </c>
      <c r="U1156" s="37" t="s">
        <v>22</v>
      </c>
      <c r="V1156" s="37" t="s">
        <v>21</v>
      </c>
      <c r="W1156" s="37" t="s">
        <v>22</v>
      </c>
      <c r="X1156" s="37" t="s">
        <v>21</v>
      </c>
      <c r="Y1156" s="37" t="s">
        <v>22</v>
      </c>
      <c r="Z1156" s="37" t="s">
        <v>21</v>
      </c>
      <c r="AA1156" s="40" t="s">
        <v>22</v>
      </c>
    </row>
    <row r="1157" spans="1:27" ht="15.75" thickBot="1">
      <c r="A1157" s="51" t="s">
        <v>29</v>
      </c>
      <c r="B1157" s="38">
        <v>0</v>
      </c>
      <c r="C1157" s="38">
        <v>0</v>
      </c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9">
        <v>52000</v>
      </c>
      <c r="K1157" s="39">
        <v>20343.34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100</v>
      </c>
      <c r="Y1157" s="38">
        <v>6.03</v>
      </c>
      <c r="Z1157" s="39">
        <v>52100</v>
      </c>
      <c r="AA1157" s="42">
        <v>20349.37</v>
      </c>
    </row>
    <row r="1158" spans="1:27" ht="15.75" thickBot="1">
      <c r="A1158" s="52" t="s">
        <v>27</v>
      </c>
      <c r="B1158" s="44">
        <v>0</v>
      </c>
      <c r="C1158" s="44">
        <v>0</v>
      </c>
      <c r="D1158" s="44">
        <v>0</v>
      </c>
      <c r="E1158" s="44">
        <v>0</v>
      </c>
      <c r="F1158" s="44">
        <v>0</v>
      </c>
      <c r="G1158" s="44">
        <v>0</v>
      </c>
      <c r="H1158" s="44">
        <v>0</v>
      </c>
      <c r="I1158" s="44">
        <v>0</v>
      </c>
      <c r="J1158" s="43">
        <v>52000</v>
      </c>
      <c r="K1158" s="43">
        <v>20343.34</v>
      </c>
      <c r="L1158" s="44">
        <v>0</v>
      </c>
      <c r="M1158" s="44">
        <v>0</v>
      </c>
      <c r="N1158" s="44">
        <v>0</v>
      </c>
      <c r="O1158" s="44">
        <v>0</v>
      </c>
      <c r="P1158" s="44">
        <v>0</v>
      </c>
      <c r="Q1158" s="44">
        <v>0</v>
      </c>
      <c r="R1158" s="44">
        <v>0</v>
      </c>
      <c r="S1158" s="44">
        <v>0</v>
      </c>
      <c r="T1158" s="44">
        <v>0</v>
      </c>
      <c r="U1158" s="44">
        <v>0</v>
      </c>
      <c r="V1158" s="44">
        <v>0</v>
      </c>
      <c r="W1158" s="44">
        <v>0</v>
      </c>
      <c r="X1158" s="44">
        <v>100</v>
      </c>
      <c r="Y1158" s="44">
        <v>6.03</v>
      </c>
      <c r="Z1158" s="43">
        <v>52100</v>
      </c>
      <c r="AA1158" s="45">
        <v>20349.37</v>
      </c>
    </row>
    <row r="1160" spans="1:27" ht="19.5" thickBot="1">
      <c r="A1160" s="50" t="s">
        <v>347</v>
      </c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</row>
    <row r="1161" spans="1:27" ht="15.75" customHeight="1" thickBot="1">
      <c r="A1161" s="56" t="s">
        <v>7</v>
      </c>
      <c r="B1161" s="58" t="s">
        <v>8</v>
      </c>
      <c r="C1161" s="59"/>
      <c r="D1161" s="53" t="s">
        <v>9</v>
      </c>
      <c r="E1161" s="54"/>
      <c r="F1161" s="53" t="s">
        <v>10</v>
      </c>
      <c r="G1161" s="54"/>
      <c r="H1161" s="53" t="s">
        <v>11</v>
      </c>
      <c r="I1161" s="54"/>
      <c r="J1161" s="53" t="s">
        <v>12</v>
      </c>
      <c r="K1161" s="54"/>
      <c r="L1161" s="53" t="s">
        <v>13</v>
      </c>
      <c r="M1161" s="54"/>
      <c r="N1161" s="53" t="s">
        <v>14</v>
      </c>
      <c r="O1161" s="54"/>
      <c r="P1161" s="53" t="s">
        <v>15</v>
      </c>
      <c r="Q1161" s="54"/>
      <c r="R1161" s="53" t="s">
        <v>16</v>
      </c>
      <c r="S1161" s="54"/>
      <c r="T1161" s="53" t="s">
        <v>17</v>
      </c>
      <c r="U1161" s="54"/>
      <c r="V1161" s="53" t="s">
        <v>18</v>
      </c>
      <c r="W1161" s="54"/>
      <c r="X1161" s="53" t="s">
        <v>19</v>
      </c>
      <c r="Y1161" s="54"/>
      <c r="Z1161" s="53" t="s">
        <v>20</v>
      </c>
      <c r="AA1161" s="55"/>
    </row>
    <row r="1162" spans="1:27" ht="26.25" thickBot="1">
      <c r="A1162" s="57"/>
      <c r="B1162" s="37" t="s">
        <v>21</v>
      </c>
      <c r="C1162" s="37" t="s">
        <v>22</v>
      </c>
      <c r="D1162" s="37" t="s">
        <v>21</v>
      </c>
      <c r="E1162" s="37" t="s">
        <v>22</v>
      </c>
      <c r="F1162" s="37" t="s">
        <v>21</v>
      </c>
      <c r="G1162" s="37" t="s">
        <v>22</v>
      </c>
      <c r="H1162" s="37" t="s">
        <v>21</v>
      </c>
      <c r="I1162" s="37" t="s">
        <v>22</v>
      </c>
      <c r="J1162" s="37" t="s">
        <v>21</v>
      </c>
      <c r="K1162" s="37" t="s">
        <v>22</v>
      </c>
      <c r="L1162" s="37" t="s">
        <v>21</v>
      </c>
      <c r="M1162" s="37" t="s">
        <v>22</v>
      </c>
      <c r="N1162" s="37" t="s">
        <v>21</v>
      </c>
      <c r="O1162" s="37" t="s">
        <v>22</v>
      </c>
      <c r="P1162" s="37" t="s">
        <v>21</v>
      </c>
      <c r="Q1162" s="37" t="s">
        <v>22</v>
      </c>
      <c r="R1162" s="37" t="s">
        <v>21</v>
      </c>
      <c r="S1162" s="37" t="s">
        <v>22</v>
      </c>
      <c r="T1162" s="37" t="s">
        <v>21</v>
      </c>
      <c r="U1162" s="37" t="s">
        <v>22</v>
      </c>
      <c r="V1162" s="37" t="s">
        <v>21</v>
      </c>
      <c r="W1162" s="37" t="s">
        <v>22</v>
      </c>
      <c r="X1162" s="37" t="s">
        <v>21</v>
      </c>
      <c r="Y1162" s="37" t="s">
        <v>22</v>
      </c>
      <c r="Z1162" s="37" t="s">
        <v>21</v>
      </c>
      <c r="AA1162" s="40" t="s">
        <v>22</v>
      </c>
    </row>
    <row r="1163" spans="1:27" ht="15.75" thickBot="1">
      <c r="A1163" s="51" t="s">
        <v>43</v>
      </c>
      <c r="B1163" s="38">
        <v>0</v>
      </c>
      <c r="C1163" s="38">
        <v>0</v>
      </c>
      <c r="D1163" s="38">
        <v>0</v>
      </c>
      <c r="E1163" s="38">
        <v>0</v>
      </c>
      <c r="F1163" s="39">
        <v>6000</v>
      </c>
      <c r="G1163" s="39">
        <v>30000</v>
      </c>
      <c r="H1163" s="38">
        <v>0</v>
      </c>
      <c r="I1163" s="38">
        <v>0</v>
      </c>
      <c r="J1163" s="39">
        <v>2000</v>
      </c>
      <c r="K1163" s="39">
        <v>7000</v>
      </c>
      <c r="L1163" s="38">
        <v>0</v>
      </c>
      <c r="M1163" s="38">
        <v>0</v>
      </c>
      <c r="N1163" s="38">
        <v>200</v>
      </c>
      <c r="O1163" s="38">
        <v>497</v>
      </c>
      <c r="P1163" s="38">
        <v>0</v>
      </c>
      <c r="Q1163" s="38">
        <v>0</v>
      </c>
      <c r="R1163" s="38">
        <v>0</v>
      </c>
      <c r="S1163" s="38">
        <v>0</v>
      </c>
      <c r="T1163" s="38">
        <v>120</v>
      </c>
      <c r="U1163" s="38">
        <v>676.8</v>
      </c>
      <c r="V1163" s="39">
        <v>3030</v>
      </c>
      <c r="W1163" s="39">
        <v>3300</v>
      </c>
      <c r="X1163" s="38">
        <v>0</v>
      </c>
      <c r="Y1163" s="38">
        <v>0</v>
      </c>
      <c r="Z1163" s="39">
        <v>11350</v>
      </c>
      <c r="AA1163" s="42">
        <v>41473.800000000003</v>
      </c>
    </row>
    <row r="1164" spans="1:27" ht="15.75" thickBot="1">
      <c r="A1164" s="51" t="s">
        <v>44</v>
      </c>
      <c r="B1164" s="38">
        <v>310</v>
      </c>
      <c r="C1164" s="38">
        <v>336.6</v>
      </c>
      <c r="D1164" s="38">
        <v>60</v>
      </c>
      <c r="E1164" s="38">
        <v>60</v>
      </c>
      <c r="F1164" s="38">
        <v>90</v>
      </c>
      <c r="G1164" s="38">
        <v>406.48</v>
      </c>
      <c r="H1164" s="38">
        <v>80</v>
      </c>
      <c r="I1164" s="38">
        <v>320</v>
      </c>
      <c r="J1164" s="38">
        <v>55</v>
      </c>
      <c r="K1164" s="38">
        <v>290.25</v>
      </c>
      <c r="L1164" s="38">
        <v>148</v>
      </c>
      <c r="M1164" s="38">
        <v>689.06</v>
      </c>
      <c r="N1164" s="38">
        <v>723</v>
      </c>
      <c r="O1164" s="39">
        <v>2810.9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9">
        <v>1466</v>
      </c>
      <c r="AA1164" s="42">
        <v>4913.29</v>
      </c>
    </row>
    <row r="1165" spans="1:27" ht="15.75" thickBot="1">
      <c r="A1165" s="51" t="s">
        <v>61</v>
      </c>
      <c r="B1165" s="39">
        <v>11338</v>
      </c>
      <c r="C1165" s="39">
        <v>16487</v>
      </c>
      <c r="D1165" s="39">
        <v>11836</v>
      </c>
      <c r="E1165" s="39">
        <v>12212</v>
      </c>
      <c r="F1165" s="39">
        <v>4010</v>
      </c>
      <c r="G1165" s="39">
        <v>7067.3</v>
      </c>
      <c r="H1165" s="39">
        <v>12020</v>
      </c>
      <c r="I1165" s="39">
        <v>11870</v>
      </c>
      <c r="J1165" s="39">
        <v>12510</v>
      </c>
      <c r="K1165" s="39">
        <v>11784.5</v>
      </c>
      <c r="L1165" s="38">
        <v>0</v>
      </c>
      <c r="M1165" s="38">
        <v>0</v>
      </c>
      <c r="N1165" s="38">
        <v>880</v>
      </c>
      <c r="O1165" s="39">
        <v>3960</v>
      </c>
      <c r="P1165" s="39">
        <v>4000</v>
      </c>
      <c r="Q1165" s="39">
        <v>6680</v>
      </c>
      <c r="R1165" s="38">
        <v>0</v>
      </c>
      <c r="S1165" s="38">
        <v>0</v>
      </c>
      <c r="T1165" s="38">
        <v>0</v>
      </c>
      <c r="U1165" s="38">
        <v>0</v>
      </c>
      <c r="V1165" s="39">
        <v>10710</v>
      </c>
      <c r="W1165" s="39">
        <v>18612</v>
      </c>
      <c r="X1165" s="38">
        <v>0</v>
      </c>
      <c r="Y1165" s="38">
        <v>0</v>
      </c>
      <c r="Z1165" s="39">
        <v>67304</v>
      </c>
      <c r="AA1165" s="42">
        <v>88672.8</v>
      </c>
    </row>
    <row r="1166" spans="1:27" ht="15.75" thickBot="1">
      <c r="A1166" s="51" t="s">
        <v>65</v>
      </c>
      <c r="B1166" s="38">
        <v>305.10000000000002</v>
      </c>
      <c r="C1166" s="38">
        <v>385</v>
      </c>
      <c r="D1166" s="39">
        <v>49200</v>
      </c>
      <c r="E1166" s="39">
        <v>18400</v>
      </c>
      <c r="F1166" s="38">
        <v>252.1</v>
      </c>
      <c r="G1166" s="38">
        <v>808.6</v>
      </c>
      <c r="H1166" s="38">
        <v>156</v>
      </c>
      <c r="I1166" s="38">
        <v>146.41</v>
      </c>
      <c r="J1166" s="39">
        <v>24948.1</v>
      </c>
      <c r="K1166" s="39">
        <v>10755.2</v>
      </c>
      <c r="L1166" s="39">
        <v>2480.6</v>
      </c>
      <c r="M1166" s="39">
        <v>3021.5</v>
      </c>
      <c r="N1166" s="38">
        <v>231.7</v>
      </c>
      <c r="O1166" s="39">
        <v>1229.2</v>
      </c>
      <c r="P1166" s="39">
        <v>73879.399999999994</v>
      </c>
      <c r="Q1166" s="39">
        <v>28947.47</v>
      </c>
      <c r="R1166" s="39">
        <v>77003.199999999997</v>
      </c>
      <c r="S1166" s="39">
        <v>31725.53</v>
      </c>
      <c r="T1166" s="39">
        <v>76719.38</v>
      </c>
      <c r="U1166" s="39">
        <v>31795.67</v>
      </c>
      <c r="V1166" s="39">
        <v>125953.4</v>
      </c>
      <c r="W1166" s="39">
        <v>51798.239999999998</v>
      </c>
      <c r="X1166" s="38">
        <v>90</v>
      </c>
      <c r="Y1166" s="38">
        <v>350</v>
      </c>
      <c r="Z1166" s="39">
        <v>431218.98</v>
      </c>
      <c r="AA1166" s="42">
        <v>179362.82</v>
      </c>
    </row>
    <row r="1167" spans="1:27" ht="15.75" thickBot="1">
      <c r="A1167" s="51" t="s">
        <v>66</v>
      </c>
      <c r="B1167" s="38">
        <v>0</v>
      </c>
      <c r="C1167" s="38">
        <v>0</v>
      </c>
      <c r="D1167" s="38">
        <v>1.5</v>
      </c>
      <c r="E1167" s="38">
        <v>2.0099999999999998</v>
      </c>
      <c r="F1167" s="38">
        <v>1.5</v>
      </c>
      <c r="G1167" s="38">
        <v>1.99</v>
      </c>
      <c r="H1167" s="38">
        <v>0</v>
      </c>
      <c r="I1167" s="38">
        <v>0</v>
      </c>
      <c r="J1167" s="38">
        <v>0.9</v>
      </c>
      <c r="K1167" s="38">
        <v>1.7</v>
      </c>
      <c r="L1167" s="38">
        <v>0</v>
      </c>
      <c r="M1167" s="38">
        <v>0</v>
      </c>
      <c r="N1167" s="38">
        <v>2.6</v>
      </c>
      <c r="O1167" s="38">
        <v>1.49</v>
      </c>
      <c r="P1167" s="38">
        <v>0</v>
      </c>
      <c r="Q1167" s="38">
        <v>0</v>
      </c>
      <c r="R1167" s="38">
        <v>0.5</v>
      </c>
      <c r="S1167" s="38">
        <v>1</v>
      </c>
      <c r="T1167" s="38">
        <v>1</v>
      </c>
      <c r="U1167" s="38">
        <v>3.02</v>
      </c>
      <c r="V1167" s="38">
        <v>3.6</v>
      </c>
      <c r="W1167" s="38">
        <v>7.02</v>
      </c>
      <c r="X1167" s="38">
        <v>0</v>
      </c>
      <c r="Y1167" s="38">
        <v>0</v>
      </c>
      <c r="Z1167" s="38">
        <v>11.6</v>
      </c>
      <c r="AA1167" s="41">
        <v>18.23</v>
      </c>
    </row>
    <row r="1168" spans="1:27" ht="15.75" thickBot="1">
      <c r="A1168" s="51" t="s">
        <v>68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9">
        <v>12500</v>
      </c>
      <c r="Q1168" s="39">
        <v>6450</v>
      </c>
      <c r="R1168" s="39">
        <v>22000</v>
      </c>
      <c r="S1168" s="39">
        <v>11850</v>
      </c>
      <c r="T1168" s="38">
        <v>200</v>
      </c>
      <c r="U1168" s="38">
        <v>391.95</v>
      </c>
      <c r="V1168" s="39">
        <v>22000</v>
      </c>
      <c r="W1168" s="39">
        <v>14300</v>
      </c>
      <c r="X1168" s="38">
        <v>0</v>
      </c>
      <c r="Y1168" s="38">
        <v>0</v>
      </c>
      <c r="Z1168" s="39">
        <v>56700</v>
      </c>
      <c r="AA1168" s="42">
        <v>32991.949999999997</v>
      </c>
    </row>
    <row r="1169" spans="1:27" ht="15.75" thickBot="1">
      <c r="A1169" s="51" t="s">
        <v>26</v>
      </c>
      <c r="B1169" s="39">
        <v>2165.16</v>
      </c>
      <c r="C1169" s="39">
        <v>51985.97</v>
      </c>
      <c r="D1169" s="38">
        <v>60.2</v>
      </c>
      <c r="E1169" s="38">
        <v>81.849999999999994</v>
      </c>
      <c r="F1169" s="38">
        <v>45.03</v>
      </c>
      <c r="G1169" s="38">
        <v>78.069999999999993</v>
      </c>
      <c r="H1169" s="39">
        <v>4046.03</v>
      </c>
      <c r="I1169" s="39">
        <v>104862.87</v>
      </c>
      <c r="J1169" s="39">
        <v>4936.8100000000004</v>
      </c>
      <c r="K1169" s="39">
        <v>108666.41</v>
      </c>
      <c r="L1169" s="38">
        <v>2.4500000000000002</v>
      </c>
      <c r="M1169" s="38">
        <v>11.7</v>
      </c>
      <c r="N1169" s="38">
        <v>387.82</v>
      </c>
      <c r="O1169" s="39">
        <v>15295.34</v>
      </c>
      <c r="P1169" s="39">
        <v>3955.03</v>
      </c>
      <c r="Q1169" s="39">
        <v>87244.23</v>
      </c>
      <c r="R1169" s="38">
        <v>32.6</v>
      </c>
      <c r="S1169" s="38">
        <v>98.5</v>
      </c>
      <c r="T1169" s="39">
        <v>5246.67</v>
      </c>
      <c r="U1169" s="39">
        <v>97441.91</v>
      </c>
      <c r="V1169" s="39">
        <v>1094.8</v>
      </c>
      <c r="W1169" s="38">
        <v>487.24</v>
      </c>
      <c r="X1169" s="39">
        <v>6775.8</v>
      </c>
      <c r="Y1169" s="39">
        <v>127663.72</v>
      </c>
      <c r="Z1169" s="39">
        <v>28748.400000000001</v>
      </c>
      <c r="AA1169" s="42">
        <v>593917.81000000006</v>
      </c>
    </row>
    <row r="1170" spans="1:27" ht="15.75" thickBot="1">
      <c r="A1170" s="51" t="s">
        <v>69</v>
      </c>
      <c r="B1170" s="38">
        <v>0</v>
      </c>
      <c r="C1170" s="38">
        <v>0</v>
      </c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183</v>
      </c>
      <c r="O1170" s="38">
        <v>512</v>
      </c>
      <c r="P1170" s="38">
        <v>0</v>
      </c>
      <c r="Q1170" s="38">
        <v>0</v>
      </c>
      <c r="R1170" s="38">
        <v>50</v>
      </c>
      <c r="S1170" s="38">
        <v>325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233</v>
      </c>
      <c r="AA1170" s="41">
        <v>837</v>
      </c>
    </row>
    <row r="1171" spans="1:27" ht="15.75" thickBot="1">
      <c r="A1171" s="51" t="s">
        <v>29</v>
      </c>
      <c r="B1171" s="39">
        <v>56370</v>
      </c>
      <c r="C1171" s="39">
        <v>40305</v>
      </c>
      <c r="D1171" s="39">
        <v>28650</v>
      </c>
      <c r="E1171" s="39">
        <v>20602.349999999999</v>
      </c>
      <c r="F1171" s="39">
        <v>57315</v>
      </c>
      <c r="G1171" s="39">
        <v>43945.67</v>
      </c>
      <c r="H1171" s="39">
        <v>52060</v>
      </c>
      <c r="I1171" s="39">
        <v>31270.11</v>
      </c>
      <c r="J1171" s="39">
        <v>186440</v>
      </c>
      <c r="K1171" s="39">
        <v>130669.31</v>
      </c>
      <c r="L1171" s="39">
        <v>182220</v>
      </c>
      <c r="M1171" s="39">
        <v>107295.22</v>
      </c>
      <c r="N1171" s="39">
        <v>190805</v>
      </c>
      <c r="O1171" s="39">
        <v>91148.73</v>
      </c>
      <c r="P1171" s="39">
        <v>152975</v>
      </c>
      <c r="Q1171" s="39">
        <v>75726.960000000006</v>
      </c>
      <c r="R1171" s="39">
        <v>136504</v>
      </c>
      <c r="S1171" s="39">
        <v>39550.89</v>
      </c>
      <c r="T1171" s="39">
        <v>45960</v>
      </c>
      <c r="U1171" s="39">
        <v>11405.18</v>
      </c>
      <c r="V1171" s="39">
        <v>24310</v>
      </c>
      <c r="W1171" s="39">
        <v>5844.73</v>
      </c>
      <c r="X1171" s="39">
        <v>19352</v>
      </c>
      <c r="Y1171" s="39">
        <v>5013.18</v>
      </c>
      <c r="Z1171" s="39">
        <v>1132961</v>
      </c>
      <c r="AA1171" s="42">
        <v>602777.32999999996</v>
      </c>
    </row>
    <row r="1172" spans="1:27" ht="15.75" thickBot="1">
      <c r="A1172" s="51" t="s">
        <v>46</v>
      </c>
      <c r="B1172" s="38">
        <v>0</v>
      </c>
      <c r="C1172" s="38">
        <v>0</v>
      </c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9">
        <v>34000</v>
      </c>
      <c r="S1172" s="39">
        <v>35590</v>
      </c>
      <c r="T1172" s="39">
        <v>38160</v>
      </c>
      <c r="U1172" s="39">
        <v>39999.599999999999</v>
      </c>
      <c r="V1172" s="38">
        <v>0</v>
      </c>
      <c r="W1172" s="38">
        <v>0</v>
      </c>
      <c r="X1172" s="38">
        <v>0</v>
      </c>
      <c r="Y1172" s="38">
        <v>0</v>
      </c>
      <c r="Z1172" s="39">
        <v>72160</v>
      </c>
      <c r="AA1172" s="42">
        <v>75589.600000000006</v>
      </c>
    </row>
    <row r="1173" spans="1:27" ht="15.75" thickBot="1">
      <c r="A1173" s="51" t="s">
        <v>57</v>
      </c>
      <c r="B1173" s="39">
        <v>43900</v>
      </c>
      <c r="C1173" s="39">
        <v>71488.600000000006</v>
      </c>
      <c r="D1173" s="38">
        <v>0</v>
      </c>
      <c r="E1173" s="38">
        <v>0</v>
      </c>
      <c r="F1173" s="39">
        <v>56890</v>
      </c>
      <c r="G1173" s="39">
        <v>71431.850000000006</v>
      </c>
      <c r="H1173" s="39">
        <v>16578</v>
      </c>
      <c r="I1173" s="39">
        <v>11988.59</v>
      </c>
      <c r="J1173" s="39">
        <v>22000</v>
      </c>
      <c r="K1173" s="39">
        <v>22260</v>
      </c>
      <c r="L1173" s="38">
        <v>0</v>
      </c>
      <c r="M1173" s="38">
        <v>0</v>
      </c>
      <c r="N1173" s="39">
        <v>1296260</v>
      </c>
      <c r="O1173" s="39">
        <v>1451736.5</v>
      </c>
      <c r="P1173" s="39">
        <v>393960</v>
      </c>
      <c r="Q1173" s="39">
        <v>450928</v>
      </c>
      <c r="R1173" s="39">
        <v>476780</v>
      </c>
      <c r="S1173" s="39">
        <v>455340.5</v>
      </c>
      <c r="T1173" s="39">
        <v>1492410</v>
      </c>
      <c r="U1173" s="39">
        <v>1645541.9</v>
      </c>
      <c r="V1173" s="39">
        <v>649248</v>
      </c>
      <c r="W1173" s="39">
        <v>637015.1</v>
      </c>
      <c r="X1173" s="39">
        <v>651990</v>
      </c>
      <c r="Y1173" s="39">
        <v>700997.75</v>
      </c>
      <c r="Z1173" s="39">
        <v>5100016</v>
      </c>
      <c r="AA1173" s="42">
        <v>5518728.79</v>
      </c>
    </row>
    <row r="1174" spans="1:27" ht="15.75" thickBot="1">
      <c r="A1174" s="51" t="s">
        <v>48</v>
      </c>
      <c r="B1174" s="38">
        <v>809</v>
      </c>
      <c r="C1174" s="38">
        <v>314.10000000000002</v>
      </c>
      <c r="D1174" s="38">
        <v>796</v>
      </c>
      <c r="E1174" s="38">
        <v>740.4</v>
      </c>
      <c r="F1174" s="38">
        <v>652</v>
      </c>
      <c r="G1174" s="38">
        <v>267.60000000000002</v>
      </c>
      <c r="H1174" s="38">
        <v>807</v>
      </c>
      <c r="I1174" s="38">
        <v>326.89999999999998</v>
      </c>
      <c r="J1174" s="38">
        <v>610</v>
      </c>
      <c r="K1174" s="38">
        <v>183</v>
      </c>
      <c r="L1174" s="38">
        <v>553</v>
      </c>
      <c r="M1174" s="38">
        <v>260.7</v>
      </c>
      <c r="N1174" s="38">
        <v>897</v>
      </c>
      <c r="O1174" s="38">
        <v>351.1</v>
      </c>
      <c r="P1174" s="38">
        <v>348</v>
      </c>
      <c r="Q1174" s="38">
        <v>177.6</v>
      </c>
      <c r="R1174" s="39">
        <v>1007</v>
      </c>
      <c r="S1174" s="38">
        <v>449.9</v>
      </c>
      <c r="T1174" s="38">
        <v>961</v>
      </c>
      <c r="U1174" s="38">
        <v>324.3</v>
      </c>
      <c r="V1174" s="38">
        <v>524</v>
      </c>
      <c r="W1174" s="38">
        <v>243.2</v>
      </c>
      <c r="X1174" s="38">
        <v>478</v>
      </c>
      <c r="Y1174" s="38">
        <v>272.60000000000002</v>
      </c>
      <c r="Z1174" s="39">
        <v>8442</v>
      </c>
      <c r="AA1174" s="42">
        <v>3911.4</v>
      </c>
    </row>
    <row r="1175" spans="1:27" ht="15.75" thickBot="1">
      <c r="A1175" s="51" t="s">
        <v>162</v>
      </c>
      <c r="B1175" s="38">
        <v>0</v>
      </c>
      <c r="C1175" s="38">
        <v>0</v>
      </c>
      <c r="D1175" s="38">
        <v>0</v>
      </c>
      <c r="E1175" s="38">
        <v>0</v>
      </c>
      <c r="F1175" s="38">
        <v>510</v>
      </c>
      <c r="G1175" s="38">
        <v>871.7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510</v>
      </c>
      <c r="AA1175" s="41">
        <v>871.7</v>
      </c>
    </row>
    <row r="1176" spans="1:27" ht="15.75" thickBot="1">
      <c r="A1176" s="51" t="s">
        <v>75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35</v>
      </c>
      <c r="O1176" s="38">
        <v>48.5</v>
      </c>
      <c r="P1176" s="38">
        <v>0</v>
      </c>
      <c r="Q1176" s="38">
        <v>0</v>
      </c>
      <c r="R1176" s="39">
        <v>5040</v>
      </c>
      <c r="S1176" s="39">
        <v>9024.4500000000007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9">
        <v>5075</v>
      </c>
      <c r="AA1176" s="42">
        <v>9072.9500000000007</v>
      </c>
    </row>
    <row r="1177" spans="1:27" ht="15.75" thickBot="1">
      <c r="A1177" s="51" t="s">
        <v>77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8</v>
      </c>
      <c r="I1177" s="38">
        <v>18.8</v>
      </c>
      <c r="J1177" s="38">
        <v>0</v>
      </c>
      <c r="K1177" s="38">
        <v>0</v>
      </c>
      <c r="L1177" s="38">
        <v>0</v>
      </c>
      <c r="M1177" s="38">
        <v>0</v>
      </c>
      <c r="N1177" s="38">
        <v>600</v>
      </c>
      <c r="O1177" s="39">
        <v>1410</v>
      </c>
      <c r="P1177" s="38">
        <v>80</v>
      </c>
      <c r="Q1177" s="38">
        <v>204</v>
      </c>
      <c r="R1177" s="38">
        <v>248</v>
      </c>
      <c r="S1177" s="38">
        <v>816</v>
      </c>
      <c r="T1177" s="38">
        <v>336</v>
      </c>
      <c r="U1177" s="38">
        <v>856.8</v>
      </c>
      <c r="V1177" s="38">
        <v>350.25</v>
      </c>
      <c r="W1177" s="38">
        <v>893.14</v>
      </c>
      <c r="X1177" s="38">
        <v>152</v>
      </c>
      <c r="Y1177" s="38">
        <v>387.6</v>
      </c>
      <c r="Z1177" s="39">
        <v>1774.25</v>
      </c>
      <c r="AA1177" s="42">
        <v>4586.34</v>
      </c>
    </row>
    <row r="1178" spans="1:27" ht="15.75" thickBot="1">
      <c r="A1178" s="51" t="s">
        <v>31</v>
      </c>
      <c r="B1178" s="38">
        <v>72</v>
      </c>
      <c r="C1178" s="38">
        <v>178.8</v>
      </c>
      <c r="D1178" s="38">
        <v>0</v>
      </c>
      <c r="E1178" s="38">
        <v>0</v>
      </c>
      <c r="F1178" s="38">
        <v>0</v>
      </c>
      <c r="G1178" s="38">
        <v>0</v>
      </c>
      <c r="H1178" s="38">
        <v>24</v>
      </c>
      <c r="I1178" s="38">
        <v>56.4</v>
      </c>
      <c r="J1178" s="38">
        <v>72</v>
      </c>
      <c r="K1178" s="38">
        <v>183.6</v>
      </c>
      <c r="L1178" s="38">
        <v>24</v>
      </c>
      <c r="M1178" s="38">
        <v>61.2</v>
      </c>
      <c r="N1178" s="38">
        <v>48</v>
      </c>
      <c r="O1178" s="38">
        <v>112.8</v>
      </c>
      <c r="P1178" s="38">
        <v>0</v>
      </c>
      <c r="Q1178" s="38">
        <v>0</v>
      </c>
      <c r="R1178" s="38">
        <v>24</v>
      </c>
      <c r="S1178" s="38">
        <v>148.6</v>
      </c>
      <c r="T1178" s="38">
        <v>0</v>
      </c>
      <c r="U1178" s="38">
        <v>0</v>
      </c>
      <c r="V1178" s="38">
        <v>96</v>
      </c>
      <c r="W1178" s="38">
        <v>257.60000000000002</v>
      </c>
      <c r="X1178" s="38">
        <v>24</v>
      </c>
      <c r="Y1178" s="38">
        <v>64.400000000000006</v>
      </c>
      <c r="Z1178" s="38">
        <v>384</v>
      </c>
      <c r="AA1178" s="42">
        <v>1063.4000000000001</v>
      </c>
    </row>
    <row r="1179" spans="1:27" ht="15.75" thickBot="1">
      <c r="A1179" s="51" t="s">
        <v>58</v>
      </c>
      <c r="B1179" s="38">
        <v>12</v>
      </c>
      <c r="C1179" s="38">
        <v>33.659999999999997</v>
      </c>
      <c r="D1179" s="38">
        <v>4</v>
      </c>
      <c r="E1179" s="38">
        <v>11.94</v>
      </c>
      <c r="F1179" s="38">
        <v>5</v>
      </c>
      <c r="G1179" s="38">
        <v>17.649999999999999</v>
      </c>
      <c r="H1179" s="38">
        <v>3</v>
      </c>
      <c r="I1179" s="38">
        <v>10.59</v>
      </c>
      <c r="J1179" s="38">
        <v>4</v>
      </c>
      <c r="K1179" s="38">
        <v>14.12</v>
      </c>
      <c r="L1179" s="38">
        <v>3</v>
      </c>
      <c r="M1179" s="38">
        <v>10.59</v>
      </c>
      <c r="N1179" s="38">
        <v>0</v>
      </c>
      <c r="O1179" s="38">
        <v>0</v>
      </c>
      <c r="P1179" s="38">
        <v>6</v>
      </c>
      <c r="Q1179" s="38">
        <v>10.029999999999999</v>
      </c>
      <c r="R1179" s="38">
        <v>6</v>
      </c>
      <c r="S1179" s="38">
        <v>10.66</v>
      </c>
      <c r="T1179" s="38">
        <v>6</v>
      </c>
      <c r="U1179" s="38">
        <v>88.04</v>
      </c>
      <c r="V1179" s="38">
        <v>8</v>
      </c>
      <c r="W1179" s="38">
        <v>13.17</v>
      </c>
      <c r="X1179" s="38">
        <v>3</v>
      </c>
      <c r="Y1179" s="38">
        <v>5.33</v>
      </c>
      <c r="Z1179" s="38">
        <v>60</v>
      </c>
      <c r="AA1179" s="41">
        <v>225.78</v>
      </c>
    </row>
    <row r="1180" spans="1:27" ht="15.75" thickBot="1">
      <c r="A1180" s="51" t="s">
        <v>78</v>
      </c>
      <c r="B1180" s="38">
        <v>0</v>
      </c>
      <c r="C1180" s="38">
        <v>0</v>
      </c>
      <c r="D1180" s="38">
        <v>0</v>
      </c>
      <c r="E1180" s="38">
        <v>0</v>
      </c>
      <c r="F1180" s="38">
        <v>15</v>
      </c>
      <c r="G1180" s="38">
        <v>46.25</v>
      </c>
      <c r="H1180" s="38">
        <v>15</v>
      </c>
      <c r="I1180" s="38">
        <v>35.25</v>
      </c>
      <c r="J1180" s="38">
        <v>9</v>
      </c>
      <c r="K1180" s="38">
        <v>26.55</v>
      </c>
      <c r="L1180" s="38">
        <v>0</v>
      </c>
      <c r="M1180" s="38">
        <v>0</v>
      </c>
      <c r="N1180" s="38">
        <v>10</v>
      </c>
      <c r="O1180" s="38">
        <v>29.5</v>
      </c>
      <c r="P1180" s="38">
        <v>15</v>
      </c>
      <c r="Q1180" s="38">
        <v>44.25</v>
      </c>
      <c r="R1180" s="38">
        <v>27.25</v>
      </c>
      <c r="S1180" s="38">
        <v>90.54</v>
      </c>
      <c r="T1180" s="38">
        <v>7.5</v>
      </c>
      <c r="U1180" s="38">
        <v>20.13</v>
      </c>
      <c r="V1180" s="38">
        <v>7.5</v>
      </c>
      <c r="W1180" s="38">
        <v>20.13</v>
      </c>
      <c r="X1180" s="38">
        <v>11.25</v>
      </c>
      <c r="Y1180" s="38">
        <v>30.19</v>
      </c>
      <c r="Z1180" s="38">
        <v>117.5</v>
      </c>
      <c r="AA1180" s="41">
        <v>342.79</v>
      </c>
    </row>
    <row r="1181" spans="1:27" ht="15.75" thickBot="1">
      <c r="A1181" s="51" t="s">
        <v>166</v>
      </c>
      <c r="B1181" s="38">
        <v>0</v>
      </c>
      <c r="C1181" s="38">
        <v>0</v>
      </c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16</v>
      </c>
      <c r="S1181" s="38">
        <v>44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16</v>
      </c>
      <c r="AA1181" s="41">
        <v>44</v>
      </c>
    </row>
    <row r="1182" spans="1:27" ht="15.75" thickBot="1">
      <c r="A1182" s="51" t="s">
        <v>112</v>
      </c>
      <c r="B1182" s="38">
        <v>0</v>
      </c>
      <c r="C1182" s="38">
        <v>0</v>
      </c>
      <c r="D1182" s="38">
        <v>0</v>
      </c>
      <c r="E1182" s="38">
        <v>0</v>
      </c>
      <c r="F1182" s="38">
        <v>0</v>
      </c>
      <c r="G1182" s="38">
        <v>0</v>
      </c>
      <c r="H1182" s="38">
        <v>500</v>
      </c>
      <c r="I1182" s="39">
        <v>1750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600</v>
      </c>
      <c r="U1182" s="39">
        <v>1920</v>
      </c>
      <c r="V1182" s="38">
        <v>0</v>
      </c>
      <c r="W1182" s="38">
        <v>0</v>
      </c>
      <c r="X1182" s="38">
        <v>0</v>
      </c>
      <c r="Y1182" s="38">
        <v>0</v>
      </c>
      <c r="Z1182" s="39">
        <v>1100</v>
      </c>
      <c r="AA1182" s="42">
        <v>3670</v>
      </c>
    </row>
    <row r="1183" spans="1:27" ht="15.75" thickBot="1">
      <c r="A1183" s="51" t="s">
        <v>86</v>
      </c>
      <c r="B1183" s="38">
        <v>0</v>
      </c>
      <c r="C1183" s="38">
        <v>0</v>
      </c>
      <c r="D1183" s="39">
        <v>3500</v>
      </c>
      <c r="E1183" s="39">
        <v>6300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260</v>
      </c>
      <c r="M1183" s="39">
        <v>2264</v>
      </c>
      <c r="N1183" s="38">
        <v>0</v>
      </c>
      <c r="O1183" s="38">
        <v>0</v>
      </c>
      <c r="P1183" s="38">
        <v>60</v>
      </c>
      <c r="Q1183" s="38">
        <v>394.2</v>
      </c>
      <c r="R1183" s="38">
        <v>200</v>
      </c>
      <c r="S1183" s="39">
        <v>1754</v>
      </c>
      <c r="T1183" s="38">
        <v>0</v>
      </c>
      <c r="U1183" s="38">
        <v>0</v>
      </c>
      <c r="V1183" s="38">
        <v>170</v>
      </c>
      <c r="W1183" s="38">
        <v>777.96</v>
      </c>
      <c r="X1183" s="38">
        <v>0</v>
      </c>
      <c r="Y1183" s="38">
        <v>0</v>
      </c>
      <c r="Z1183" s="39">
        <v>4190</v>
      </c>
      <c r="AA1183" s="42">
        <v>11490.16</v>
      </c>
    </row>
    <row r="1184" spans="1:27" ht="15.75" thickBot="1">
      <c r="A1184" s="51" t="s">
        <v>49</v>
      </c>
      <c r="B1184" s="38">
        <v>0</v>
      </c>
      <c r="C1184" s="38">
        <v>0</v>
      </c>
      <c r="D1184" s="38">
        <v>0</v>
      </c>
      <c r="E1184" s="38">
        <v>0</v>
      </c>
      <c r="F1184" s="38">
        <v>500</v>
      </c>
      <c r="G1184" s="39">
        <v>3610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400</v>
      </c>
      <c r="Y1184" s="39">
        <v>2888</v>
      </c>
      <c r="Z1184" s="38">
        <v>900</v>
      </c>
      <c r="AA1184" s="42">
        <v>6498</v>
      </c>
    </row>
    <row r="1185" spans="1:27" ht="15.75" thickBot="1">
      <c r="A1185" s="51" t="s">
        <v>32</v>
      </c>
      <c r="B1185" s="38">
        <v>0</v>
      </c>
      <c r="C1185" s="38">
        <v>0</v>
      </c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1.2</v>
      </c>
      <c r="M1185" s="38">
        <v>10.85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1.2</v>
      </c>
      <c r="AA1185" s="41">
        <v>10.85</v>
      </c>
    </row>
    <row r="1186" spans="1:27" ht="15.75" thickBot="1">
      <c r="A1186" s="51" t="s">
        <v>95</v>
      </c>
      <c r="B1186" s="39">
        <v>21870.5</v>
      </c>
      <c r="C1186" s="39">
        <v>83697.25</v>
      </c>
      <c r="D1186" s="39">
        <v>28847.9</v>
      </c>
      <c r="E1186" s="39">
        <v>42434.559999999998</v>
      </c>
      <c r="F1186" s="38">
        <v>39.92</v>
      </c>
      <c r="G1186" s="38">
        <v>126.72</v>
      </c>
      <c r="H1186" s="38">
        <v>584.25</v>
      </c>
      <c r="I1186" s="39">
        <v>6319.43</v>
      </c>
      <c r="J1186" s="39">
        <v>1337.02</v>
      </c>
      <c r="K1186" s="39">
        <v>5982.67</v>
      </c>
      <c r="L1186" s="38">
        <v>270</v>
      </c>
      <c r="M1186" s="39">
        <v>1352.7</v>
      </c>
      <c r="N1186" s="38">
        <v>120</v>
      </c>
      <c r="O1186" s="38">
        <v>626.4</v>
      </c>
      <c r="P1186" s="39">
        <v>20368.599999999999</v>
      </c>
      <c r="Q1186" s="39">
        <v>32426.32</v>
      </c>
      <c r="R1186" s="39">
        <v>18166.560000000001</v>
      </c>
      <c r="S1186" s="39">
        <v>53326.12</v>
      </c>
      <c r="T1186" s="38">
        <v>25</v>
      </c>
      <c r="U1186" s="38">
        <v>131.15</v>
      </c>
      <c r="V1186" s="39">
        <v>10627.67</v>
      </c>
      <c r="W1186" s="39">
        <v>53420.4</v>
      </c>
      <c r="X1186" s="38">
        <v>273.5</v>
      </c>
      <c r="Y1186" s="39">
        <v>1546.82</v>
      </c>
      <c r="Z1186" s="39">
        <v>102530.92</v>
      </c>
      <c r="AA1186" s="42">
        <v>281390.53999999998</v>
      </c>
    </row>
    <row r="1187" spans="1:27" ht="15.75" thickBot="1">
      <c r="A1187" s="51" t="s">
        <v>119</v>
      </c>
      <c r="B1187" s="38">
        <v>0</v>
      </c>
      <c r="C1187" s="38">
        <v>0</v>
      </c>
      <c r="D1187" s="38">
        <v>0</v>
      </c>
      <c r="E1187" s="38">
        <v>0</v>
      </c>
      <c r="F1187" s="38">
        <v>0.75</v>
      </c>
      <c r="G1187" s="38">
        <v>24.59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0.75</v>
      </c>
      <c r="AA1187" s="41">
        <v>24.59</v>
      </c>
    </row>
    <row r="1188" spans="1:27" ht="15.75" thickBot="1">
      <c r="A1188" s="51" t="s">
        <v>192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9">
        <v>9000</v>
      </c>
      <c r="Q1188" s="39">
        <v>17025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9">
        <v>9000</v>
      </c>
      <c r="AA1188" s="42">
        <v>17025</v>
      </c>
    </row>
    <row r="1189" spans="1:27" ht="15.75" thickBot="1">
      <c r="A1189" s="51" t="s">
        <v>121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9">
        <v>18270</v>
      </c>
      <c r="K1189" s="39">
        <v>24079.86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9">
        <v>18270</v>
      </c>
      <c r="AA1189" s="42">
        <v>24079.86</v>
      </c>
    </row>
    <row r="1190" spans="1:27" ht="15.75" thickBot="1">
      <c r="A1190" s="51" t="s">
        <v>194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9">
        <v>4000</v>
      </c>
      <c r="W1190" s="39">
        <v>7169</v>
      </c>
      <c r="X1190" s="38">
        <v>0</v>
      </c>
      <c r="Y1190" s="38">
        <v>0</v>
      </c>
      <c r="Z1190" s="39">
        <v>4000</v>
      </c>
      <c r="AA1190" s="42">
        <v>7169</v>
      </c>
    </row>
    <row r="1191" spans="1:27" ht="15.75" thickBot="1">
      <c r="A1191" s="51" t="s">
        <v>133</v>
      </c>
      <c r="B1191" s="38">
        <v>0</v>
      </c>
      <c r="C1191" s="38">
        <v>0</v>
      </c>
      <c r="D1191" s="39">
        <v>16975</v>
      </c>
      <c r="E1191" s="39">
        <v>32151.46</v>
      </c>
      <c r="F1191" s="38">
        <v>0</v>
      </c>
      <c r="G1191" s="38">
        <v>0</v>
      </c>
      <c r="H1191" s="39">
        <v>6000</v>
      </c>
      <c r="I1191" s="39">
        <v>15355.23</v>
      </c>
      <c r="J1191" s="39">
        <v>25200</v>
      </c>
      <c r="K1191" s="39">
        <v>67321.52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9">
        <v>7450</v>
      </c>
      <c r="Y1191" s="39">
        <v>13757.22</v>
      </c>
      <c r="Z1191" s="39">
        <v>55625</v>
      </c>
      <c r="AA1191" s="42">
        <v>128585.43</v>
      </c>
    </row>
    <row r="1192" spans="1:27" ht="15.75" thickBot="1">
      <c r="A1192" s="51" t="s">
        <v>96</v>
      </c>
      <c r="B1192" s="38">
        <v>175</v>
      </c>
      <c r="C1192" s="38">
        <v>52.5</v>
      </c>
      <c r="D1192" s="39">
        <v>3375.76</v>
      </c>
      <c r="E1192" s="39">
        <v>9580.32</v>
      </c>
      <c r="F1192" s="38">
        <v>162</v>
      </c>
      <c r="G1192" s="38">
        <v>48.6</v>
      </c>
      <c r="H1192" s="39">
        <v>4546</v>
      </c>
      <c r="I1192" s="39">
        <v>11594.8</v>
      </c>
      <c r="J1192" s="38">
        <v>18</v>
      </c>
      <c r="K1192" s="38">
        <v>70.16</v>
      </c>
      <c r="L1192" s="38">
        <v>130</v>
      </c>
      <c r="M1192" s="38">
        <v>60.42</v>
      </c>
      <c r="N1192" s="38">
        <v>283</v>
      </c>
      <c r="O1192" s="38">
        <v>88.7</v>
      </c>
      <c r="P1192" s="38">
        <v>0</v>
      </c>
      <c r="Q1192" s="38">
        <v>0</v>
      </c>
      <c r="R1192" s="38">
        <v>45</v>
      </c>
      <c r="S1192" s="38">
        <v>257.66000000000003</v>
      </c>
      <c r="T1192" s="38">
        <v>955</v>
      </c>
      <c r="U1192" s="39">
        <v>2310.08</v>
      </c>
      <c r="V1192" s="38">
        <v>376.5</v>
      </c>
      <c r="W1192" s="38">
        <v>117.17</v>
      </c>
      <c r="X1192" s="38">
        <v>223</v>
      </c>
      <c r="Y1192" s="38">
        <v>585.37</v>
      </c>
      <c r="Z1192" s="39">
        <v>10289.26</v>
      </c>
      <c r="AA1192" s="42">
        <v>24765.78</v>
      </c>
    </row>
    <row r="1193" spans="1:27" ht="15.75" thickBot="1">
      <c r="A1193" s="51" t="s">
        <v>109</v>
      </c>
      <c r="B1193" s="38">
        <v>0</v>
      </c>
      <c r="C1193" s="38">
        <v>0</v>
      </c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250</v>
      </c>
      <c r="K1193" s="39">
        <v>3174.83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230</v>
      </c>
      <c r="S1193" s="39">
        <v>1222.27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480</v>
      </c>
      <c r="AA1193" s="42">
        <v>4397.1000000000004</v>
      </c>
    </row>
    <row r="1194" spans="1:27" ht="15.75" thickBot="1">
      <c r="A1194" s="51" t="s">
        <v>97</v>
      </c>
      <c r="B1194" s="38">
        <v>0</v>
      </c>
      <c r="C1194" s="38">
        <v>0</v>
      </c>
      <c r="D1194" s="38">
        <v>3</v>
      </c>
      <c r="E1194" s="38">
        <v>30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9">
        <v>11026</v>
      </c>
      <c r="Q1194" s="39">
        <v>39866.1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9">
        <v>11029</v>
      </c>
      <c r="AA1194" s="42">
        <v>39896.1</v>
      </c>
    </row>
    <row r="1195" spans="1:27" ht="15.75" thickBot="1">
      <c r="A1195" s="51" t="s">
        <v>124</v>
      </c>
      <c r="B1195" s="38">
        <v>0</v>
      </c>
      <c r="C1195" s="38">
        <v>0</v>
      </c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9">
        <v>2150</v>
      </c>
      <c r="Q1195" s="39">
        <v>6222.73</v>
      </c>
      <c r="R1195" s="38">
        <v>0</v>
      </c>
      <c r="S1195" s="38">
        <v>0</v>
      </c>
      <c r="T1195" s="38">
        <v>500</v>
      </c>
      <c r="U1195" s="38">
        <v>853.02</v>
      </c>
      <c r="V1195" s="38">
        <v>0</v>
      </c>
      <c r="W1195" s="38">
        <v>0</v>
      </c>
      <c r="X1195" s="38">
        <v>0</v>
      </c>
      <c r="Y1195" s="38">
        <v>0</v>
      </c>
      <c r="Z1195" s="39">
        <v>2650</v>
      </c>
      <c r="AA1195" s="42">
        <v>7075.75</v>
      </c>
    </row>
    <row r="1196" spans="1:27" ht="15.75" thickBot="1">
      <c r="A1196" s="51" t="s">
        <v>200</v>
      </c>
      <c r="B1196" s="38">
        <v>0</v>
      </c>
      <c r="C1196" s="38">
        <v>0</v>
      </c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2</v>
      </c>
      <c r="W1196" s="38">
        <v>10</v>
      </c>
      <c r="X1196" s="38">
        <v>2</v>
      </c>
      <c r="Y1196" s="38">
        <v>22.23</v>
      </c>
      <c r="Z1196" s="38">
        <v>4</v>
      </c>
      <c r="AA1196" s="41">
        <v>32.229999999999997</v>
      </c>
    </row>
    <row r="1197" spans="1:27" ht="15.75" thickBot="1">
      <c r="A1197" s="51" t="s">
        <v>99</v>
      </c>
      <c r="B1197" s="38">
        <v>0</v>
      </c>
      <c r="C1197" s="38">
        <v>0</v>
      </c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40</v>
      </c>
      <c r="U1197" s="38">
        <v>264</v>
      </c>
      <c r="V1197" s="38">
        <v>0</v>
      </c>
      <c r="W1197" s="38">
        <v>0</v>
      </c>
      <c r="X1197" s="38">
        <v>0</v>
      </c>
      <c r="Y1197" s="38">
        <v>0</v>
      </c>
      <c r="Z1197" s="38">
        <v>40</v>
      </c>
      <c r="AA1197" s="41">
        <v>264</v>
      </c>
    </row>
    <row r="1198" spans="1:27" ht="15.75" thickBot="1">
      <c r="A1198" s="51" t="s">
        <v>127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9">
        <v>10000</v>
      </c>
      <c r="W1198" s="39">
        <v>15400</v>
      </c>
      <c r="X1198" s="38">
        <v>0</v>
      </c>
      <c r="Y1198" s="38">
        <v>0</v>
      </c>
      <c r="Z1198" s="39">
        <v>10000</v>
      </c>
      <c r="AA1198" s="42">
        <v>15400</v>
      </c>
    </row>
    <row r="1199" spans="1:27" ht="15.75" thickBot="1">
      <c r="A1199" s="51" t="s">
        <v>100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9">
        <v>4700</v>
      </c>
      <c r="M1199" s="39">
        <v>13160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9">
        <v>4700</v>
      </c>
      <c r="AA1199" s="42">
        <v>13160</v>
      </c>
    </row>
    <row r="1200" spans="1:27" ht="15.75" thickBot="1">
      <c r="A1200" s="51" t="s">
        <v>128</v>
      </c>
      <c r="B1200" s="38">
        <v>0</v>
      </c>
      <c r="C1200" s="38">
        <v>0</v>
      </c>
      <c r="D1200" s="38">
        <v>0</v>
      </c>
      <c r="E1200" s="38">
        <v>0</v>
      </c>
      <c r="F1200" s="39">
        <v>9520</v>
      </c>
      <c r="G1200" s="39">
        <v>20967.07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9">
        <v>9520</v>
      </c>
      <c r="AA1200" s="42">
        <v>20967.07</v>
      </c>
    </row>
    <row r="1201" spans="1:27" ht="15.75" thickBot="1">
      <c r="A1201" s="52" t="s">
        <v>27</v>
      </c>
      <c r="B1201" s="43">
        <v>137326.76</v>
      </c>
      <c r="C1201" s="43">
        <v>265264.48</v>
      </c>
      <c r="D1201" s="43">
        <v>143309.35999999999</v>
      </c>
      <c r="E1201" s="43">
        <v>142606.89000000001</v>
      </c>
      <c r="F1201" s="43">
        <v>136008.29999999999</v>
      </c>
      <c r="G1201" s="43">
        <v>179720.14</v>
      </c>
      <c r="H1201" s="43">
        <v>97427.28</v>
      </c>
      <c r="I1201" s="43">
        <v>195925.38</v>
      </c>
      <c r="J1201" s="43">
        <v>298660.83</v>
      </c>
      <c r="K1201" s="43">
        <v>392463.68</v>
      </c>
      <c r="L1201" s="43">
        <v>190792.25</v>
      </c>
      <c r="M1201" s="43">
        <v>128197.94</v>
      </c>
      <c r="N1201" s="43">
        <v>1491666.12</v>
      </c>
      <c r="O1201" s="43">
        <v>1569858.16</v>
      </c>
      <c r="P1201" s="43">
        <v>684323.03</v>
      </c>
      <c r="Q1201" s="43">
        <v>752346.89</v>
      </c>
      <c r="R1201" s="43">
        <v>771380.11</v>
      </c>
      <c r="S1201" s="43">
        <v>641625.62</v>
      </c>
      <c r="T1201" s="43">
        <v>1662247.55</v>
      </c>
      <c r="U1201" s="43">
        <v>1834023.55</v>
      </c>
      <c r="V1201" s="43">
        <v>862511.72</v>
      </c>
      <c r="W1201" s="43">
        <v>809686.1</v>
      </c>
      <c r="X1201" s="43">
        <v>687224.55</v>
      </c>
      <c r="Y1201" s="43">
        <v>853584.41</v>
      </c>
      <c r="Z1201" s="43">
        <v>7162877.8600000003</v>
      </c>
      <c r="AA1201" s="45">
        <v>7765303.2400000002</v>
      </c>
    </row>
    <row r="1203" spans="1:27" ht="19.5" thickBot="1">
      <c r="A1203" s="50" t="s">
        <v>348</v>
      </c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</row>
    <row r="1204" spans="1:27" ht="15.75" customHeight="1" thickBot="1">
      <c r="A1204" s="56" t="s">
        <v>7</v>
      </c>
      <c r="B1204" s="58" t="s">
        <v>8</v>
      </c>
      <c r="C1204" s="59"/>
      <c r="D1204" s="53" t="s">
        <v>9</v>
      </c>
      <c r="E1204" s="54"/>
      <c r="F1204" s="53" t="s">
        <v>10</v>
      </c>
      <c r="G1204" s="54"/>
      <c r="H1204" s="53" t="s">
        <v>11</v>
      </c>
      <c r="I1204" s="54"/>
      <c r="J1204" s="53" t="s">
        <v>12</v>
      </c>
      <c r="K1204" s="54"/>
      <c r="L1204" s="53" t="s">
        <v>13</v>
      </c>
      <c r="M1204" s="54"/>
      <c r="N1204" s="53" t="s">
        <v>14</v>
      </c>
      <c r="O1204" s="54"/>
      <c r="P1204" s="53" t="s">
        <v>15</v>
      </c>
      <c r="Q1204" s="54"/>
      <c r="R1204" s="53" t="s">
        <v>16</v>
      </c>
      <c r="S1204" s="54"/>
      <c r="T1204" s="53" t="s">
        <v>17</v>
      </c>
      <c r="U1204" s="54"/>
      <c r="V1204" s="53" t="s">
        <v>18</v>
      </c>
      <c r="W1204" s="54"/>
      <c r="X1204" s="53" t="s">
        <v>19</v>
      </c>
      <c r="Y1204" s="54"/>
      <c r="Z1204" s="53" t="s">
        <v>20</v>
      </c>
      <c r="AA1204" s="55"/>
    </row>
    <row r="1205" spans="1:27" ht="26.25" thickBot="1">
      <c r="A1205" s="57"/>
      <c r="B1205" s="37" t="s">
        <v>21</v>
      </c>
      <c r="C1205" s="37" t="s">
        <v>22</v>
      </c>
      <c r="D1205" s="37" t="s">
        <v>21</v>
      </c>
      <c r="E1205" s="37" t="s">
        <v>22</v>
      </c>
      <c r="F1205" s="37" t="s">
        <v>21</v>
      </c>
      <c r="G1205" s="37" t="s">
        <v>22</v>
      </c>
      <c r="H1205" s="37" t="s">
        <v>21</v>
      </c>
      <c r="I1205" s="37" t="s">
        <v>22</v>
      </c>
      <c r="J1205" s="37" t="s">
        <v>21</v>
      </c>
      <c r="K1205" s="37" t="s">
        <v>22</v>
      </c>
      <c r="L1205" s="37" t="s">
        <v>21</v>
      </c>
      <c r="M1205" s="37" t="s">
        <v>22</v>
      </c>
      <c r="N1205" s="37" t="s">
        <v>21</v>
      </c>
      <c r="O1205" s="37" t="s">
        <v>22</v>
      </c>
      <c r="P1205" s="37" t="s">
        <v>21</v>
      </c>
      <c r="Q1205" s="37" t="s">
        <v>22</v>
      </c>
      <c r="R1205" s="37" t="s">
        <v>21</v>
      </c>
      <c r="S1205" s="37" t="s">
        <v>22</v>
      </c>
      <c r="T1205" s="37" t="s">
        <v>21</v>
      </c>
      <c r="U1205" s="37" t="s">
        <v>22</v>
      </c>
      <c r="V1205" s="37" t="s">
        <v>21</v>
      </c>
      <c r="W1205" s="37" t="s">
        <v>22</v>
      </c>
      <c r="X1205" s="37" t="s">
        <v>21</v>
      </c>
      <c r="Y1205" s="37" t="s">
        <v>22</v>
      </c>
      <c r="Z1205" s="37" t="s">
        <v>21</v>
      </c>
      <c r="AA1205" s="40" t="s">
        <v>22</v>
      </c>
    </row>
    <row r="1206" spans="1:27" ht="15.75" thickBot="1">
      <c r="A1206" s="51" t="s">
        <v>43</v>
      </c>
      <c r="B1206" s="38">
        <v>126</v>
      </c>
      <c r="C1206" s="39">
        <v>1596.25</v>
      </c>
      <c r="D1206" s="39">
        <v>6668</v>
      </c>
      <c r="E1206" s="39">
        <v>94999.16</v>
      </c>
      <c r="F1206" s="39">
        <v>2844</v>
      </c>
      <c r="G1206" s="39">
        <v>19966.75</v>
      </c>
      <c r="H1206" s="38">
        <v>822</v>
      </c>
      <c r="I1206" s="39">
        <v>3705.25</v>
      </c>
      <c r="J1206" s="39">
        <v>13714.28</v>
      </c>
      <c r="K1206" s="39">
        <v>171389.93</v>
      </c>
      <c r="L1206" s="39">
        <v>9750</v>
      </c>
      <c r="M1206" s="39">
        <v>138626.72</v>
      </c>
      <c r="N1206" s="39">
        <v>6753</v>
      </c>
      <c r="O1206" s="39">
        <v>102004.96</v>
      </c>
      <c r="P1206" s="39">
        <v>84745.42</v>
      </c>
      <c r="Q1206" s="39">
        <v>96814.44</v>
      </c>
      <c r="R1206" s="38">
        <v>525</v>
      </c>
      <c r="S1206" s="39">
        <v>2305.63</v>
      </c>
      <c r="T1206" s="39">
        <v>7113.2</v>
      </c>
      <c r="U1206" s="39">
        <v>115487.97</v>
      </c>
      <c r="V1206" s="38">
        <v>201</v>
      </c>
      <c r="W1206" s="39">
        <v>2877</v>
      </c>
      <c r="X1206" s="39">
        <v>7628.43</v>
      </c>
      <c r="Y1206" s="39">
        <v>72274.31</v>
      </c>
      <c r="Z1206" s="39">
        <v>140890.32999999999</v>
      </c>
      <c r="AA1206" s="42">
        <v>822048.37</v>
      </c>
    </row>
    <row r="1207" spans="1:27" ht="15.75" thickBot="1">
      <c r="A1207" s="51" t="s">
        <v>44</v>
      </c>
      <c r="B1207" s="38">
        <v>550</v>
      </c>
      <c r="C1207" s="39">
        <v>1287.1199999999999</v>
      </c>
      <c r="D1207" s="39">
        <v>6020</v>
      </c>
      <c r="E1207" s="39">
        <v>3716.22</v>
      </c>
      <c r="F1207" s="38">
        <v>790</v>
      </c>
      <c r="G1207" s="39">
        <v>2585.7800000000002</v>
      </c>
      <c r="H1207" s="39">
        <v>4535.6000000000004</v>
      </c>
      <c r="I1207" s="39">
        <v>31121.93</v>
      </c>
      <c r="J1207" s="39">
        <v>2009.78</v>
      </c>
      <c r="K1207" s="39">
        <v>8491.36</v>
      </c>
      <c r="L1207" s="39">
        <v>3877.01</v>
      </c>
      <c r="M1207" s="39">
        <v>10893.57</v>
      </c>
      <c r="N1207" s="39">
        <v>6357.8</v>
      </c>
      <c r="O1207" s="39">
        <v>5691.6</v>
      </c>
      <c r="P1207" s="38">
        <v>434</v>
      </c>
      <c r="Q1207" s="39">
        <v>1278.7</v>
      </c>
      <c r="R1207" s="39">
        <v>2113.84</v>
      </c>
      <c r="S1207" s="39">
        <v>5509.3</v>
      </c>
      <c r="T1207" s="39">
        <v>1065.5</v>
      </c>
      <c r="U1207" s="39">
        <v>1411.1</v>
      </c>
      <c r="V1207" s="39">
        <v>2705.88</v>
      </c>
      <c r="W1207" s="39">
        <v>5264.61</v>
      </c>
      <c r="X1207" s="39">
        <v>8054</v>
      </c>
      <c r="Y1207" s="39">
        <v>7552.77</v>
      </c>
      <c r="Z1207" s="39">
        <v>38513.410000000003</v>
      </c>
      <c r="AA1207" s="42">
        <v>84804.06</v>
      </c>
    </row>
    <row r="1208" spans="1:27" ht="15.75" thickBot="1">
      <c r="A1208" s="51" t="s">
        <v>61</v>
      </c>
      <c r="B1208" s="39">
        <v>4672</v>
      </c>
      <c r="C1208" s="39">
        <v>13966</v>
      </c>
      <c r="D1208" s="39">
        <v>21709</v>
      </c>
      <c r="E1208" s="39">
        <v>44641.8</v>
      </c>
      <c r="F1208" s="39">
        <v>43145</v>
      </c>
      <c r="G1208" s="39">
        <v>94234.87</v>
      </c>
      <c r="H1208" s="39">
        <v>13700</v>
      </c>
      <c r="I1208" s="39">
        <v>36747</v>
      </c>
      <c r="J1208" s="39">
        <v>17041</v>
      </c>
      <c r="K1208" s="39">
        <v>31780.63</v>
      </c>
      <c r="L1208" s="39">
        <v>25734</v>
      </c>
      <c r="M1208" s="39">
        <v>47325.02</v>
      </c>
      <c r="N1208" s="39">
        <v>18356</v>
      </c>
      <c r="O1208" s="39">
        <v>36945</v>
      </c>
      <c r="P1208" s="39">
        <v>50903.5</v>
      </c>
      <c r="Q1208" s="39">
        <v>96294.52</v>
      </c>
      <c r="R1208" s="39">
        <v>31167.200000000001</v>
      </c>
      <c r="S1208" s="39">
        <v>71694.289999999994</v>
      </c>
      <c r="T1208" s="39">
        <v>4148.5</v>
      </c>
      <c r="U1208" s="39">
        <v>8748.7000000000007</v>
      </c>
      <c r="V1208" s="39">
        <v>22183</v>
      </c>
      <c r="W1208" s="39">
        <v>72389.279999999999</v>
      </c>
      <c r="X1208" s="39">
        <v>28790</v>
      </c>
      <c r="Y1208" s="39">
        <v>98977.600000000006</v>
      </c>
      <c r="Z1208" s="39">
        <v>281549.2</v>
      </c>
      <c r="AA1208" s="42">
        <v>653744.71</v>
      </c>
    </row>
    <row r="1209" spans="1:27" ht="15.75" thickBot="1">
      <c r="A1209" s="51" t="s">
        <v>65</v>
      </c>
      <c r="B1209" s="39">
        <v>7255.3</v>
      </c>
      <c r="C1209" s="39">
        <v>28488.99</v>
      </c>
      <c r="D1209" s="38">
        <v>0</v>
      </c>
      <c r="E1209" s="38">
        <v>0</v>
      </c>
      <c r="F1209" s="38">
        <v>737.81</v>
      </c>
      <c r="G1209" s="39">
        <v>2214.02</v>
      </c>
      <c r="H1209" s="39">
        <v>28279.599999999999</v>
      </c>
      <c r="I1209" s="39">
        <v>29930.2</v>
      </c>
      <c r="J1209" s="39">
        <v>8693.5</v>
      </c>
      <c r="K1209" s="39">
        <v>23522.7</v>
      </c>
      <c r="L1209" s="39">
        <v>9274</v>
      </c>
      <c r="M1209" s="39">
        <v>10818.44</v>
      </c>
      <c r="N1209" s="38">
        <v>898</v>
      </c>
      <c r="O1209" s="39">
        <v>24443.23</v>
      </c>
      <c r="P1209" s="39">
        <v>5683.46</v>
      </c>
      <c r="Q1209" s="39">
        <v>5646.36</v>
      </c>
      <c r="R1209" s="39">
        <v>14486.75</v>
      </c>
      <c r="S1209" s="39">
        <v>41753.519999999997</v>
      </c>
      <c r="T1209" s="39">
        <v>9792.1</v>
      </c>
      <c r="U1209" s="39">
        <v>13090.56</v>
      </c>
      <c r="V1209" s="39">
        <v>1177.5899999999999</v>
      </c>
      <c r="W1209" s="39">
        <v>1935.08</v>
      </c>
      <c r="X1209" s="38">
        <v>194</v>
      </c>
      <c r="Y1209" s="38">
        <v>662.65</v>
      </c>
      <c r="Z1209" s="39">
        <v>86472.11</v>
      </c>
      <c r="AA1209" s="42">
        <v>182505.75</v>
      </c>
    </row>
    <row r="1210" spans="1:27" ht="15.75" thickBot="1">
      <c r="A1210" s="51" t="s">
        <v>66</v>
      </c>
      <c r="B1210" s="39">
        <v>22012</v>
      </c>
      <c r="C1210" s="39">
        <v>15033.82</v>
      </c>
      <c r="D1210" s="39">
        <v>104042.45</v>
      </c>
      <c r="E1210" s="39">
        <v>60904</v>
      </c>
      <c r="F1210" s="38">
        <v>27.8</v>
      </c>
      <c r="G1210" s="38">
        <v>285.41000000000003</v>
      </c>
      <c r="H1210" s="39">
        <v>120001</v>
      </c>
      <c r="I1210" s="39">
        <v>133601.01</v>
      </c>
      <c r="J1210" s="39">
        <v>61329.9</v>
      </c>
      <c r="K1210" s="39">
        <v>41937.040000000001</v>
      </c>
      <c r="L1210" s="39">
        <v>185997</v>
      </c>
      <c r="M1210" s="39">
        <v>125853.72</v>
      </c>
      <c r="N1210" s="39">
        <v>30437</v>
      </c>
      <c r="O1210" s="39">
        <v>19905.900000000001</v>
      </c>
      <c r="P1210" s="39">
        <v>113980</v>
      </c>
      <c r="Q1210" s="39">
        <v>208018.74</v>
      </c>
      <c r="R1210" s="38">
        <v>2.5</v>
      </c>
      <c r="S1210" s="38">
        <v>2</v>
      </c>
      <c r="T1210" s="39">
        <v>75857</v>
      </c>
      <c r="U1210" s="39">
        <v>49599.9</v>
      </c>
      <c r="V1210" s="39">
        <v>50900</v>
      </c>
      <c r="W1210" s="39">
        <v>110227</v>
      </c>
      <c r="X1210" s="39">
        <v>28000</v>
      </c>
      <c r="Y1210" s="39">
        <v>83000</v>
      </c>
      <c r="Z1210" s="39">
        <v>792586.65</v>
      </c>
      <c r="AA1210" s="42">
        <v>848368.54</v>
      </c>
    </row>
    <row r="1211" spans="1:27" ht="15.75" thickBot="1">
      <c r="A1211" s="51" t="s">
        <v>68</v>
      </c>
      <c r="B1211" s="38">
        <v>150</v>
      </c>
      <c r="C1211" s="39">
        <v>1113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150</v>
      </c>
      <c r="AA1211" s="42">
        <v>1113</v>
      </c>
    </row>
    <row r="1212" spans="1:27" ht="15.75" thickBot="1">
      <c r="A1212" s="51" t="s">
        <v>26</v>
      </c>
      <c r="B1212" s="39">
        <v>35019.85</v>
      </c>
      <c r="C1212" s="39">
        <v>84534.95</v>
      </c>
      <c r="D1212" s="39">
        <v>43317.55</v>
      </c>
      <c r="E1212" s="39">
        <v>105487.48</v>
      </c>
      <c r="F1212" s="39">
        <v>62973.13</v>
      </c>
      <c r="G1212" s="39">
        <v>169925.65</v>
      </c>
      <c r="H1212" s="39">
        <v>35167.82</v>
      </c>
      <c r="I1212" s="39">
        <v>99324.89</v>
      </c>
      <c r="J1212" s="39">
        <v>29190.77</v>
      </c>
      <c r="K1212" s="39">
        <v>75460.509999999995</v>
      </c>
      <c r="L1212" s="39">
        <v>24231.06</v>
      </c>
      <c r="M1212" s="39">
        <v>70610.570000000007</v>
      </c>
      <c r="N1212" s="39">
        <v>60456.03</v>
      </c>
      <c r="O1212" s="39">
        <v>178090.85</v>
      </c>
      <c r="P1212" s="39">
        <v>78988.52</v>
      </c>
      <c r="Q1212" s="39">
        <v>232672.67</v>
      </c>
      <c r="R1212" s="39">
        <v>35122.620000000003</v>
      </c>
      <c r="S1212" s="39">
        <v>101471.39</v>
      </c>
      <c r="T1212" s="39">
        <v>5707.5</v>
      </c>
      <c r="U1212" s="39">
        <v>10974.01</v>
      </c>
      <c r="V1212" s="39">
        <v>10350.700000000001</v>
      </c>
      <c r="W1212" s="39">
        <v>20118.060000000001</v>
      </c>
      <c r="X1212" s="39">
        <v>4425.3999999999996</v>
      </c>
      <c r="Y1212" s="39">
        <v>14098.49</v>
      </c>
      <c r="Z1212" s="39">
        <v>424950.95</v>
      </c>
      <c r="AA1212" s="42">
        <v>1162769.52</v>
      </c>
    </row>
    <row r="1213" spans="1:27" ht="15.75" thickBot="1">
      <c r="A1213" s="51" t="s">
        <v>29</v>
      </c>
      <c r="B1213" s="39">
        <v>27715</v>
      </c>
      <c r="C1213" s="39">
        <v>31631.64</v>
      </c>
      <c r="D1213" s="39">
        <v>29159</v>
      </c>
      <c r="E1213" s="39">
        <v>61772.800000000003</v>
      </c>
      <c r="F1213" s="39">
        <v>46118</v>
      </c>
      <c r="G1213" s="39">
        <v>35338.980000000003</v>
      </c>
      <c r="H1213" s="39">
        <v>34220</v>
      </c>
      <c r="I1213" s="39">
        <v>27407.61</v>
      </c>
      <c r="J1213" s="39">
        <v>46074</v>
      </c>
      <c r="K1213" s="39">
        <v>76262.820000000007</v>
      </c>
      <c r="L1213" s="39">
        <v>28379.46</v>
      </c>
      <c r="M1213" s="39">
        <v>112103.53</v>
      </c>
      <c r="N1213" s="39">
        <v>36459.5</v>
      </c>
      <c r="O1213" s="39">
        <v>71287.899999999994</v>
      </c>
      <c r="P1213" s="39">
        <v>23689.759999999998</v>
      </c>
      <c r="Q1213" s="39">
        <v>24492.5</v>
      </c>
      <c r="R1213" s="39">
        <v>31986</v>
      </c>
      <c r="S1213" s="39">
        <v>29658.53</v>
      </c>
      <c r="T1213" s="39">
        <v>36483</v>
      </c>
      <c r="U1213" s="39">
        <v>74783.360000000001</v>
      </c>
      <c r="V1213" s="39">
        <v>29329</v>
      </c>
      <c r="W1213" s="39">
        <v>37269.730000000003</v>
      </c>
      <c r="X1213" s="39">
        <v>32118</v>
      </c>
      <c r="Y1213" s="39">
        <v>38348.36</v>
      </c>
      <c r="Z1213" s="39">
        <v>401730.72</v>
      </c>
      <c r="AA1213" s="42">
        <v>620357.76</v>
      </c>
    </row>
    <row r="1214" spans="1:27" ht="15.75" thickBot="1">
      <c r="A1214" s="51" t="s">
        <v>46</v>
      </c>
      <c r="B1214" s="38">
        <v>120</v>
      </c>
      <c r="C1214" s="38">
        <v>560.6</v>
      </c>
      <c r="D1214" s="38">
        <v>30</v>
      </c>
      <c r="E1214" s="38">
        <v>293.39999999999998</v>
      </c>
      <c r="F1214" s="39">
        <v>91770</v>
      </c>
      <c r="G1214" s="39">
        <v>139805.4</v>
      </c>
      <c r="H1214" s="39">
        <v>26600</v>
      </c>
      <c r="I1214" s="39">
        <v>10605</v>
      </c>
      <c r="J1214" s="39">
        <v>14150</v>
      </c>
      <c r="K1214" s="39">
        <v>6740</v>
      </c>
      <c r="L1214" s="38">
        <v>0</v>
      </c>
      <c r="M1214" s="38">
        <v>0</v>
      </c>
      <c r="N1214" s="38">
        <v>30</v>
      </c>
      <c r="O1214" s="38">
        <v>293.39999999999998</v>
      </c>
      <c r="P1214" s="38">
        <v>0</v>
      </c>
      <c r="Q1214" s="38">
        <v>0</v>
      </c>
      <c r="R1214" s="38">
        <v>40</v>
      </c>
      <c r="S1214" s="38">
        <v>391.2</v>
      </c>
      <c r="T1214" s="38">
        <v>0</v>
      </c>
      <c r="U1214" s="38">
        <v>0</v>
      </c>
      <c r="V1214" s="38">
        <v>30</v>
      </c>
      <c r="W1214" s="38">
        <v>293.39999999999998</v>
      </c>
      <c r="X1214" s="38">
        <v>0</v>
      </c>
      <c r="Y1214" s="38">
        <v>0</v>
      </c>
      <c r="Z1214" s="39">
        <v>132770</v>
      </c>
      <c r="AA1214" s="42">
        <v>158982.39999999999</v>
      </c>
    </row>
    <row r="1215" spans="1:27" ht="15.75" thickBot="1">
      <c r="A1215" s="51" t="s">
        <v>47</v>
      </c>
      <c r="B1215" s="38">
        <v>0</v>
      </c>
      <c r="C1215" s="38">
        <v>0</v>
      </c>
      <c r="D1215" s="38">
        <v>510</v>
      </c>
      <c r="E1215" s="39">
        <v>7750.01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510</v>
      </c>
      <c r="AA1215" s="42">
        <v>7750.01</v>
      </c>
    </row>
    <row r="1216" spans="1:27" ht="15.75" thickBot="1">
      <c r="A1216" s="51" t="s">
        <v>57</v>
      </c>
      <c r="B1216" s="39">
        <v>25775</v>
      </c>
      <c r="C1216" s="39">
        <v>30413.75</v>
      </c>
      <c r="D1216" s="39">
        <v>19750</v>
      </c>
      <c r="E1216" s="39">
        <v>50315.5</v>
      </c>
      <c r="F1216" s="39">
        <v>21880</v>
      </c>
      <c r="G1216" s="39">
        <v>21928.2</v>
      </c>
      <c r="H1216" s="39">
        <v>62400</v>
      </c>
      <c r="I1216" s="39">
        <v>60175</v>
      </c>
      <c r="J1216" s="38">
        <v>0</v>
      </c>
      <c r="K1216" s="38">
        <v>0</v>
      </c>
      <c r="L1216" s="39">
        <v>42000</v>
      </c>
      <c r="M1216" s="39">
        <v>45600</v>
      </c>
      <c r="N1216" s="39">
        <v>102385</v>
      </c>
      <c r="O1216" s="39">
        <v>167736.18</v>
      </c>
      <c r="P1216" s="39">
        <v>131100</v>
      </c>
      <c r="Q1216" s="39">
        <v>466758.99</v>
      </c>
      <c r="R1216" s="39">
        <v>82530</v>
      </c>
      <c r="S1216" s="39">
        <v>93483.99</v>
      </c>
      <c r="T1216" s="39">
        <v>5500</v>
      </c>
      <c r="U1216" s="39">
        <v>99288.75</v>
      </c>
      <c r="V1216" s="39">
        <v>34000</v>
      </c>
      <c r="W1216" s="39">
        <v>69830.7</v>
      </c>
      <c r="X1216" s="39">
        <v>21840</v>
      </c>
      <c r="Y1216" s="39">
        <v>37294.78</v>
      </c>
      <c r="Z1216" s="39">
        <v>549160</v>
      </c>
      <c r="AA1216" s="42">
        <v>1142825.8400000001</v>
      </c>
    </row>
    <row r="1217" spans="1:27" ht="15.75" thickBot="1">
      <c r="A1217" s="51" t="s">
        <v>72</v>
      </c>
      <c r="B1217" s="38">
        <v>0</v>
      </c>
      <c r="C1217" s="38">
        <v>0</v>
      </c>
      <c r="D1217" s="38">
        <v>0</v>
      </c>
      <c r="E1217" s="38">
        <v>0</v>
      </c>
      <c r="F1217" s="38">
        <v>0</v>
      </c>
      <c r="G1217" s="38">
        <v>0</v>
      </c>
      <c r="H1217" s="39">
        <v>5000</v>
      </c>
      <c r="I1217" s="39">
        <v>5150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264</v>
      </c>
      <c r="U1217" s="39">
        <v>3596</v>
      </c>
      <c r="V1217" s="38">
        <v>0</v>
      </c>
      <c r="W1217" s="38">
        <v>0</v>
      </c>
      <c r="X1217" s="38">
        <v>0</v>
      </c>
      <c r="Y1217" s="38">
        <v>0</v>
      </c>
      <c r="Z1217" s="39">
        <v>5264</v>
      </c>
      <c r="AA1217" s="42">
        <v>8746</v>
      </c>
    </row>
    <row r="1218" spans="1:27" ht="15.75" thickBot="1">
      <c r="A1218" s="51" t="s">
        <v>73</v>
      </c>
      <c r="B1218" s="38">
        <v>0</v>
      </c>
      <c r="C1218" s="38">
        <v>0</v>
      </c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9">
        <v>1000</v>
      </c>
      <c r="O1218" s="38">
        <v>250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9">
        <v>1000</v>
      </c>
      <c r="AA1218" s="41">
        <v>250</v>
      </c>
    </row>
    <row r="1219" spans="1:27" ht="15.75" thickBot="1">
      <c r="A1219" s="51" t="s">
        <v>34</v>
      </c>
      <c r="B1219" s="38">
        <v>0</v>
      </c>
      <c r="C1219" s="38">
        <v>0</v>
      </c>
      <c r="D1219" s="38">
        <v>0</v>
      </c>
      <c r="E1219" s="38">
        <v>0</v>
      </c>
      <c r="F1219" s="38">
        <v>0</v>
      </c>
      <c r="G1219" s="38">
        <v>0</v>
      </c>
      <c r="H1219" s="39">
        <v>6000</v>
      </c>
      <c r="I1219" s="39">
        <v>6600</v>
      </c>
      <c r="J1219" s="38">
        <v>0</v>
      </c>
      <c r="K1219" s="38">
        <v>0</v>
      </c>
      <c r="L1219" s="38">
        <v>0</v>
      </c>
      <c r="M1219" s="38">
        <v>0</v>
      </c>
      <c r="N1219" s="39">
        <v>5010</v>
      </c>
      <c r="O1219" s="39">
        <v>5010</v>
      </c>
      <c r="P1219" s="39">
        <v>8000</v>
      </c>
      <c r="Q1219" s="39">
        <v>8000</v>
      </c>
      <c r="R1219" s="38">
        <v>0</v>
      </c>
      <c r="S1219" s="38">
        <v>0</v>
      </c>
      <c r="T1219" s="39">
        <v>20000</v>
      </c>
      <c r="U1219" s="39">
        <v>19400</v>
      </c>
      <c r="V1219" s="39">
        <v>18120</v>
      </c>
      <c r="W1219" s="39">
        <v>18242</v>
      </c>
      <c r="X1219" s="38">
        <v>0</v>
      </c>
      <c r="Y1219" s="38">
        <v>0</v>
      </c>
      <c r="Z1219" s="39">
        <v>57130</v>
      </c>
      <c r="AA1219" s="42">
        <v>57252</v>
      </c>
    </row>
    <row r="1220" spans="1:27" ht="15.75" thickBot="1">
      <c r="A1220" s="51" t="s">
        <v>136</v>
      </c>
      <c r="B1220" s="38">
        <v>0</v>
      </c>
      <c r="C1220" s="38">
        <v>0</v>
      </c>
      <c r="D1220" s="38">
        <v>0</v>
      </c>
      <c r="E1220" s="38">
        <v>0</v>
      </c>
      <c r="F1220" s="39">
        <v>20010</v>
      </c>
      <c r="G1220" s="39">
        <v>20110.05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9">
        <v>20000</v>
      </c>
      <c r="Q1220" s="39">
        <v>23775</v>
      </c>
      <c r="R1220" s="38">
        <v>0</v>
      </c>
      <c r="S1220" s="38">
        <v>0</v>
      </c>
      <c r="T1220" s="38">
        <v>0</v>
      </c>
      <c r="U1220" s="38">
        <v>0</v>
      </c>
      <c r="V1220" s="39">
        <v>39000</v>
      </c>
      <c r="W1220" s="39">
        <v>40000</v>
      </c>
      <c r="X1220" s="39">
        <v>19960</v>
      </c>
      <c r="Y1220" s="39">
        <v>17564.8</v>
      </c>
      <c r="Z1220" s="39">
        <v>98970</v>
      </c>
      <c r="AA1220" s="42">
        <v>101449.85</v>
      </c>
    </row>
    <row r="1221" spans="1:27" ht="15.75" thickBot="1">
      <c r="A1221" s="51" t="s">
        <v>48</v>
      </c>
      <c r="B1221" s="39">
        <v>3884</v>
      </c>
      <c r="C1221" s="39">
        <v>3942.7</v>
      </c>
      <c r="D1221" s="39">
        <v>4293</v>
      </c>
      <c r="E1221" s="39">
        <v>3026.8</v>
      </c>
      <c r="F1221" s="39">
        <v>10248.5</v>
      </c>
      <c r="G1221" s="39">
        <v>21176.400000000001</v>
      </c>
      <c r="H1221" s="39">
        <v>4694</v>
      </c>
      <c r="I1221" s="39">
        <v>4645.3999999999996</v>
      </c>
      <c r="J1221" s="39">
        <v>4027</v>
      </c>
      <c r="K1221" s="39">
        <v>2929.2</v>
      </c>
      <c r="L1221" s="39">
        <v>2977.5</v>
      </c>
      <c r="M1221" s="39">
        <v>2554.5</v>
      </c>
      <c r="N1221" s="39">
        <v>7110.5</v>
      </c>
      <c r="O1221" s="39">
        <v>4837.3</v>
      </c>
      <c r="P1221" s="39">
        <v>3646</v>
      </c>
      <c r="Q1221" s="39">
        <v>4161.6000000000004</v>
      </c>
      <c r="R1221" s="39">
        <v>2685</v>
      </c>
      <c r="S1221" s="39">
        <v>2886</v>
      </c>
      <c r="T1221" s="39">
        <v>3755</v>
      </c>
      <c r="U1221" s="39">
        <v>6557.8</v>
      </c>
      <c r="V1221" s="39">
        <v>2899.5</v>
      </c>
      <c r="W1221" s="39">
        <v>2037.15</v>
      </c>
      <c r="X1221" s="39">
        <v>2910</v>
      </c>
      <c r="Y1221" s="39">
        <v>2855.3</v>
      </c>
      <c r="Z1221" s="39">
        <v>53130</v>
      </c>
      <c r="AA1221" s="42">
        <v>61610.15</v>
      </c>
    </row>
    <row r="1222" spans="1:27" ht="15.75" thickBot="1">
      <c r="A1222" s="51" t="s">
        <v>162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9">
        <v>1000</v>
      </c>
      <c r="Y1222" s="39">
        <v>1148.74</v>
      </c>
      <c r="Z1222" s="39">
        <v>1000</v>
      </c>
      <c r="AA1222" s="42">
        <v>1148.74</v>
      </c>
    </row>
    <row r="1223" spans="1:27" ht="15.75" thickBot="1">
      <c r="A1223" s="51" t="s">
        <v>75</v>
      </c>
      <c r="B1223" s="38">
        <v>119</v>
      </c>
      <c r="C1223" s="38">
        <v>279.64999999999998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12.5</v>
      </c>
      <c r="O1223" s="38">
        <v>24</v>
      </c>
      <c r="P1223" s="38">
        <v>0</v>
      </c>
      <c r="Q1223" s="38">
        <v>0</v>
      </c>
      <c r="R1223" s="39">
        <v>4025</v>
      </c>
      <c r="S1223" s="39">
        <v>4226.25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9">
        <v>4156.5</v>
      </c>
      <c r="AA1223" s="42">
        <v>4529.8999999999996</v>
      </c>
    </row>
    <row r="1224" spans="1:27" ht="15.75" thickBot="1">
      <c r="A1224" s="51" t="s">
        <v>31</v>
      </c>
      <c r="B1224" s="38">
        <v>0.74</v>
      </c>
      <c r="C1224" s="38">
        <v>10</v>
      </c>
      <c r="D1224" s="38">
        <v>0</v>
      </c>
      <c r="E1224" s="38">
        <v>0</v>
      </c>
      <c r="F1224" s="39">
        <v>17787</v>
      </c>
      <c r="G1224" s="39">
        <v>18895.78</v>
      </c>
      <c r="H1224" s="39">
        <v>21500</v>
      </c>
      <c r="I1224" s="39">
        <v>23025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100</v>
      </c>
      <c r="Q1224" s="38">
        <v>178</v>
      </c>
      <c r="R1224" s="38">
        <v>18</v>
      </c>
      <c r="S1224" s="38">
        <v>90.3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9">
        <v>39405.74</v>
      </c>
      <c r="AA1224" s="42">
        <v>42199.08</v>
      </c>
    </row>
    <row r="1225" spans="1:27" ht="15.75" thickBot="1">
      <c r="A1225" s="51" t="s">
        <v>58</v>
      </c>
      <c r="B1225" s="38">
        <v>97</v>
      </c>
      <c r="C1225" s="38">
        <v>448.3</v>
      </c>
      <c r="D1225" s="38">
        <v>79</v>
      </c>
      <c r="E1225" s="38">
        <v>363.12</v>
      </c>
      <c r="F1225" s="38">
        <v>132</v>
      </c>
      <c r="G1225" s="38">
        <v>599.76</v>
      </c>
      <c r="H1225" s="38">
        <v>135</v>
      </c>
      <c r="I1225" s="38">
        <v>603.51</v>
      </c>
      <c r="J1225" s="38">
        <v>135</v>
      </c>
      <c r="K1225" s="38">
        <v>583.71</v>
      </c>
      <c r="L1225" s="38">
        <v>61</v>
      </c>
      <c r="M1225" s="38">
        <v>258.85000000000002</v>
      </c>
      <c r="N1225" s="38">
        <v>0</v>
      </c>
      <c r="O1225" s="38">
        <v>0</v>
      </c>
      <c r="P1225" s="38">
        <v>70</v>
      </c>
      <c r="Q1225" s="38">
        <v>250.02</v>
      </c>
      <c r="R1225" s="38">
        <v>45</v>
      </c>
      <c r="S1225" s="38">
        <v>90.54</v>
      </c>
      <c r="T1225" s="38">
        <v>52</v>
      </c>
      <c r="U1225" s="38">
        <v>168.04</v>
      </c>
      <c r="V1225" s="38">
        <v>70</v>
      </c>
      <c r="W1225" s="38">
        <v>206.13</v>
      </c>
      <c r="X1225" s="38">
        <v>14</v>
      </c>
      <c r="Y1225" s="38">
        <v>22.57</v>
      </c>
      <c r="Z1225" s="38">
        <v>890</v>
      </c>
      <c r="AA1225" s="42">
        <v>3594.55</v>
      </c>
    </row>
    <row r="1226" spans="1:27" ht="15.75" thickBot="1">
      <c r="A1226" s="51" t="s">
        <v>166</v>
      </c>
      <c r="B1226" s="38">
        <v>0</v>
      </c>
      <c r="C1226" s="38">
        <v>0</v>
      </c>
      <c r="D1226" s="38">
        <v>0</v>
      </c>
      <c r="E1226" s="38">
        <v>0</v>
      </c>
      <c r="F1226" s="39">
        <v>40100</v>
      </c>
      <c r="G1226" s="39">
        <v>42155</v>
      </c>
      <c r="H1226" s="38">
        <v>0</v>
      </c>
      <c r="I1226" s="38">
        <v>0</v>
      </c>
      <c r="J1226" s="39">
        <v>20000</v>
      </c>
      <c r="K1226" s="39">
        <v>21000</v>
      </c>
      <c r="L1226" s="39">
        <v>29000</v>
      </c>
      <c r="M1226" s="39">
        <v>30180</v>
      </c>
      <c r="N1226" s="39">
        <v>20000</v>
      </c>
      <c r="O1226" s="39">
        <v>21450</v>
      </c>
      <c r="P1226" s="39">
        <v>39640</v>
      </c>
      <c r="Q1226" s="39">
        <v>40829.199999999997</v>
      </c>
      <c r="R1226" s="39">
        <v>20000</v>
      </c>
      <c r="S1226" s="39">
        <v>22772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9">
        <v>168740</v>
      </c>
      <c r="AA1226" s="42">
        <v>178386.2</v>
      </c>
    </row>
    <row r="1227" spans="1:27" ht="15.75" thickBot="1">
      <c r="A1227" s="51" t="s">
        <v>357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9">
        <v>11900</v>
      </c>
      <c r="S1227" s="39">
        <v>15708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9">
        <v>11900</v>
      </c>
      <c r="AA1227" s="42">
        <v>15708</v>
      </c>
    </row>
    <row r="1228" spans="1:27" ht="15.75" thickBot="1">
      <c r="A1228" s="51" t="s">
        <v>137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420</v>
      </c>
      <c r="Y1228" s="39">
        <v>19000</v>
      </c>
      <c r="Z1228" s="38">
        <v>420</v>
      </c>
      <c r="AA1228" s="42">
        <v>19000</v>
      </c>
    </row>
    <row r="1229" spans="1:27" ht="15.75" thickBot="1">
      <c r="A1229" s="51" t="s">
        <v>81</v>
      </c>
      <c r="B1229" s="38">
        <v>0</v>
      </c>
      <c r="C1229" s="38">
        <v>0</v>
      </c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50</v>
      </c>
      <c r="Y1229" s="38">
        <v>45</v>
      </c>
      <c r="Z1229" s="38">
        <v>50</v>
      </c>
      <c r="AA1229" s="41">
        <v>45</v>
      </c>
    </row>
    <row r="1230" spans="1:27" ht="15.75" thickBot="1">
      <c r="A1230" s="51" t="s">
        <v>147</v>
      </c>
      <c r="B1230" s="38">
        <v>0</v>
      </c>
      <c r="C1230" s="38">
        <v>0</v>
      </c>
      <c r="D1230" s="38">
        <v>0</v>
      </c>
      <c r="E1230" s="38">
        <v>0</v>
      </c>
      <c r="F1230" s="39">
        <v>3320</v>
      </c>
      <c r="G1230" s="39">
        <v>44150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9">
        <v>3320</v>
      </c>
      <c r="AA1230" s="42">
        <v>44150</v>
      </c>
    </row>
    <row r="1231" spans="1:27" ht="15.75" thickBot="1">
      <c r="A1231" s="51" t="s">
        <v>85</v>
      </c>
      <c r="B1231" s="38">
        <v>0</v>
      </c>
      <c r="C1231" s="38">
        <v>0</v>
      </c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500</v>
      </c>
      <c r="Y1231" s="39">
        <v>2450</v>
      </c>
      <c r="Z1231" s="38">
        <v>500</v>
      </c>
      <c r="AA1231" s="42">
        <v>2450</v>
      </c>
    </row>
    <row r="1232" spans="1:27" ht="15.75" thickBot="1">
      <c r="A1232" s="51" t="s">
        <v>86</v>
      </c>
      <c r="B1232" s="39">
        <v>2136.4</v>
      </c>
      <c r="C1232" s="39">
        <v>24143.7</v>
      </c>
      <c r="D1232" s="38">
        <v>290.8</v>
      </c>
      <c r="E1232" s="39">
        <v>2995.47</v>
      </c>
      <c r="F1232" s="39">
        <v>1094.8</v>
      </c>
      <c r="G1232" s="39">
        <v>8626.4</v>
      </c>
      <c r="H1232" s="38">
        <v>382.55</v>
      </c>
      <c r="I1232" s="39">
        <v>3541.76</v>
      </c>
      <c r="J1232" s="39">
        <v>2004.7</v>
      </c>
      <c r="K1232" s="39">
        <v>13735.61</v>
      </c>
      <c r="L1232" s="38">
        <v>830</v>
      </c>
      <c r="M1232" s="39">
        <v>10868.28</v>
      </c>
      <c r="N1232" s="39">
        <v>3725.9</v>
      </c>
      <c r="O1232" s="39">
        <v>26594.02</v>
      </c>
      <c r="P1232" s="38">
        <v>971.38</v>
      </c>
      <c r="Q1232" s="39">
        <v>6111.7</v>
      </c>
      <c r="R1232" s="39">
        <v>3658</v>
      </c>
      <c r="S1232" s="39">
        <v>35809.379999999997</v>
      </c>
      <c r="T1232" s="39">
        <v>2608.75</v>
      </c>
      <c r="U1232" s="39">
        <v>27233.599999999999</v>
      </c>
      <c r="V1232" s="38">
        <v>86.3</v>
      </c>
      <c r="W1232" s="38">
        <v>846.01</v>
      </c>
      <c r="X1232" s="39">
        <v>1345.8</v>
      </c>
      <c r="Y1232" s="39">
        <v>11655.74</v>
      </c>
      <c r="Z1232" s="39">
        <v>19135.38</v>
      </c>
      <c r="AA1232" s="42">
        <v>172161.67</v>
      </c>
    </row>
    <row r="1233" spans="1:27" ht="15.75" thickBot="1">
      <c r="A1233" s="51" t="s">
        <v>49</v>
      </c>
      <c r="B1233" s="38">
        <v>0</v>
      </c>
      <c r="C1233" s="38">
        <v>0</v>
      </c>
      <c r="D1233" s="38">
        <v>27.31</v>
      </c>
      <c r="E1233" s="38">
        <v>148.02000000000001</v>
      </c>
      <c r="F1233" s="38">
        <v>0</v>
      </c>
      <c r="G1233" s="38">
        <v>0</v>
      </c>
      <c r="H1233" s="38">
        <v>0</v>
      </c>
      <c r="I1233" s="38">
        <v>0</v>
      </c>
      <c r="J1233" s="38">
        <v>40.5</v>
      </c>
      <c r="K1233" s="38">
        <v>225.6</v>
      </c>
      <c r="L1233" s="38">
        <v>65.52</v>
      </c>
      <c r="M1233" s="38">
        <v>657.8</v>
      </c>
      <c r="N1233" s="38">
        <v>13.5</v>
      </c>
      <c r="O1233" s="38">
        <v>75.2</v>
      </c>
      <c r="P1233" s="38">
        <v>0</v>
      </c>
      <c r="Q1233" s="38">
        <v>0</v>
      </c>
      <c r="R1233" s="38">
        <v>10</v>
      </c>
      <c r="S1233" s="38">
        <v>15.98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156.83000000000001</v>
      </c>
      <c r="AA1233" s="42">
        <v>1122.5999999999999</v>
      </c>
    </row>
    <row r="1234" spans="1:27" ht="15.75" thickBot="1">
      <c r="A1234" s="51" t="s">
        <v>32</v>
      </c>
      <c r="B1234" s="38">
        <v>10</v>
      </c>
      <c r="C1234" s="38">
        <v>5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1.68</v>
      </c>
      <c r="M1234" s="38">
        <v>51.17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11.68</v>
      </c>
      <c r="AA1234" s="41">
        <v>56.17</v>
      </c>
    </row>
    <row r="1235" spans="1:27" ht="15.75" thickBot="1">
      <c r="A1235" s="51" t="s">
        <v>95</v>
      </c>
      <c r="B1235" s="39">
        <v>90402.66</v>
      </c>
      <c r="C1235" s="39">
        <v>553585.63</v>
      </c>
      <c r="D1235" s="39">
        <v>57337.5</v>
      </c>
      <c r="E1235" s="39">
        <v>165689.43</v>
      </c>
      <c r="F1235" s="39">
        <v>44600</v>
      </c>
      <c r="G1235" s="39">
        <v>119200</v>
      </c>
      <c r="H1235" s="39">
        <v>12800</v>
      </c>
      <c r="I1235" s="39">
        <v>52335.98</v>
      </c>
      <c r="J1235" s="39">
        <v>44231</v>
      </c>
      <c r="K1235" s="39">
        <v>131862.42000000001</v>
      </c>
      <c r="L1235" s="38">
        <v>712.5</v>
      </c>
      <c r="M1235" s="39">
        <v>3370.75</v>
      </c>
      <c r="N1235" s="39">
        <v>36370</v>
      </c>
      <c r="O1235" s="39">
        <v>40149.800000000003</v>
      </c>
      <c r="P1235" s="39">
        <v>10060</v>
      </c>
      <c r="Q1235" s="39">
        <v>10565.4</v>
      </c>
      <c r="R1235" s="38">
        <v>10</v>
      </c>
      <c r="S1235" s="39">
        <v>5795</v>
      </c>
      <c r="T1235" s="39">
        <v>10150</v>
      </c>
      <c r="U1235" s="39">
        <v>10644.2</v>
      </c>
      <c r="V1235" s="38">
        <v>100</v>
      </c>
      <c r="W1235" s="39">
        <v>49580</v>
      </c>
      <c r="X1235" s="39">
        <v>43286</v>
      </c>
      <c r="Y1235" s="39">
        <v>39457</v>
      </c>
      <c r="Z1235" s="39">
        <v>350059.66</v>
      </c>
      <c r="AA1235" s="42">
        <v>1182235.6100000001</v>
      </c>
    </row>
    <row r="1236" spans="1:27" ht="15.75" thickBot="1">
      <c r="A1236" s="51" t="s">
        <v>119</v>
      </c>
      <c r="B1236" s="38">
        <v>0</v>
      </c>
      <c r="C1236" s="38">
        <v>0</v>
      </c>
      <c r="D1236" s="39">
        <v>9790</v>
      </c>
      <c r="E1236" s="39">
        <v>20187.5</v>
      </c>
      <c r="F1236" s="39">
        <v>1527.7</v>
      </c>
      <c r="G1236" s="39">
        <v>4477.3</v>
      </c>
      <c r="H1236" s="39">
        <v>8500</v>
      </c>
      <c r="I1236" s="39">
        <v>51550</v>
      </c>
      <c r="J1236" s="38">
        <v>420</v>
      </c>
      <c r="K1236" s="38">
        <v>735</v>
      </c>
      <c r="L1236" s="38">
        <v>0</v>
      </c>
      <c r="M1236" s="38">
        <v>0</v>
      </c>
      <c r="N1236" s="38">
        <v>80</v>
      </c>
      <c r="O1236" s="38">
        <v>284</v>
      </c>
      <c r="P1236" s="38">
        <v>270</v>
      </c>
      <c r="Q1236" s="39">
        <v>1271.0899999999999</v>
      </c>
      <c r="R1236" s="38">
        <v>10.8</v>
      </c>
      <c r="S1236" s="38">
        <v>60.16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9">
        <v>20598.5</v>
      </c>
      <c r="AA1236" s="42">
        <v>78565.05</v>
      </c>
    </row>
    <row r="1237" spans="1:27" ht="15.75" thickBot="1">
      <c r="A1237" s="51" t="s">
        <v>185</v>
      </c>
      <c r="B1237" s="38">
        <v>0</v>
      </c>
      <c r="C1237" s="38">
        <v>0</v>
      </c>
      <c r="D1237" s="38">
        <v>0</v>
      </c>
      <c r="E1237" s="38">
        <v>0</v>
      </c>
      <c r="F1237" s="39">
        <v>20000</v>
      </c>
      <c r="G1237" s="39">
        <v>40000</v>
      </c>
      <c r="H1237" s="39">
        <v>20000</v>
      </c>
      <c r="I1237" s="39">
        <v>40000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9">
        <v>40000</v>
      </c>
      <c r="AA1237" s="42">
        <v>80000</v>
      </c>
    </row>
    <row r="1238" spans="1:27" ht="15.75" thickBot="1">
      <c r="A1238" s="51" t="s">
        <v>133</v>
      </c>
      <c r="B1238" s="38">
        <v>0</v>
      </c>
      <c r="C1238" s="38">
        <v>0</v>
      </c>
      <c r="D1238" s="38">
        <v>420</v>
      </c>
      <c r="E1238" s="39">
        <v>5360</v>
      </c>
      <c r="F1238" s="38">
        <v>0</v>
      </c>
      <c r="G1238" s="38">
        <v>0</v>
      </c>
      <c r="H1238" s="38">
        <v>0</v>
      </c>
      <c r="I1238" s="38">
        <v>0</v>
      </c>
      <c r="J1238" s="38">
        <v>121.5</v>
      </c>
      <c r="K1238" s="38">
        <v>676.8</v>
      </c>
      <c r="L1238" s="38">
        <v>0</v>
      </c>
      <c r="M1238" s="38">
        <v>0</v>
      </c>
      <c r="N1238" s="38">
        <v>585</v>
      </c>
      <c r="O1238" s="39">
        <v>8408.57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9">
        <v>1126.5</v>
      </c>
      <c r="AA1238" s="42">
        <v>14445.37</v>
      </c>
    </row>
    <row r="1239" spans="1:27" ht="15.75" thickBot="1">
      <c r="A1239" s="51" t="s">
        <v>96</v>
      </c>
      <c r="B1239" s="38">
        <v>612</v>
      </c>
      <c r="C1239" s="38">
        <v>234.84</v>
      </c>
      <c r="D1239" s="39">
        <v>2213</v>
      </c>
      <c r="E1239" s="39">
        <v>3633.4</v>
      </c>
      <c r="F1239" s="39">
        <v>13005</v>
      </c>
      <c r="G1239" s="39">
        <v>31513.32</v>
      </c>
      <c r="H1239" s="39">
        <v>9974</v>
      </c>
      <c r="I1239" s="39">
        <v>19252.53</v>
      </c>
      <c r="J1239" s="39">
        <v>1023</v>
      </c>
      <c r="K1239" s="39">
        <v>5521.67</v>
      </c>
      <c r="L1239" s="38">
        <v>168</v>
      </c>
      <c r="M1239" s="38">
        <v>50.4</v>
      </c>
      <c r="N1239" s="39">
        <v>20008.48</v>
      </c>
      <c r="O1239" s="39">
        <v>49696.6</v>
      </c>
      <c r="P1239" s="39">
        <v>25595</v>
      </c>
      <c r="Q1239" s="39">
        <v>62178.5</v>
      </c>
      <c r="R1239" s="38">
        <v>958.7</v>
      </c>
      <c r="S1239" s="39">
        <v>2099.27</v>
      </c>
      <c r="T1239" s="38">
        <v>321.3</v>
      </c>
      <c r="U1239" s="39">
        <v>2534.7199999999998</v>
      </c>
      <c r="V1239" s="39">
        <v>7062</v>
      </c>
      <c r="W1239" s="39">
        <v>19121.48</v>
      </c>
      <c r="X1239" s="39">
        <v>2087</v>
      </c>
      <c r="Y1239" s="39">
        <v>4209.68</v>
      </c>
      <c r="Z1239" s="39">
        <v>83027.48</v>
      </c>
      <c r="AA1239" s="42">
        <v>200046.41</v>
      </c>
    </row>
    <row r="1240" spans="1:27" ht="15.75" thickBot="1">
      <c r="A1240" s="51" t="s">
        <v>109</v>
      </c>
      <c r="B1240" s="38">
        <v>12</v>
      </c>
      <c r="C1240" s="38">
        <v>384</v>
      </c>
      <c r="D1240" s="38">
        <v>12</v>
      </c>
      <c r="E1240" s="38">
        <v>384</v>
      </c>
      <c r="F1240" s="38">
        <v>0</v>
      </c>
      <c r="G1240" s="38">
        <v>0</v>
      </c>
      <c r="H1240" s="38">
        <v>0</v>
      </c>
      <c r="I1240" s="38">
        <v>0</v>
      </c>
      <c r="J1240" s="38">
        <v>20.2</v>
      </c>
      <c r="K1240" s="38">
        <v>974.21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245</v>
      </c>
      <c r="S1240" s="39">
        <v>3720.73</v>
      </c>
      <c r="T1240" s="38">
        <v>0</v>
      </c>
      <c r="U1240" s="38">
        <v>0</v>
      </c>
      <c r="V1240" s="38">
        <v>0</v>
      </c>
      <c r="W1240" s="38">
        <v>0</v>
      </c>
      <c r="X1240" s="39">
        <v>2005</v>
      </c>
      <c r="Y1240" s="39">
        <v>52319.3</v>
      </c>
      <c r="Z1240" s="39">
        <v>2294.1999999999998</v>
      </c>
      <c r="AA1240" s="42">
        <v>57782.239999999998</v>
      </c>
    </row>
    <row r="1241" spans="1:27" ht="15.75" thickBot="1">
      <c r="A1241" s="51" t="s">
        <v>97</v>
      </c>
      <c r="B1241" s="38">
        <v>0</v>
      </c>
      <c r="C1241" s="38">
        <v>0</v>
      </c>
      <c r="D1241" s="38">
        <v>0</v>
      </c>
      <c r="E1241" s="38">
        <v>0</v>
      </c>
      <c r="F1241" s="38">
        <v>0</v>
      </c>
      <c r="G1241" s="38">
        <v>0</v>
      </c>
      <c r="H1241" s="39">
        <v>1698.5</v>
      </c>
      <c r="I1241" s="39">
        <v>31349.5</v>
      </c>
      <c r="J1241" s="38">
        <v>98</v>
      </c>
      <c r="K1241" s="38">
        <v>239.04</v>
      </c>
      <c r="L1241" s="38">
        <v>0</v>
      </c>
      <c r="M1241" s="38">
        <v>0</v>
      </c>
      <c r="N1241" s="38">
        <v>100</v>
      </c>
      <c r="O1241" s="39">
        <v>1840</v>
      </c>
      <c r="P1241" s="38">
        <v>0</v>
      </c>
      <c r="Q1241" s="38">
        <v>0</v>
      </c>
      <c r="R1241" s="38">
        <v>0</v>
      </c>
      <c r="S1241" s="38">
        <v>0</v>
      </c>
      <c r="T1241" s="38">
        <v>13.5</v>
      </c>
      <c r="U1241" s="38">
        <v>35.5</v>
      </c>
      <c r="V1241" s="39">
        <v>1445</v>
      </c>
      <c r="W1241" s="39">
        <v>24544.68</v>
      </c>
      <c r="X1241" s="38">
        <v>49.5</v>
      </c>
      <c r="Y1241" s="38">
        <v>124.87</v>
      </c>
      <c r="Z1241" s="39">
        <v>3404.5</v>
      </c>
      <c r="AA1241" s="42">
        <v>58133.59</v>
      </c>
    </row>
    <row r="1242" spans="1:27" ht="15.75" thickBot="1">
      <c r="A1242" s="51" t="s">
        <v>199</v>
      </c>
      <c r="B1242" s="38">
        <v>0</v>
      </c>
      <c r="C1242" s="38">
        <v>0</v>
      </c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212.5</v>
      </c>
      <c r="O1242" s="38">
        <v>603.5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212.5</v>
      </c>
      <c r="AA1242" s="41">
        <v>603.5</v>
      </c>
    </row>
    <row r="1243" spans="1:27" ht="15.75" thickBot="1">
      <c r="A1243" s="51" t="s">
        <v>200</v>
      </c>
      <c r="B1243" s="38">
        <v>0</v>
      </c>
      <c r="C1243" s="38">
        <v>0</v>
      </c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18</v>
      </c>
      <c r="Q1243" s="38">
        <v>198</v>
      </c>
      <c r="R1243" s="38">
        <v>0</v>
      </c>
      <c r="S1243" s="38">
        <v>0</v>
      </c>
      <c r="T1243" s="38">
        <v>0</v>
      </c>
      <c r="U1243" s="38">
        <v>0</v>
      </c>
      <c r="V1243" s="38">
        <v>2</v>
      </c>
      <c r="W1243" s="38">
        <v>10</v>
      </c>
      <c r="X1243" s="38">
        <v>2</v>
      </c>
      <c r="Y1243" s="38">
        <v>22.23</v>
      </c>
      <c r="Z1243" s="38">
        <v>22</v>
      </c>
      <c r="AA1243" s="41">
        <v>230.23</v>
      </c>
    </row>
    <row r="1244" spans="1:27" ht="15.75" thickBot="1">
      <c r="A1244" s="51" t="s">
        <v>98</v>
      </c>
      <c r="B1244" s="38">
        <v>0</v>
      </c>
      <c r="C1244" s="38">
        <v>0</v>
      </c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5.4</v>
      </c>
      <c r="S1244" s="38">
        <v>30.08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5.4</v>
      </c>
      <c r="AA1244" s="41">
        <v>30.08</v>
      </c>
    </row>
    <row r="1245" spans="1:27" ht="15.75" thickBot="1">
      <c r="A1245" s="51" t="s">
        <v>125</v>
      </c>
      <c r="B1245" s="38">
        <v>0</v>
      </c>
      <c r="C1245" s="38">
        <v>0</v>
      </c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27</v>
      </c>
      <c r="O1245" s="38">
        <v>150.4</v>
      </c>
      <c r="P1245" s="38">
        <v>0</v>
      </c>
      <c r="Q1245" s="38">
        <v>0</v>
      </c>
      <c r="R1245" s="38">
        <v>16.2</v>
      </c>
      <c r="S1245" s="38">
        <v>90.24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43.2</v>
      </c>
      <c r="AA1245" s="41">
        <v>240.64</v>
      </c>
    </row>
    <row r="1246" spans="1:27" ht="15.75" thickBot="1">
      <c r="A1246" s="51" t="s">
        <v>170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9">
        <v>1010</v>
      </c>
      <c r="M1246" s="39">
        <v>14140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9">
        <v>1010</v>
      </c>
      <c r="AA1246" s="42">
        <v>14140</v>
      </c>
    </row>
    <row r="1247" spans="1:27" ht="15.75" thickBot="1">
      <c r="A1247" s="51" t="s">
        <v>99</v>
      </c>
      <c r="B1247" s="38">
        <v>0</v>
      </c>
      <c r="C1247" s="38">
        <v>0</v>
      </c>
      <c r="D1247" s="38">
        <v>0</v>
      </c>
      <c r="E1247" s="38">
        <v>0</v>
      </c>
      <c r="F1247" s="38">
        <v>200</v>
      </c>
      <c r="G1247" s="38">
        <v>730.05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9">
        <v>2500</v>
      </c>
      <c r="Q1247" s="39">
        <v>46750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9">
        <v>2700</v>
      </c>
      <c r="AA1247" s="42">
        <v>47480.05</v>
      </c>
    </row>
    <row r="1248" spans="1:27" ht="15.75" thickBot="1">
      <c r="A1248" s="51" t="s">
        <v>201</v>
      </c>
      <c r="B1248" s="38">
        <v>0</v>
      </c>
      <c r="C1248" s="38">
        <v>0</v>
      </c>
      <c r="D1248" s="38">
        <v>0</v>
      </c>
      <c r="E1248" s="38">
        <v>0</v>
      </c>
      <c r="F1248" s="38">
        <v>90</v>
      </c>
      <c r="G1248" s="38">
        <v>539.39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90</v>
      </c>
      <c r="AA1248" s="41">
        <v>539.39</v>
      </c>
    </row>
    <row r="1249" spans="1:27" ht="15.75" thickBot="1">
      <c r="A1249" s="51" t="s">
        <v>172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20</v>
      </c>
      <c r="O1249" s="39">
        <v>1565.6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20</v>
      </c>
      <c r="AA1249" s="42">
        <v>1565.6</v>
      </c>
    </row>
    <row r="1250" spans="1:27" ht="15.75" thickBot="1">
      <c r="A1250" s="51" t="s">
        <v>174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13.5</v>
      </c>
      <c r="Q1250" s="38">
        <v>75.2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13.5</v>
      </c>
      <c r="AA1250" s="41">
        <v>75.2</v>
      </c>
    </row>
    <row r="1251" spans="1:27" ht="15.75" thickBot="1">
      <c r="A1251" s="51" t="s">
        <v>158</v>
      </c>
      <c r="B1251" s="38">
        <v>0</v>
      </c>
      <c r="C1251" s="38">
        <v>0</v>
      </c>
      <c r="D1251" s="38">
        <v>0</v>
      </c>
      <c r="E1251" s="38">
        <v>0</v>
      </c>
      <c r="F1251" s="39">
        <v>3650</v>
      </c>
      <c r="G1251" s="39">
        <v>10117.92</v>
      </c>
      <c r="H1251" s="38">
        <v>0</v>
      </c>
      <c r="I1251" s="38">
        <v>0</v>
      </c>
      <c r="J1251" s="39">
        <v>3069</v>
      </c>
      <c r="K1251" s="39">
        <v>8298.23</v>
      </c>
      <c r="L1251" s="38">
        <v>0</v>
      </c>
      <c r="M1251" s="38">
        <v>0</v>
      </c>
      <c r="N1251" s="39">
        <v>4873</v>
      </c>
      <c r="O1251" s="39">
        <v>13475.62</v>
      </c>
      <c r="P1251" s="38">
        <v>0</v>
      </c>
      <c r="Q1251" s="38">
        <v>0</v>
      </c>
      <c r="R1251" s="38">
        <v>886</v>
      </c>
      <c r="S1251" s="39">
        <v>2455.1999999999998</v>
      </c>
      <c r="T1251" s="38">
        <v>0</v>
      </c>
      <c r="U1251" s="38">
        <v>0</v>
      </c>
      <c r="V1251" s="38">
        <v>0</v>
      </c>
      <c r="W1251" s="38">
        <v>0</v>
      </c>
      <c r="X1251" s="39">
        <v>2364</v>
      </c>
      <c r="Y1251" s="39">
        <v>6560.04</v>
      </c>
      <c r="Z1251" s="39">
        <v>14842</v>
      </c>
      <c r="AA1251" s="42">
        <v>40907.01</v>
      </c>
    </row>
    <row r="1252" spans="1:27" ht="15.75" thickBot="1">
      <c r="A1252" s="52" t="s">
        <v>27</v>
      </c>
      <c r="B1252" s="43">
        <v>220668.95</v>
      </c>
      <c r="C1252" s="43">
        <v>791659.94</v>
      </c>
      <c r="D1252" s="43">
        <v>305668.61</v>
      </c>
      <c r="E1252" s="43">
        <v>631668.11</v>
      </c>
      <c r="F1252" s="43">
        <v>446050.74</v>
      </c>
      <c r="G1252" s="43">
        <v>848576.43</v>
      </c>
      <c r="H1252" s="43">
        <v>416410.07</v>
      </c>
      <c r="I1252" s="43">
        <v>670671.56999999995</v>
      </c>
      <c r="J1252" s="43">
        <v>267393.13</v>
      </c>
      <c r="K1252" s="43">
        <v>622366.48</v>
      </c>
      <c r="L1252" s="43">
        <v>364068.73</v>
      </c>
      <c r="M1252" s="43">
        <v>623963.31999999995</v>
      </c>
      <c r="N1252" s="43">
        <v>361280.71</v>
      </c>
      <c r="O1252" s="43">
        <v>780813.63</v>
      </c>
      <c r="P1252" s="43">
        <v>600408.54</v>
      </c>
      <c r="Q1252" s="43">
        <v>1336320.6299999999</v>
      </c>
      <c r="R1252" s="43">
        <v>242447.01</v>
      </c>
      <c r="S1252" s="43">
        <v>442118.98</v>
      </c>
      <c r="T1252" s="43">
        <v>182831.35</v>
      </c>
      <c r="U1252" s="43">
        <v>443554.21</v>
      </c>
      <c r="V1252" s="43">
        <v>219661.97</v>
      </c>
      <c r="W1252" s="43">
        <v>474792.31</v>
      </c>
      <c r="X1252" s="43">
        <v>207043.13</v>
      </c>
      <c r="Y1252" s="43">
        <v>509644.23</v>
      </c>
      <c r="Z1252" s="43">
        <v>3833932.94</v>
      </c>
      <c r="AA1252" s="45">
        <v>8176149.8399999999</v>
      </c>
    </row>
    <row r="1254" spans="1:27" ht="19.5" thickBot="1">
      <c r="A1254" s="50" t="s">
        <v>350</v>
      </c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</row>
    <row r="1255" spans="1:27" ht="15.75" customHeight="1" thickBot="1">
      <c r="A1255" s="56" t="s">
        <v>7</v>
      </c>
      <c r="B1255" s="58" t="s">
        <v>8</v>
      </c>
      <c r="C1255" s="59"/>
      <c r="D1255" s="53" t="s">
        <v>9</v>
      </c>
      <c r="E1255" s="54"/>
      <c r="F1255" s="53" t="s">
        <v>10</v>
      </c>
      <c r="G1255" s="54"/>
      <c r="H1255" s="53" t="s">
        <v>11</v>
      </c>
      <c r="I1255" s="54"/>
      <c r="J1255" s="53" t="s">
        <v>12</v>
      </c>
      <c r="K1255" s="54"/>
      <c r="L1255" s="53" t="s">
        <v>13</v>
      </c>
      <c r="M1255" s="54"/>
      <c r="N1255" s="53" t="s">
        <v>14</v>
      </c>
      <c r="O1255" s="54"/>
      <c r="P1255" s="53" t="s">
        <v>15</v>
      </c>
      <c r="Q1255" s="54"/>
      <c r="R1255" s="53" t="s">
        <v>16</v>
      </c>
      <c r="S1255" s="54"/>
      <c r="T1255" s="53" t="s">
        <v>17</v>
      </c>
      <c r="U1255" s="54"/>
      <c r="V1255" s="53" t="s">
        <v>18</v>
      </c>
      <c r="W1255" s="54"/>
      <c r="X1255" s="53" t="s">
        <v>19</v>
      </c>
      <c r="Y1255" s="54"/>
      <c r="Z1255" s="53" t="s">
        <v>20</v>
      </c>
      <c r="AA1255" s="55"/>
    </row>
    <row r="1256" spans="1:27" ht="26.25" thickBot="1">
      <c r="A1256" s="57"/>
      <c r="B1256" s="37" t="s">
        <v>21</v>
      </c>
      <c r="C1256" s="37" t="s">
        <v>22</v>
      </c>
      <c r="D1256" s="37" t="s">
        <v>21</v>
      </c>
      <c r="E1256" s="37" t="s">
        <v>22</v>
      </c>
      <c r="F1256" s="37" t="s">
        <v>21</v>
      </c>
      <c r="G1256" s="37" t="s">
        <v>22</v>
      </c>
      <c r="H1256" s="37" t="s">
        <v>21</v>
      </c>
      <c r="I1256" s="37" t="s">
        <v>22</v>
      </c>
      <c r="J1256" s="37" t="s">
        <v>21</v>
      </c>
      <c r="K1256" s="37" t="s">
        <v>22</v>
      </c>
      <c r="L1256" s="37" t="s">
        <v>21</v>
      </c>
      <c r="M1256" s="37" t="s">
        <v>22</v>
      </c>
      <c r="N1256" s="37" t="s">
        <v>21</v>
      </c>
      <c r="O1256" s="37" t="s">
        <v>22</v>
      </c>
      <c r="P1256" s="37" t="s">
        <v>21</v>
      </c>
      <c r="Q1256" s="37" t="s">
        <v>22</v>
      </c>
      <c r="R1256" s="37" t="s">
        <v>21</v>
      </c>
      <c r="S1256" s="37" t="s">
        <v>22</v>
      </c>
      <c r="T1256" s="37" t="s">
        <v>21</v>
      </c>
      <c r="U1256" s="37" t="s">
        <v>22</v>
      </c>
      <c r="V1256" s="37" t="s">
        <v>21</v>
      </c>
      <c r="W1256" s="37" t="s">
        <v>22</v>
      </c>
      <c r="X1256" s="37" t="s">
        <v>21</v>
      </c>
      <c r="Y1256" s="37" t="s">
        <v>22</v>
      </c>
      <c r="Z1256" s="37" t="s">
        <v>21</v>
      </c>
      <c r="AA1256" s="40" t="s">
        <v>22</v>
      </c>
    </row>
    <row r="1257" spans="1:27" ht="15.75" thickBot="1">
      <c r="A1257" s="51" t="s">
        <v>43</v>
      </c>
      <c r="B1257" s="38">
        <v>0</v>
      </c>
      <c r="C1257" s="38">
        <v>0</v>
      </c>
      <c r="D1257" s="38">
        <v>22.92</v>
      </c>
      <c r="E1257" s="39">
        <v>2090.1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50</v>
      </c>
      <c r="O1257" s="38">
        <v>461.5</v>
      </c>
      <c r="P1257" s="38">
        <v>0</v>
      </c>
      <c r="Q1257" s="38">
        <v>0</v>
      </c>
      <c r="R1257" s="38">
        <v>0</v>
      </c>
      <c r="S1257" s="38">
        <v>0</v>
      </c>
      <c r="T1257" s="38">
        <v>30</v>
      </c>
      <c r="U1257" s="38">
        <v>600</v>
      </c>
      <c r="V1257" s="38">
        <v>0</v>
      </c>
      <c r="W1257" s="38">
        <v>0</v>
      </c>
      <c r="X1257" s="38">
        <v>0</v>
      </c>
      <c r="Y1257" s="38">
        <v>0</v>
      </c>
      <c r="Z1257" s="38">
        <v>102.92</v>
      </c>
      <c r="AA1257" s="42">
        <v>3151.6</v>
      </c>
    </row>
    <row r="1258" spans="1:27" ht="15.75" thickBot="1">
      <c r="A1258" s="51" t="s">
        <v>44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9">
        <v>2625</v>
      </c>
      <c r="I1258" s="38">
        <v>262.5</v>
      </c>
      <c r="J1258" s="39">
        <v>13950</v>
      </c>
      <c r="K1258" s="39">
        <v>2790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9">
        <v>16575</v>
      </c>
      <c r="AA1258" s="42">
        <v>3052.5</v>
      </c>
    </row>
    <row r="1259" spans="1:27" ht="15.75" thickBot="1">
      <c r="A1259" s="51" t="s">
        <v>61</v>
      </c>
      <c r="B1259" s="39">
        <v>3960</v>
      </c>
      <c r="C1259" s="39">
        <v>39088.5</v>
      </c>
      <c r="D1259" s="38">
        <v>0</v>
      </c>
      <c r="E1259" s="38">
        <v>0</v>
      </c>
      <c r="F1259" s="39">
        <v>5936</v>
      </c>
      <c r="G1259" s="39">
        <v>55995.32</v>
      </c>
      <c r="H1259" s="38">
        <v>0</v>
      </c>
      <c r="I1259" s="38">
        <v>0</v>
      </c>
      <c r="J1259" s="39">
        <v>4980</v>
      </c>
      <c r="K1259" s="39">
        <v>53119.199999999997</v>
      </c>
      <c r="L1259" s="38">
        <v>0</v>
      </c>
      <c r="M1259" s="38">
        <v>0</v>
      </c>
      <c r="N1259" s="39">
        <v>6520</v>
      </c>
      <c r="O1259" s="39">
        <v>76203.8</v>
      </c>
      <c r="P1259" s="39">
        <v>4476</v>
      </c>
      <c r="Q1259" s="39">
        <v>49683.6</v>
      </c>
      <c r="R1259" s="38">
        <v>0</v>
      </c>
      <c r="S1259" s="38">
        <v>0</v>
      </c>
      <c r="T1259" s="39">
        <v>1500</v>
      </c>
      <c r="U1259" s="39">
        <v>3000</v>
      </c>
      <c r="V1259" s="39">
        <v>2010</v>
      </c>
      <c r="W1259" s="39">
        <v>21105</v>
      </c>
      <c r="X1259" s="39">
        <v>2174.3000000000002</v>
      </c>
      <c r="Y1259" s="39">
        <v>34788.800000000003</v>
      </c>
      <c r="Z1259" s="39">
        <v>31556.3</v>
      </c>
      <c r="AA1259" s="42">
        <v>332984.21999999997</v>
      </c>
    </row>
    <row r="1260" spans="1:27" ht="15.75" thickBot="1">
      <c r="A1260" s="51" t="s">
        <v>65</v>
      </c>
      <c r="B1260" s="39">
        <v>2100</v>
      </c>
      <c r="C1260" s="39">
        <v>8400</v>
      </c>
      <c r="D1260" s="38">
        <v>0</v>
      </c>
      <c r="E1260" s="38">
        <v>0</v>
      </c>
      <c r="F1260" s="39">
        <v>3300</v>
      </c>
      <c r="G1260" s="39">
        <v>11200</v>
      </c>
      <c r="H1260" s="38">
        <v>0</v>
      </c>
      <c r="I1260" s="38">
        <v>0</v>
      </c>
      <c r="J1260" s="39">
        <v>5470</v>
      </c>
      <c r="K1260" s="39">
        <v>10940</v>
      </c>
      <c r="L1260" s="38">
        <v>0</v>
      </c>
      <c r="M1260" s="38">
        <v>0</v>
      </c>
      <c r="N1260" s="39">
        <v>5880</v>
      </c>
      <c r="O1260" s="39">
        <v>4830</v>
      </c>
      <c r="P1260" s="39">
        <v>5070</v>
      </c>
      <c r="Q1260" s="39">
        <v>10140</v>
      </c>
      <c r="R1260" s="39">
        <v>5990</v>
      </c>
      <c r="S1260" s="39">
        <v>14675</v>
      </c>
      <c r="T1260" s="38">
        <v>0</v>
      </c>
      <c r="U1260" s="38">
        <v>0</v>
      </c>
      <c r="V1260" s="38">
        <v>0</v>
      </c>
      <c r="W1260" s="38">
        <v>0</v>
      </c>
      <c r="X1260" s="39">
        <v>5500</v>
      </c>
      <c r="Y1260" s="39">
        <v>11000</v>
      </c>
      <c r="Z1260" s="39">
        <v>33310</v>
      </c>
      <c r="AA1260" s="42">
        <v>71185</v>
      </c>
    </row>
    <row r="1261" spans="1:27" ht="15.75" thickBot="1">
      <c r="A1261" s="51" t="s">
        <v>66</v>
      </c>
      <c r="B1261" s="38">
        <v>0</v>
      </c>
      <c r="C1261" s="38">
        <v>0</v>
      </c>
      <c r="D1261" s="38">
        <v>1</v>
      </c>
      <c r="E1261" s="38">
        <v>9.99</v>
      </c>
      <c r="F1261" s="38">
        <v>0</v>
      </c>
      <c r="G1261" s="38">
        <v>0</v>
      </c>
      <c r="H1261" s="38">
        <v>0</v>
      </c>
      <c r="I1261" s="38">
        <v>0</v>
      </c>
      <c r="J1261" s="39">
        <v>71066</v>
      </c>
      <c r="K1261" s="39">
        <v>191919.45</v>
      </c>
      <c r="L1261" s="39">
        <v>27075</v>
      </c>
      <c r="M1261" s="39">
        <v>91650</v>
      </c>
      <c r="N1261" s="39">
        <v>94900</v>
      </c>
      <c r="O1261" s="39">
        <v>275774.06</v>
      </c>
      <c r="P1261" s="39">
        <v>126855</v>
      </c>
      <c r="Q1261" s="39">
        <v>391137.37</v>
      </c>
      <c r="R1261" s="39">
        <v>272305</v>
      </c>
      <c r="S1261" s="39">
        <v>1711412.5</v>
      </c>
      <c r="T1261" s="39">
        <v>225575</v>
      </c>
      <c r="U1261" s="39">
        <v>1835344.94</v>
      </c>
      <c r="V1261" s="39">
        <v>149050</v>
      </c>
      <c r="W1261" s="39">
        <v>1187630.49</v>
      </c>
      <c r="X1261" s="39">
        <v>211899.92</v>
      </c>
      <c r="Y1261" s="39">
        <v>1202970.8500000001</v>
      </c>
      <c r="Z1261" s="39">
        <v>1178726.92</v>
      </c>
      <c r="AA1261" s="42">
        <v>6887849.6500000004</v>
      </c>
    </row>
    <row r="1262" spans="1:27" ht="15.75" thickBot="1">
      <c r="A1262" s="51" t="s">
        <v>68</v>
      </c>
      <c r="B1262" s="39">
        <v>1500</v>
      </c>
      <c r="C1262" s="39">
        <v>10500</v>
      </c>
      <c r="D1262" s="39">
        <v>11875</v>
      </c>
      <c r="E1262" s="39">
        <v>83575</v>
      </c>
      <c r="F1262" s="39">
        <v>12500</v>
      </c>
      <c r="G1262" s="39">
        <v>88421.37</v>
      </c>
      <c r="H1262" s="39">
        <v>7000</v>
      </c>
      <c r="I1262" s="39">
        <v>50387</v>
      </c>
      <c r="J1262" s="39">
        <v>11875</v>
      </c>
      <c r="K1262" s="39">
        <v>95098.21</v>
      </c>
      <c r="L1262" s="39">
        <v>6000</v>
      </c>
      <c r="M1262" s="39">
        <v>48820</v>
      </c>
      <c r="N1262" s="39">
        <v>5000</v>
      </c>
      <c r="O1262" s="39">
        <v>43929</v>
      </c>
      <c r="P1262" s="39">
        <v>8925</v>
      </c>
      <c r="Q1262" s="39">
        <v>77767.23</v>
      </c>
      <c r="R1262" s="39">
        <v>5214</v>
      </c>
      <c r="S1262" s="39">
        <v>45383</v>
      </c>
      <c r="T1262" s="39">
        <v>12200</v>
      </c>
      <c r="U1262" s="39">
        <v>117924.35</v>
      </c>
      <c r="V1262" s="39">
        <v>3500</v>
      </c>
      <c r="W1262" s="39">
        <v>35300</v>
      </c>
      <c r="X1262" s="39">
        <v>5150</v>
      </c>
      <c r="Y1262" s="39">
        <v>57293.68</v>
      </c>
      <c r="Z1262" s="39">
        <v>90739</v>
      </c>
      <c r="AA1262" s="42">
        <v>754398.84</v>
      </c>
    </row>
    <row r="1263" spans="1:27" ht="15.75" thickBot="1">
      <c r="A1263" s="51" t="s">
        <v>26</v>
      </c>
      <c r="B1263" s="39">
        <v>1500</v>
      </c>
      <c r="C1263" s="39">
        <v>9300</v>
      </c>
      <c r="D1263" s="38">
        <v>4.5</v>
      </c>
      <c r="E1263" s="38">
        <v>9.5299999999999994</v>
      </c>
      <c r="F1263" s="38">
        <v>19.8</v>
      </c>
      <c r="G1263" s="38">
        <v>289.95</v>
      </c>
      <c r="H1263" s="39">
        <v>1000</v>
      </c>
      <c r="I1263" s="39">
        <v>6800</v>
      </c>
      <c r="J1263" s="38">
        <v>4.8</v>
      </c>
      <c r="K1263" s="38">
        <v>57.93</v>
      </c>
      <c r="L1263" s="38">
        <v>0</v>
      </c>
      <c r="M1263" s="38">
        <v>0</v>
      </c>
      <c r="N1263" s="38">
        <v>5</v>
      </c>
      <c r="O1263" s="38">
        <v>56.96</v>
      </c>
      <c r="P1263" s="39">
        <v>4600.5</v>
      </c>
      <c r="Q1263" s="39">
        <v>42288</v>
      </c>
      <c r="R1263" s="39">
        <v>4225</v>
      </c>
      <c r="S1263" s="39">
        <v>40137.5</v>
      </c>
      <c r="T1263" s="38">
        <v>0</v>
      </c>
      <c r="U1263" s="38">
        <v>0</v>
      </c>
      <c r="V1263" s="38">
        <v>0</v>
      </c>
      <c r="W1263" s="38">
        <v>0</v>
      </c>
      <c r="X1263" s="38">
        <v>8.8800000000000008</v>
      </c>
      <c r="Y1263" s="38">
        <v>8.1</v>
      </c>
      <c r="Z1263" s="39">
        <v>11368.48</v>
      </c>
      <c r="AA1263" s="42">
        <v>98947.97</v>
      </c>
    </row>
    <row r="1264" spans="1:27" ht="15.75" thickBot="1">
      <c r="A1264" s="51" t="s">
        <v>29</v>
      </c>
      <c r="B1264" s="38">
        <v>0</v>
      </c>
      <c r="C1264" s="38">
        <v>0</v>
      </c>
      <c r="D1264" s="38">
        <v>0</v>
      </c>
      <c r="E1264" s="38">
        <v>0</v>
      </c>
      <c r="F1264" s="39">
        <v>5000</v>
      </c>
      <c r="G1264" s="39">
        <v>33450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9">
        <v>1000</v>
      </c>
      <c r="O1264" s="39">
        <v>8975</v>
      </c>
      <c r="P1264" s="39">
        <v>1000</v>
      </c>
      <c r="Q1264" s="39">
        <v>8970</v>
      </c>
      <c r="R1264" s="38">
        <v>0</v>
      </c>
      <c r="S1264" s="38">
        <v>0</v>
      </c>
      <c r="T1264" s="39">
        <v>2000</v>
      </c>
      <c r="U1264" s="39">
        <v>17950</v>
      </c>
      <c r="V1264" s="39">
        <v>1000</v>
      </c>
      <c r="W1264" s="39">
        <v>9800</v>
      </c>
      <c r="X1264" s="39">
        <v>1005.1</v>
      </c>
      <c r="Y1264" s="39">
        <v>3184.03</v>
      </c>
      <c r="Z1264" s="39">
        <v>11005.1</v>
      </c>
      <c r="AA1264" s="42">
        <v>82329.03</v>
      </c>
    </row>
    <row r="1265" spans="1:27" ht="15.75" thickBot="1">
      <c r="A1265" s="51" t="s">
        <v>46</v>
      </c>
      <c r="B1265" s="39">
        <v>488981</v>
      </c>
      <c r="C1265" s="39">
        <v>1269112.75</v>
      </c>
      <c r="D1265" s="39">
        <v>324922</v>
      </c>
      <c r="E1265" s="39">
        <v>878018.09</v>
      </c>
      <c r="F1265" s="39">
        <v>547832</v>
      </c>
      <c r="G1265" s="39">
        <v>1402775.82</v>
      </c>
      <c r="H1265" s="39">
        <v>321759.2</v>
      </c>
      <c r="I1265" s="39">
        <v>839031</v>
      </c>
      <c r="J1265" s="39">
        <v>574905</v>
      </c>
      <c r="K1265" s="39">
        <v>1035833.85</v>
      </c>
      <c r="L1265" s="39">
        <v>279700</v>
      </c>
      <c r="M1265" s="39">
        <v>608888.64</v>
      </c>
      <c r="N1265" s="39">
        <v>403415</v>
      </c>
      <c r="O1265" s="39">
        <v>1069676.1000000001</v>
      </c>
      <c r="P1265" s="39">
        <v>236090</v>
      </c>
      <c r="Q1265" s="39">
        <v>875054.22</v>
      </c>
      <c r="R1265" s="39">
        <v>170500</v>
      </c>
      <c r="S1265" s="39">
        <v>471202.98</v>
      </c>
      <c r="T1265" s="39">
        <v>405375.7</v>
      </c>
      <c r="U1265" s="39">
        <v>2066347.37</v>
      </c>
      <c r="V1265" s="39">
        <v>300295</v>
      </c>
      <c r="W1265" s="39">
        <v>906640.5</v>
      </c>
      <c r="X1265" s="39">
        <v>211430</v>
      </c>
      <c r="Y1265" s="39">
        <v>1349159</v>
      </c>
      <c r="Z1265" s="39">
        <v>4265204.9000000004</v>
      </c>
      <c r="AA1265" s="42">
        <v>12771740.32</v>
      </c>
    </row>
    <row r="1266" spans="1:27" ht="15.75" thickBot="1">
      <c r="A1266" s="51" t="s">
        <v>57</v>
      </c>
      <c r="B1266" s="38">
        <v>0</v>
      </c>
      <c r="C1266" s="38">
        <v>0</v>
      </c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193</v>
      </c>
      <c r="K1266" s="38">
        <v>839.55</v>
      </c>
      <c r="L1266" s="38">
        <v>200</v>
      </c>
      <c r="M1266" s="39">
        <v>2480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393</v>
      </c>
      <c r="AA1266" s="42">
        <v>3319.55</v>
      </c>
    </row>
    <row r="1267" spans="1:27" ht="15.75" thickBot="1">
      <c r="A1267" s="51" t="s">
        <v>48</v>
      </c>
      <c r="B1267" s="38">
        <v>0</v>
      </c>
      <c r="C1267" s="38">
        <v>0</v>
      </c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830</v>
      </c>
      <c r="U1267" s="39">
        <v>3023.12</v>
      </c>
      <c r="V1267" s="38">
        <v>0</v>
      </c>
      <c r="W1267" s="38">
        <v>0</v>
      </c>
      <c r="X1267" s="38">
        <v>0</v>
      </c>
      <c r="Y1267" s="38">
        <v>0</v>
      </c>
      <c r="Z1267" s="38">
        <v>830</v>
      </c>
      <c r="AA1267" s="42">
        <v>3023.12</v>
      </c>
    </row>
    <row r="1268" spans="1:27" ht="15.75" thickBot="1">
      <c r="A1268" s="51" t="s">
        <v>31</v>
      </c>
      <c r="B1268" s="38">
        <v>0</v>
      </c>
      <c r="C1268" s="38">
        <v>0</v>
      </c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9">
        <v>12000</v>
      </c>
      <c r="W1268" s="39">
        <v>37800</v>
      </c>
      <c r="X1268" s="38">
        <v>0</v>
      </c>
      <c r="Y1268" s="38">
        <v>0</v>
      </c>
      <c r="Z1268" s="39">
        <v>12000</v>
      </c>
      <c r="AA1268" s="42">
        <v>37800</v>
      </c>
    </row>
    <row r="1269" spans="1:27" ht="15.75" thickBot="1">
      <c r="A1269" s="51" t="s">
        <v>166</v>
      </c>
      <c r="B1269" s="38">
        <v>0</v>
      </c>
      <c r="C1269" s="38">
        <v>0</v>
      </c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9">
        <v>2000</v>
      </c>
      <c r="Y1269" s="39">
        <v>45676.59</v>
      </c>
      <c r="Z1269" s="39">
        <v>2000</v>
      </c>
      <c r="AA1269" s="42">
        <v>45676.59</v>
      </c>
    </row>
    <row r="1270" spans="1:27" ht="15.75" thickBot="1">
      <c r="A1270" s="51" t="s">
        <v>112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120</v>
      </c>
      <c r="U1270" s="39">
        <v>4120</v>
      </c>
      <c r="V1270" s="38">
        <v>0</v>
      </c>
      <c r="W1270" s="38">
        <v>0</v>
      </c>
      <c r="X1270" s="38">
        <v>0</v>
      </c>
      <c r="Y1270" s="38">
        <v>0</v>
      </c>
      <c r="Z1270" s="38">
        <v>120</v>
      </c>
      <c r="AA1270" s="42">
        <v>4120</v>
      </c>
    </row>
    <row r="1271" spans="1:27" ht="15.75" thickBot="1">
      <c r="A1271" s="51" t="s">
        <v>133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9">
        <v>2000</v>
      </c>
      <c r="Y1271" s="39">
        <v>4953.21</v>
      </c>
      <c r="Z1271" s="39">
        <v>2000</v>
      </c>
      <c r="AA1271" s="42">
        <v>4953.21</v>
      </c>
    </row>
    <row r="1272" spans="1:27" ht="15.75" thickBot="1">
      <c r="A1272" s="51" t="s">
        <v>109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9">
        <v>1000</v>
      </c>
      <c r="Y1272" s="39">
        <v>12964.65</v>
      </c>
      <c r="Z1272" s="39">
        <v>1000</v>
      </c>
      <c r="AA1272" s="42">
        <v>12964.65</v>
      </c>
    </row>
    <row r="1273" spans="1:27" ht="15.75" thickBot="1">
      <c r="A1273" s="51" t="s">
        <v>97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9">
        <v>4500</v>
      </c>
      <c r="S1273" s="39">
        <v>45000</v>
      </c>
      <c r="T1273" s="38">
        <v>3.04</v>
      </c>
      <c r="U1273" s="38">
        <v>1</v>
      </c>
      <c r="V1273" s="38">
        <v>0</v>
      </c>
      <c r="W1273" s="38">
        <v>0</v>
      </c>
      <c r="X1273" s="38">
        <v>0</v>
      </c>
      <c r="Y1273" s="38">
        <v>0</v>
      </c>
      <c r="Z1273" s="39">
        <v>4503.04</v>
      </c>
      <c r="AA1273" s="42">
        <v>45001</v>
      </c>
    </row>
    <row r="1274" spans="1:27" ht="15.75" thickBot="1">
      <c r="A1274" s="51" t="s">
        <v>124</v>
      </c>
      <c r="B1274" s="38">
        <v>0</v>
      </c>
      <c r="C1274" s="38">
        <v>0</v>
      </c>
      <c r="D1274" s="39">
        <v>1500</v>
      </c>
      <c r="E1274" s="39">
        <v>9285.0300000000007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9">
        <v>4350</v>
      </c>
      <c r="O1274" s="39">
        <v>30026.62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9">
        <v>5850</v>
      </c>
      <c r="AA1274" s="42">
        <v>39311.65</v>
      </c>
    </row>
    <row r="1275" spans="1:27" ht="15.75" thickBot="1">
      <c r="A1275" s="51" t="s">
        <v>200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8</v>
      </c>
      <c r="Q1275" s="38">
        <v>320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8</v>
      </c>
      <c r="AA1275" s="41">
        <v>320</v>
      </c>
    </row>
    <row r="1276" spans="1:27" ht="15.75" thickBot="1">
      <c r="A1276" s="51" t="s">
        <v>173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9">
        <v>1000</v>
      </c>
      <c r="W1276" s="39">
        <v>8901.5</v>
      </c>
      <c r="X1276" s="38">
        <v>0</v>
      </c>
      <c r="Y1276" s="38">
        <v>0</v>
      </c>
      <c r="Z1276" s="39">
        <v>1000</v>
      </c>
      <c r="AA1276" s="42">
        <v>8901.5</v>
      </c>
    </row>
    <row r="1277" spans="1:27" ht="15.75" thickBot="1">
      <c r="A1277" s="51" t="s">
        <v>175</v>
      </c>
      <c r="B1277" s="38">
        <v>0</v>
      </c>
      <c r="C1277" s="38">
        <v>0</v>
      </c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100</v>
      </c>
      <c r="W1277" s="38">
        <v>980.01</v>
      </c>
      <c r="X1277" s="38">
        <v>0</v>
      </c>
      <c r="Y1277" s="38">
        <v>0</v>
      </c>
      <c r="Z1277" s="38">
        <v>100</v>
      </c>
      <c r="AA1277" s="41">
        <v>980.01</v>
      </c>
    </row>
    <row r="1278" spans="1:27" ht="15.75" thickBot="1">
      <c r="A1278" s="52" t="s">
        <v>27</v>
      </c>
      <c r="B1278" s="43">
        <v>498041</v>
      </c>
      <c r="C1278" s="43">
        <v>1336401.25</v>
      </c>
      <c r="D1278" s="43">
        <v>338325.42</v>
      </c>
      <c r="E1278" s="43">
        <v>972987.74</v>
      </c>
      <c r="F1278" s="43">
        <v>574587.80000000005</v>
      </c>
      <c r="G1278" s="43">
        <v>1592132.46</v>
      </c>
      <c r="H1278" s="43">
        <v>332384.2</v>
      </c>
      <c r="I1278" s="43">
        <v>896480.5</v>
      </c>
      <c r="J1278" s="43">
        <v>682443.8</v>
      </c>
      <c r="K1278" s="43">
        <v>1390598.19</v>
      </c>
      <c r="L1278" s="43">
        <v>312975</v>
      </c>
      <c r="M1278" s="43">
        <v>751838.64</v>
      </c>
      <c r="N1278" s="43">
        <v>521120</v>
      </c>
      <c r="O1278" s="43">
        <v>1509933.04</v>
      </c>
      <c r="P1278" s="43">
        <v>387024.5</v>
      </c>
      <c r="Q1278" s="43">
        <v>1455360.42</v>
      </c>
      <c r="R1278" s="43">
        <v>462734</v>
      </c>
      <c r="S1278" s="43">
        <v>2327810.98</v>
      </c>
      <c r="T1278" s="43">
        <v>647633.74</v>
      </c>
      <c r="U1278" s="43">
        <v>4048310.78</v>
      </c>
      <c r="V1278" s="43">
        <v>468955</v>
      </c>
      <c r="W1278" s="43">
        <v>2208157.5</v>
      </c>
      <c r="X1278" s="43">
        <v>442168.2</v>
      </c>
      <c r="Y1278" s="43">
        <v>2721998.91</v>
      </c>
      <c r="Z1278" s="43">
        <v>5668392.6600000001</v>
      </c>
      <c r="AA1278" s="45">
        <v>21212010.41</v>
      </c>
    </row>
    <row r="1280" spans="1:27" ht="19.5" thickBot="1">
      <c r="A1280" s="50" t="s">
        <v>351</v>
      </c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</row>
    <row r="1281" spans="1:27" ht="15.75" customHeight="1" thickBot="1">
      <c r="A1281" s="56" t="s">
        <v>7</v>
      </c>
      <c r="B1281" s="58" t="s">
        <v>8</v>
      </c>
      <c r="C1281" s="59"/>
      <c r="D1281" s="53" t="s">
        <v>9</v>
      </c>
      <c r="E1281" s="54"/>
      <c r="F1281" s="53" t="s">
        <v>10</v>
      </c>
      <c r="G1281" s="54"/>
      <c r="H1281" s="53" t="s">
        <v>11</v>
      </c>
      <c r="I1281" s="54"/>
      <c r="J1281" s="53" t="s">
        <v>12</v>
      </c>
      <c r="K1281" s="54"/>
      <c r="L1281" s="53" t="s">
        <v>13</v>
      </c>
      <c r="M1281" s="54"/>
      <c r="N1281" s="53" t="s">
        <v>14</v>
      </c>
      <c r="O1281" s="54"/>
      <c r="P1281" s="53" t="s">
        <v>15</v>
      </c>
      <c r="Q1281" s="54"/>
      <c r="R1281" s="53" t="s">
        <v>16</v>
      </c>
      <c r="S1281" s="54"/>
      <c r="T1281" s="53" t="s">
        <v>17</v>
      </c>
      <c r="U1281" s="54"/>
      <c r="V1281" s="53" t="s">
        <v>18</v>
      </c>
      <c r="W1281" s="54"/>
      <c r="X1281" s="53" t="s">
        <v>19</v>
      </c>
      <c r="Y1281" s="54"/>
      <c r="Z1281" s="53" t="s">
        <v>20</v>
      </c>
      <c r="AA1281" s="55"/>
    </row>
    <row r="1282" spans="1:27" ht="26.25" thickBot="1">
      <c r="A1282" s="57"/>
      <c r="B1282" s="37" t="s">
        <v>21</v>
      </c>
      <c r="C1282" s="37" t="s">
        <v>22</v>
      </c>
      <c r="D1282" s="37" t="s">
        <v>21</v>
      </c>
      <c r="E1282" s="37" t="s">
        <v>22</v>
      </c>
      <c r="F1282" s="37" t="s">
        <v>21</v>
      </c>
      <c r="G1282" s="37" t="s">
        <v>22</v>
      </c>
      <c r="H1282" s="37" t="s">
        <v>21</v>
      </c>
      <c r="I1282" s="37" t="s">
        <v>22</v>
      </c>
      <c r="J1282" s="37" t="s">
        <v>21</v>
      </c>
      <c r="K1282" s="37" t="s">
        <v>22</v>
      </c>
      <c r="L1282" s="37" t="s">
        <v>21</v>
      </c>
      <c r="M1282" s="37" t="s">
        <v>22</v>
      </c>
      <c r="N1282" s="37" t="s">
        <v>21</v>
      </c>
      <c r="O1282" s="37" t="s">
        <v>22</v>
      </c>
      <c r="P1282" s="37" t="s">
        <v>21</v>
      </c>
      <c r="Q1282" s="37" t="s">
        <v>22</v>
      </c>
      <c r="R1282" s="37" t="s">
        <v>21</v>
      </c>
      <c r="S1282" s="37" t="s">
        <v>22</v>
      </c>
      <c r="T1282" s="37" t="s">
        <v>21</v>
      </c>
      <c r="U1282" s="37" t="s">
        <v>22</v>
      </c>
      <c r="V1282" s="37" t="s">
        <v>21</v>
      </c>
      <c r="W1282" s="37" t="s">
        <v>22</v>
      </c>
      <c r="X1282" s="37" t="s">
        <v>21</v>
      </c>
      <c r="Y1282" s="37" t="s">
        <v>22</v>
      </c>
      <c r="Z1282" s="37" t="s">
        <v>21</v>
      </c>
      <c r="AA1282" s="40" t="s">
        <v>22</v>
      </c>
    </row>
    <row r="1283" spans="1:27" ht="15.75" thickBot="1">
      <c r="A1283" s="51" t="s">
        <v>113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540</v>
      </c>
      <c r="S1283" s="39">
        <v>93914.87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540</v>
      </c>
      <c r="AA1283" s="42">
        <v>93914.87</v>
      </c>
    </row>
    <row r="1284" spans="1:27" ht="15.75" thickBot="1">
      <c r="A1284" s="51" t="s">
        <v>96</v>
      </c>
      <c r="B1284" s="39">
        <v>6184</v>
      </c>
      <c r="C1284" s="39">
        <v>849735.89</v>
      </c>
      <c r="D1284" s="38">
        <v>0</v>
      </c>
      <c r="E1284" s="38">
        <v>0</v>
      </c>
      <c r="F1284" s="38">
        <v>6</v>
      </c>
      <c r="G1284" s="39">
        <v>1130.79</v>
      </c>
      <c r="H1284" s="38">
        <v>12.9</v>
      </c>
      <c r="I1284" s="39">
        <v>2481.41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9">
        <v>6202.9</v>
      </c>
      <c r="AA1284" s="42">
        <v>853348.09</v>
      </c>
    </row>
    <row r="1285" spans="1:27" ht="15.75" thickBot="1">
      <c r="A1285" s="52" t="s">
        <v>27</v>
      </c>
      <c r="B1285" s="43">
        <v>6184</v>
      </c>
      <c r="C1285" s="43">
        <v>849735.89</v>
      </c>
      <c r="D1285" s="44">
        <v>0</v>
      </c>
      <c r="E1285" s="44">
        <v>0</v>
      </c>
      <c r="F1285" s="44">
        <v>6</v>
      </c>
      <c r="G1285" s="43">
        <v>1130.79</v>
      </c>
      <c r="H1285" s="44">
        <v>12.9</v>
      </c>
      <c r="I1285" s="43">
        <v>2481.41</v>
      </c>
      <c r="J1285" s="44">
        <v>0</v>
      </c>
      <c r="K1285" s="44">
        <v>0</v>
      </c>
      <c r="L1285" s="44">
        <v>0</v>
      </c>
      <c r="M1285" s="44">
        <v>0</v>
      </c>
      <c r="N1285" s="44">
        <v>0</v>
      </c>
      <c r="O1285" s="44">
        <v>0</v>
      </c>
      <c r="P1285" s="44">
        <v>0</v>
      </c>
      <c r="Q1285" s="44">
        <v>0</v>
      </c>
      <c r="R1285" s="44">
        <v>540</v>
      </c>
      <c r="S1285" s="43">
        <v>93914.87</v>
      </c>
      <c r="T1285" s="44">
        <v>0</v>
      </c>
      <c r="U1285" s="44">
        <v>0</v>
      </c>
      <c r="V1285" s="44">
        <v>0</v>
      </c>
      <c r="W1285" s="44">
        <v>0</v>
      </c>
      <c r="X1285" s="44">
        <v>0</v>
      </c>
      <c r="Y1285" s="44">
        <v>0</v>
      </c>
      <c r="Z1285" s="43">
        <v>6742.9</v>
      </c>
      <c r="AA1285" s="45">
        <v>947262.96</v>
      </c>
    </row>
    <row r="1287" spans="1:27" ht="19.5" thickBot="1">
      <c r="A1287" s="50" t="s">
        <v>352</v>
      </c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</row>
    <row r="1288" spans="1:27" ht="15.75" customHeight="1" thickBot="1">
      <c r="A1288" s="56" t="s">
        <v>7</v>
      </c>
      <c r="B1288" s="58" t="s">
        <v>8</v>
      </c>
      <c r="C1288" s="59"/>
      <c r="D1288" s="53" t="s">
        <v>9</v>
      </c>
      <c r="E1288" s="54"/>
      <c r="F1288" s="53" t="s">
        <v>10</v>
      </c>
      <c r="G1288" s="54"/>
      <c r="H1288" s="53" t="s">
        <v>11</v>
      </c>
      <c r="I1288" s="54"/>
      <c r="J1288" s="53" t="s">
        <v>12</v>
      </c>
      <c r="K1288" s="54"/>
      <c r="L1288" s="53" t="s">
        <v>13</v>
      </c>
      <c r="M1288" s="54"/>
      <c r="N1288" s="53" t="s">
        <v>14</v>
      </c>
      <c r="O1288" s="54"/>
      <c r="P1288" s="53" t="s">
        <v>15</v>
      </c>
      <c r="Q1288" s="54"/>
      <c r="R1288" s="53" t="s">
        <v>16</v>
      </c>
      <c r="S1288" s="54"/>
      <c r="T1288" s="53" t="s">
        <v>17</v>
      </c>
      <c r="U1288" s="54"/>
      <c r="V1288" s="53" t="s">
        <v>18</v>
      </c>
      <c r="W1288" s="54"/>
      <c r="X1288" s="53" t="s">
        <v>19</v>
      </c>
      <c r="Y1288" s="54"/>
      <c r="Z1288" s="53" t="s">
        <v>20</v>
      </c>
      <c r="AA1288" s="55"/>
    </row>
    <row r="1289" spans="1:27" ht="26.25" thickBot="1">
      <c r="A1289" s="57"/>
      <c r="B1289" s="37" t="s">
        <v>21</v>
      </c>
      <c r="C1289" s="37" t="s">
        <v>22</v>
      </c>
      <c r="D1289" s="37" t="s">
        <v>21</v>
      </c>
      <c r="E1289" s="37" t="s">
        <v>22</v>
      </c>
      <c r="F1289" s="37" t="s">
        <v>21</v>
      </c>
      <c r="G1289" s="37" t="s">
        <v>22</v>
      </c>
      <c r="H1289" s="37" t="s">
        <v>21</v>
      </c>
      <c r="I1289" s="37" t="s">
        <v>22</v>
      </c>
      <c r="J1289" s="37" t="s">
        <v>21</v>
      </c>
      <c r="K1289" s="37" t="s">
        <v>22</v>
      </c>
      <c r="L1289" s="37" t="s">
        <v>21</v>
      </c>
      <c r="M1289" s="37" t="s">
        <v>22</v>
      </c>
      <c r="N1289" s="37" t="s">
        <v>21</v>
      </c>
      <c r="O1289" s="37" t="s">
        <v>22</v>
      </c>
      <c r="P1289" s="37" t="s">
        <v>21</v>
      </c>
      <c r="Q1289" s="37" t="s">
        <v>22</v>
      </c>
      <c r="R1289" s="37" t="s">
        <v>21</v>
      </c>
      <c r="S1289" s="37" t="s">
        <v>22</v>
      </c>
      <c r="T1289" s="37" t="s">
        <v>21</v>
      </c>
      <c r="U1289" s="37" t="s">
        <v>22</v>
      </c>
      <c r="V1289" s="37" t="s">
        <v>21</v>
      </c>
      <c r="W1289" s="37" t="s">
        <v>22</v>
      </c>
      <c r="X1289" s="37" t="s">
        <v>21</v>
      </c>
      <c r="Y1289" s="37" t="s">
        <v>22</v>
      </c>
      <c r="Z1289" s="37" t="s">
        <v>21</v>
      </c>
      <c r="AA1289" s="40" t="s">
        <v>22</v>
      </c>
    </row>
    <row r="1290" spans="1:27" ht="15.75" thickBot="1">
      <c r="A1290" s="51" t="s">
        <v>43</v>
      </c>
      <c r="B1290" s="38">
        <v>0</v>
      </c>
      <c r="C1290" s="38">
        <v>0</v>
      </c>
      <c r="D1290" s="39">
        <v>3200</v>
      </c>
      <c r="E1290" s="39">
        <v>4395.38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9">
        <v>3200</v>
      </c>
      <c r="AA1290" s="42">
        <v>4395.38</v>
      </c>
    </row>
    <row r="1291" spans="1:27" ht="15.75" thickBot="1">
      <c r="A1291" s="51" t="s">
        <v>26</v>
      </c>
      <c r="B1291" s="39">
        <v>2390.7600000000002</v>
      </c>
      <c r="C1291" s="39">
        <v>3641.28</v>
      </c>
      <c r="D1291" s="39">
        <v>8780.25</v>
      </c>
      <c r="E1291" s="39">
        <v>3925.81</v>
      </c>
      <c r="F1291" s="39">
        <v>13333.99</v>
      </c>
      <c r="G1291" s="39">
        <v>4900.78</v>
      </c>
      <c r="H1291" s="39">
        <v>22930.3</v>
      </c>
      <c r="I1291" s="39">
        <v>8325.61</v>
      </c>
      <c r="J1291" s="39">
        <v>21595.51</v>
      </c>
      <c r="K1291" s="39">
        <v>10274.120000000001</v>
      </c>
      <c r="L1291" s="39">
        <v>16433.29</v>
      </c>
      <c r="M1291" s="39">
        <v>6156.13</v>
      </c>
      <c r="N1291" s="39">
        <v>26771.15</v>
      </c>
      <c r="O1291" s="39">
        <v>9825.6299999999992</v>
      </c>
      <c r="P1291" s="39">
        <v>25316.2</v>
      </c>
      <c r="Q1291" s="39">
        <v>8564.56</v>
      </c>
      <c r="R1291" s="39">
        <v>28636.22</v>
      </c>
      <c r="S1291" s="39">
        <v>9854.9699999999993</v>
      </c>
      <c r="T1291" s="39">
        <v>27460.080000000002</v>
      </c>
      <c r="U1291" s="39">
        <v>8967.52</v>
      </c>
      <c r="V1291" s="39">
        <v>15393.61</v>
      </c>
      <c r="W1291" s="39">
        <v>5226.83</v>
      </c>
      <c r="X1291" s="39">
        <v>27730.05</v>
      </c>
      <c r="Y1291" s="39">
        <v>8415.69</v>
      </c>
      <c r="Z1291" s="39">
        <v>236771.41</v>
      </c>
      <c r="AA1291" s="42">
        <v>88078.93</v>
      </c>
    </row>
    <row r="1292" spans="1:27" ht="15.75" thickBot="1">
      <c r="A1292" s="51" t="s">
        <v>29</v>
      </c>
      <c r="B1292" s="39">
        <v>25300</v>
      </c>
      <c r="C1292" s="39">
        <v>2150.7800000000002</v>
      </c>
      <c r="D1292" s="39">
        <v>51540</v>
      </c>
      <c r="E1292" s="39">
        <v>6147.61</v>
      </c>
      <c r="F1292" s="39">
        <v>90385</v>
      </c>
      <c r="G1292" s="39">
        <v>16278.92</v>
      </c>
      <c r="H1292" s="39">
        <v>240335</v>
      </c>
      <c r="I1292" s="39">
        <v>44336.29</v>
      </c>
      <c r="J1292" s="39">
        <v>95320</v>
      </c>
      <c r="K1292" s="39">
        <v>11062.09</v>
      </c>
      <c r="L1292" s="39">
        <v>16060</v>
      </c>
      <c r="M1292" s="39">
        <v>3161.7</v>
      </c>
      <c r="N1292" s="39">
        <v>21760</v>
      </c>
      <c r="O1292" s="39">
        <v>2549.42</v>
      </c>
      <c r="P1292" s="39">
        <v>58660</v>
      </c>
      <c r="Q1292" s="39">
        <v>5849.76</v>
      </c>
      <c r="R1292" s="39">
        <v>14980</v>
      </c>
      <c r="S1292" s="39">
        <v>3678.57</v>
      </c>
      <c r="T1292" s="39">
        <v>5100</v>
      </c>
      <c r="U1292" s="38">
        <v>693.71</v>
      </c>
      <c r="V1292" s="39">
        <v>3740</v>
      </c>
      <c r="W1292" s="38">
        <v>614.19000000000005</v>
      </c>
      <c r="X1292" s="39">
        <v>61070</v>
      </c>
      <c r="Y1292" s="39">
        <v>13802.6</v>
      </c>
      <c r="Z1292" s="39">
        <v>684250</v>
      </c>
      <c r="AA1292" s="42">
        <v>110325.64</v>
      </c>
    </row>
    <row r="1293" spans="1:27" ht="15.75" thickBot="1">
      <c r="A1293" s="51" t="s">
        <v>48</v>
      </c>
      <c r="B1293" s="38">
        <v>0</v>
      </c>
      <c r="C1293" s="38">
        <v>0</v>
      </c>
      <c r="D1293" s="38">
        <v>0</v>
      </c>
      <c r="E1293" s="38">
        <v>0</v>
      </c>
      <c r="F1293" s="38">
        <v>0</v>
      </c>
      <c r="G1293" s="38">
        <v>0</v>
      </c>
      <c r="H1293" s="38">
        <v>72</v>
      </c>
      <c r="I1293" s="38">
        <v>79.2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20</v>
      </c>
      <c r="S1293" s="38">
        <v>30</v>
      </c>
      <c r="T1293" s="38">
        <v>0</v>
      </c>
      <c r="U1293" s="38">
        <v>0</v>
      </c>
      <c r="V1293" s="38">
        <v>10</v>
      </c>
      <c r="W1293" s="38">
        <v>10.5</v>
      </c>
      <c r="X1293" s="38">
        <v>10</v>
      </c>
      <c r="Y1293" s="38">
        <v>10.5</v>
      </c>
      <c r="Z1293" s="38">
        <v>112</v>
      </c>
      <c r="AA1293" s="41">
        <v>130.19999999999999</v>
      </c>
    </row>
    <row r="1294" spans="1:27" ht="15.75" thickBot="1">
      <c r="A1294" s="51" t="s">
        <v>75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5</v>
      </c>
      <c r="O1294" s="38">
        <v>1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5</v>
      </c>
      <c r="AA1294" s="41">
        <v>1</v>
      </c>
    </row>
    <row r="1295" spans="1:27" ht="15.75" thickBot="1">
      <c r="A1295" s="51" t="s">
        <v>31</v>
      </c>
      <c r="B1295" s="38">
        <v>120</v>
      </c>
      <c r="C1295" s="38">
        <v>210</v>
      </c>
      <c r="D1295" s="38">
        <v>0</v>
      </c>
      <c r="E1295" s="38">
        <v>0</v>
      </c>
      <c r="F1295" s="38">
        <v>60</v>
      </c>
      <c r="G1295" s="38">
        <v>105</v>
      </c>
      <c r="H1295" s="38">
        <v>60</v>
      </c>
      <c r="I1295" s="38">
        <v>99</v>
      </c>
      <c r="J1295" s="38">
        <v>40</v>
      </c>
      <c r="K1295" s="38">
        <v>55</v>
      </c>
      <c r="L1295" s="38">
        <v>120</v>
      </c>
      <c r="M1295" s="38">
        <v>165</v>
      </c>
      <c r="N1295" s="38">
        <v>0</v>
      </c>
      <c r="O1295" s="38">
        <v>0</v>
      </c>
      <c r="P1295" s="38">
        <v>0</v>
      </c>
      <c r="Q1295" s="38">
        <v>0</v>
      </c>
      <c r="R1295" s="38">
        <v>40</v>
      </c>
      <c r="S1295" s="38">
        <v>60</v>
      </c>
      <c r="T1295" s="38">
        <v>0</v>
      </c>
      <c r="U1295" s="38">
        <v>0</v>
      </c>
      <c r="V1295" s="38">
        <v>20</v>
      </c>
      <c r="W1295" s="38">
        <v>30</v>
      </c>
      <c r="X1295" s="38">
        <v>160</v>
      </c>
      <c r="Y1295" s="38">
        <v>300.5</v>
      </c>
      <c r="Z1295" s="38">
        <v>620</v>
      </c>
      <c r="AA1295" s="42">
        <v>1024.5</v>
      </c>
    </row>
    <row r="1296" spans="1:27" ht="15.75" thickBot="1">
      <c r="A1296" s="51" t="s">
        <v>58</v>
      </c>
      <c r="B1296" s="38">
        <v>72</v>
      </c>
      <c r="C1296" s="38">
        <v>134.44</v>
      </c>
      <c r="D1296" s="38">
        <v>2</v>
      </c>
      <c r="E1296" s="38">
        <v>7.06</v>
      </c>
      <c r="F1296" s="38">
        <v>30</v>
      </c>
      <c r="G1296" s="38">
        <v>35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104</v>
      </c>
      <c r="AA1296" s="41">
        <v>176.5</v>
      </c>
    </row>
    <row r="1297" spans="1:27" ht="15.75" thickBot="1">
      <c r="A1297" s="51" t="s">
        <v>96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9">
        <v>1858</v>
      </c>
      <c r="I1297" s="39">
        <v>2008</v>
      </c>
      <c r="J1297" s="38">
        <v>0</v>
      </c>
      <c r="K1297" s="38">
        <v>0</v>
      </c>
      <c r="L1297" s="38">
        <v>0</v>
      </c>
      <c r="M1297" s="38">
        <v>0</v>
      </c>
      <c r="N1297" s="39">
        <v>2304</v>
      </c>
      <c r="O1297" s="39">
        <v>2304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9">
        <v>4162</v>
      </c>
      <c r="AA1297" s="42">
        <v>4312</v>
      </c>
    </row>
    <row r="1298" spans="1:27" ht="15.75" thickBot="1">
      <c r="A1298" s="52" t="s">
        <v>27</v>
      </c>
      <c r="B1298" s="43">
        <v>27882.76</v>
      </c>
      <c r="C1298" s="43">
        <v>6136.5</v>
      </c>
      <c r="D1298" s="43">
        <v>63522.25</v>
      </c>
      <c r="E1298" s="43">
        <v>14475.86</v>
      </c>
      <c r="F1298" s="43">
        <v>103808.99</v>
      </c>
      <c r="G1298" s="43">
        <v>21319.7</v>
      </c>
      <c r="H1298" s="43">
        <v>265255.3</v>
      </c>
      <c r="I1298" s="43">
        <v>54848.1</v>
      </c>
      <c r="J1298" s="43">
        <v>116955.51</v>
      </c>
      <c r="K1298" s="43">
        <v>21391.21</v>
      </c>
      <c r="L1298" s="43">
        <v>32613.29</v>
      </c>
      <c r="M1298" s="43">
        <v>9482.83</v>
      </c>
      <c r="N1298" s="43">
        <v>50840.15</v>
      </c>
      <c r="O1298" s="43">
        <v>14680.05</v>
      </c>
      <c r="P1298" s="43">
        <v>83976.2</v>
      </c>
      <c r="Q1298" s="43">
        <v>14414.32</v>
      </c>
      <c r="R1298" s="43">
        <v>43676.22</v>
      </c>
      <c r="S1298" s="43">
        <v>13623.54</v>
      </c>
      <c r="T1298" s="43">
        <v>32560.080000000002</v>
      </c>
      <c r="U1298" s="43">
        <v>9661.23</v>
      </c>
      <c r="V1298" s="43">
        <v>19163.61</v>
      </c>
      <c r="W1298" s="43">
        <v>5881.52</v>
      </c>
      <c r="X1298" s="43">
        <v>88970.05</v>
      </c>
      <c r="Y1298" s="43">
        <v>22529.29</v>
      </c>
      <c r="Z1298" s="43">
        <v>929224.41</v>
      </c>
      <c r="AA1298" s="45">
        <v>208444.15</v>
      </c>
    </row>
    <row r="1300" spans="1:27" ht="19.5" thickBot="1">
      <c r="A1300" s="50" t="s">
        <v>353</v>
      </c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</row>
    <row r="1301" spans="1:27" ht="15.75" customHeight="1" thickBot="1">
      <c r="A1301" s="56" t="s">
        <v>7</v>
      </c>
      <c r="B1301" s="58" t="s">
        <v>8</v>
      </c>
      <c r="C1301" s="59"/>
      <c r="D1301" s="53" t="s">
        <v>9</v>
      </c>
      <c r="E1301" s="54"/>
      <c r="F1301" s="53" t="s">
        <v>10</v>
      </c>
      <c r="G1301" s="54"/>
      <c r="H1301" s="53" t="s">
        <v>11</v>
      </c>
      <c r="I1301" s="54"/>
      <c r="J1301" s="53" t="s">
        <v>12</v>
      </c>
      <c r="K1301" s="54"/>
      <c r="L1301" s="53" t="s">
        <v>13</v>
      </c>
      <c r="M1301" s="54"/>
      <c r="N1301" s="53" t="s">
        <v>14</v>
      </c>
      <c r="O1301" s="54"/>
      <c r="P1301" s="53" t="s">
        <v>15</v>
      </c>
      <c r="Q1301" s="54"/>
      <c r="R1301" s="53" t="s">
        <v>16</v>
      </c>
      <c r="S1301" s="54"/>
      <c r="T1301" s="53" t="s">
        <v>17</v>
      </c>
      <c r="U1301" s="54"/>
      <c r="V1301" s="53" t="s">
        <v>18</v>
      </c>
      <c r="W1301" s="54"/>
      <c r="X1301" s="53" t="s">
        <v>19</v>
      </c>
      <c r="Y1301" s="54"/>
      <c r="Z1301" s="53" t="s">
        <v>20</v>
      </c>
      <c r="AA1301" s="55"/>
    </row>
    <row r="1302" spans="1:27" ht="26.25" thickBot="1">
      <c r="A1302" s="57"/>
      <c r="B1302" s="37" t="s">
        <v>21</v>
      </c>
      <c r="C1302" s="37" t="s">
        <v>22</v>
      </c>
      <c r="D1302" s="37" t="s">
        <v>21</v>
      </c>
      <c r="E1302" s="37" t="s">
        <v>22</v>
      </c>
      <c r="F1302" s="37" t="s">
        <v>21</v>
      </c>
      <c r="G1302" s="37" t="s">
        <v>22</v>
      </c>
      <c r="H1302" s="37" t="s">
        <v>21</v>
      </c>
      <c r="I1302" s="37" t="s">
        <v>22</v>
      </c>
      <c r="J1302" s="37" t="s">
        <v>21</v>
      </c>
      <c r="K1302" s="37" t="s">
        <v>22</v>
      </c>
      <c r="L1302" s="37" t="s">
        <v>21</v>
      </c>
      <c r="M1302" s="37" t="s">
        <v>22</v>
      </c>
      <c r="N1302" s="37" t="s">
        <v>21</v>
      </c>
      <c r="O1302" s="37" t="s">
        <v>22</v>
      </c>
      <c r="P1302" s="37" t="s">
        <v>21</v>
      </c>
      <c r="Q1302" s="37" t="s">
        <v>22</v>
      </c>
      <c r="R1302" s="37" t="s">
        <v>21</v>
      </c>
      <c r="S1302" s="37" t="s">
        <v>22</v>
      </c>
      <c r="T1302" s="37" t="s">
        <v>21</v>
      </c>
      <c r="U1302" s="37" t="s">
        <v>22</v>
      </c>
      <c r="V1302" s="37" t="s">
        <v>21</v>
      </c>
      <c r="W1302" s="37" t="s">
        <v>22</v>
      </c>
      <c r="X1302" s="37" t="s">
        <v>21</v>
      </c>
      <c r="Y1302" s="37" t="s">
        <v>22</v>
      </c>
      <c r="Z1302" s="37" t="s">
        <v>21</v>
      </c>
      <c r="AA1302" s="40" t="s">
        <v>22</v>
      </c>
    </row>
    <row r="1303" spans="1:27" ht="15.75" thickBot="1">
      <c r="A1303" s="51" t="s">
        <v>26</v>
      </c>
      <c r="B1303" s="38">
        <v>36.03</v>
      </c>
      <c r="C1303" s="38">
        <v>229.76</v>
      </c>
      <c r="D1303" s="38">
        <v>0</v>
      </c>
      <c r="E1303" s="38">
        <v>0</v>
      </c>
      <c r="F1303" s="38">
        <v>0</v>
      </c>
      <c r="G1303" s="38">
        <v>0</v>
      </c>
      <c r="H1303" s="38">
        <v>0.2</v>
      </c>
      <c r="I1303" s="38">
        <v>1.28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36.229999999999997</v>
      </c>
      <c r="AA1303" s="41">
        <v>231.04</v>
      </c>
    </row>
    <row r="1304" spans="1:27" ht="15.75" thickBot="1">
      <c r="A1304" s="51" t="s">
        <v>200</v>
      </c>
      <c r="B1304" s="38">
        <v>0</v>
      </c>
      <c r="C1304" s="38">
        <v>0</v>
      </c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0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90</v>
      </c>
      <c r="Y1304" s="38">
        <v>760.09</v>
      </c>
      <c r="Z1304" s="38">
        <v>90</v>
      </c>
      <c r="AA1304" s="41">
        <v>760.09</v>
      </c>
    </row>
    <row r="1305" spans="1:27" ht="15.75" thickBot="1">
      <c r="A1305" s="52" t="s">
        <v>27</v>
      </c>
      <c r="B1305" s="44">
        <v>36.03</v>
      </c>
      <c r="C1305" s="44">
        <v>229.76</v>
      </c>
      <c r="D1305" s="44">
        <v>0</v>
      </c>
      <c r="E1305" s="44">
        <v>0</v>
      </c>
      <c r="F1305" s="44">
        <v>0</v>
      </c>
      <c r="G1305" s="44">
        <v>0</v>
      </c>
      <c r="H1305" s="44">
        <v>0.2</v>
      </c>
      <c r="I1305" s="44">
        <v>1.28</v>
      </c>
      <c r="J1305" s="44">
        <v>0</v>
      </c>
      <c r="K1305" s="44">
        <v>0</v>
      </c>
      <c r="L1305" s="44">
        <v>0</v>
      </c>
      <c r="M1305" s="44">
        <v>0</v>
      </c>
      <c r="N1305" s="44">
        <v>0</v>
      </c>
      <c r="O1305" s="44">
        <v>0</v>
      </c>
      <c r="P1305" s="44">
        <v>0</v>
      </c>
      <c r="Q1305" s="44">
        <v>0</v>
      </c>
      <c r="R1305" s="44">
        <v>0</v>
      </c>
      <c r="S1305" s="44">
        <v>0</v>
      </c>
      <c r="T1305" s="44">
        <v>0</v>
      </c>
      <c r="U1305" s="44">
        <v>0</v>
      </c>
      <c r="V1305" s="44">
        <v>0</v>
      </c>
      <c r="W1305" s="44">
        <v>0</v>
      </c>
      <c r="X1305" s="44">
        <v>90</v>
      </c>
      <c r="Y1305" s="44">
        <v>760.09</v>
      </c>
      <c r="Z1305" s="44">
        <v>126.23</v>
      </c>
      <c r="AA1305" s="46">
        <v>991.13</v>
      </c>
    </row>
    <row r="1307" spans="1:27" ht="19.5" thickBot="1">
      <c r="A1307" s="50" t="s">
        <v>354</v>
      </c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</row>
    <row r="1308" spans="1:27" ht="15.75" customHeight="1" thickBot="1">
      <c r="A1308" s="56" t="s">
        <v>7</v>
      </c>
      <c r="B1308" s="58" t="s">
        <v>8</v>
      </c>
      <c r="C1308" s="59"/>
      <c r="D1308" s="53" t="s">
        <v>9</v>
      </c>
      <c r="E1308" s="54"/>
      <c r="F1308" s="53" t="s">
        <v>10</v>
      </c>
      <c r="G1308" s="54"/>
      <c r="H1308" s="53" t="s">
        <v>11</v>
      </c>
      <c r="I1308" s="54"/>
      <c r="J1308" s="53" t="s">
        <v>12</v>
      </c>
      <c r="K1308" s="54"/>
      <c r="L1308" s="53" t="s">
        <v>13</v>
      </c>
      <c r="M1308" s="54"/>
      <c r="N1308" s="53" t="s">
        <v>14</v>
      </c>
      <c r="O1308" s="54"/>
      <c r="P1308" s="53" t="s">
        <v>15</v>
      </c>
      <c r="Q1308" s="54"/>
      <c r="R1308" s="53" t="s">
        <v>16</v>
      </c>
      <c r="S1308" s="54"/>
      <c r="T1308" s="53" t="s">
        <v>17</v>
      </c>
      <c r="U1308" s="54"/>
      <c r="V1308" s="53" t="s">
        <v>18</v>
      </c>
      <c r="W1308" s="54"/>
      <c r="X1308" s="53" t="s">
        <v>19</v>
      </c>
      <c r="Y1308" s="54"/>
      <c r="Z1308" s="53" t="s">
        <v>20</v>
      </c>
      <c r="AA1308" s="55"/>
    </row>
    <row r="1309" spans="1:27" ht="26.25" thickBot="1">
      <c r="A1309" s="57"/>
      <c r="B1309" s="37" t="s">
        <v>21</v>
      </c>
      <c r="C1309" s="37" t="s">
        <v>22</v>
      </c>
      <c r="D1309" s="37" t="s">
        <v>21</v>
      </c>
      <c r="E1309" s="37" t="s">
        <v>22</v>
      </c>
      <c r="F1309" s="37" t="s">
        <v>21</v>
      </c>
      <c r="G1309" s="37" t="s">
        <v>22</v>
      </c>
      <c r="H1309" s="37" t="s">
        <v>21</v>
      </c>
      <c r="I1309" s="37" t="s">
        <v>22</v>
      </c>
      <c r="J1309" s="37" t="s">
        <v>21</v>
      </c>
      <c r="K1309" s="37" t="s">
        <v>22</v>
      </c>
      <c r="L1309" s="37" t="s">
        <v>21</v>
      </c>
      <c r="M1309" s="37" t="s">
        <v>22</v>
      </c>
      <c r="N1309" s="37" t="s">
        <v>21</v>
      </c>
      <c r="O1309" s="37" t="s">
        <v>22</v>
      </c>
      <c r="P1309" s="37" t="s">
        <v>21</v>
      </c>
      <c r="Q1309" s="37" t="s">
        <v>22</v>
      </c>
      <c r="R1309" s="37" t="s">
        <v>21</v>
      </c>
      <c r="S1309" s="37" t="s">
        <v>22</v>
      </c>
      <c r="T1309" s="37" t="s">
        <v>21</v>
      </c>
      <c r="U1309" s="37" t="s">
        <v>22</v>
      </c>
      <c r="V1309" s="37" t="s">
        <v>21</v>
      </c>
      <c r="W1309" s="37" t="s">
        <v>22</v>
      </c>
      <c r="X1309" s="37" t="s">
        <v>21</v>
      </c>
      <c r="Y1309" s="37" t="s">
        <v>22</v>
      </c>
      <c r="Z1309" s="37" t="s">
        <v>21</v>
      </c>
      <c r="AA1309" s="40" t="s">
        <v>22</v>
      </c>
    </row>
    <row r="1310" spans="1:27" ht="15.75" thickBot="1">
      <c r="A1310" s="51" t="s">
        <v>44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3</v>
      </c>
      <c r="U1310" s="38">
        <v>1.07</v>
      </c>
      <c r="V1310" s="38">
        <v>0</v>
      </c>
      <c r="W1310" s="38">
        <v>0</v>
      </c>
      <c r="X1310" s="38">
        <v>0</v>
      </c>
      <c r="Y1310" s="38">
        <v>0</v>
      </c>
      <c r="Z1310" s="38">
        <v>3</v>
      </c>
      <c r="AA1310" s="41">
        <v>1.07</v>
      </c>
    </row>
    <row r="1311" spans="1:27" ht="15.75" thickBot="1">
      <c r="A1311" s="51" t="s">
        <v>26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0.4</v>
      </c>
      <c r="M1311" s="38">
        <v>2.94</v>
      </c>
      <c r="N1311" s="38">
        <v>2.86</v>
      </c>
      <c r="O1311" s="38">
        <v>21.02</v>
      </c>
      <c r="P1311" s="38">
        <v>1.06</v>
      </c>
      <c r="Q1311" s="38">
        <v>7.73</v>
      </c>
      <c r="R1311" s="38">
        <v>2.29</v>
      </c>
      <c r="S1311" s="38">
        <v>13.44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6.61</v>
      </c>
      <c r="AA1311" s="41">
        <v>45.13</v>
      </c>
    </row>
    <row r="1312" spans="1:27" ht="15.75" thickBot="1">
      <c r="A1312" s="51" t="s">
        <v>48</v>
      </c>
      <c r="B1312" s="38">
        <v>0</v>
      </c>
      <c r="C1312" s="38">
        <v>0</v>
      </c>
      <c r="D1312" s="38">
        <v>0</v>
      </c>
      <c r="E1312" s="38">
        <v>0</v>
      </c>
      <c r="F1312" s="38">
        <v>48</v>
      </c>
      <c r="G1312" s="38">
        <v>28.8</v>
      </c>
      <c r="H1312" s="38">
        <v>24</v>
      </c>
      <c r="I1312" s="38">
        <v>39.6</v>
      </c>
      <c r="J1312" s="38">
        <v>0</v>
      </c>
      <c r="K1312" s="38">
        <v>0</v>
      </c>
      <c r="L1312" s="38">
        <v>6</v>
      </c>
      <c r="M1312" s="38">
        <v>8.6999999999999993</v>
      </c>
      <c r="N1312" s="38">
        <v>0</v>
      </c>
      <c r="O1312" s="38">
        <v>0</v>
      </c>
      <c r="P1312" s="38">
        <v>24</v>
      </c>
      <c r="Q1312" s="38">
        <v>34.799999999999997</v>
      </c>
      <c r="R1312" s="38">
        <v>48</v>
      </c>
      <c r="S1312" s="38">
        <v>230.4</v>
      </c>
      <c r="T1312" s="38">
        <v>100</v>
      </c>
      <c r="U1312" s="38">
        <v>490.4</v>
      </c>
      <c r="V1312" s="38">
        <v>110</v>
      </c>
      <c r="W1312" s="38">
        <v>339</v>
      </c>
      <c r="X1312" s="38">
        <v>88</v>
      </c>
      <c r="Y1312" s="38">
        <v>342.4</v>
      </c>
      <c r="Z1312" s="38">
        <v>448</v>
      </c>
      <c r="AA1312" s="42">
        <v>1514.1</v>
      </c>
    </row>
    <row r="1313" spans="1:27" ht="15.75" thickBot="1">
      <c r="A1313" s="51" t="s">
        <v>75</v>
      </c>
      <c r="B1313" s="38">
        <v>0</v>
      </c>
      <c r="C1313" s="38">
        <v>0</v>
      </c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6</v>
      </c>
      <c r="O1313" s="38">
        <v>7.5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0</v>
      </c>
      <c r="W1313" s="38">
        <v>0</v>
      </c>
      <c r="X1313" s="38">
        <v>0</v>
      </c>
      <c r="Y1313" s="38">
        <v>0</v>
      </c>
      <c r="Z1313" s="38">
        <v>6</v>
      </c>
      <c r="AA1313" s="41">
        <v>7.5</v>
      </c>
    </row>
    <row r="1314" spans="1:27" ht="15.75" thickBot="1">
      <c r="A1314" s="51" t="s">
        <v>31</v>
      </c>
      <c r="B1314" s="38">
        <v>30</v>
      </c>
      <c r="C1314" s="38">
        <v>45</v>
      </c>
      <c r="D1314" s="38">
        <v>0</v>
      </c>
      <c r="E1314" s="38">
        <v>0</v>
      </c>
      <c r="F1314" s="38">
        <v>0</v>
      </c>
      <c r="G1314" s="38">
        <v>0</v>
      </c>
      <c r="H1314" s="38">
        <v>12</v>
      </c>
      <c r="I1314" s="38">
        <v>18</v>
      </c>
      <c r="J1314" s="38">
        <v>44.5</v>
      </c>
      <c r="K1314" s="38">
        <v>64.349999999999994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6</v>
      </c>
      <c r="W1314" s="38">
        <v>7.8</v>
      </c>
      <c r="X1314" s="38">
        <v>12</v>
      </c>
      <c r="Y1314" s="38">
        <v>24.6</v>
      </c>
      <c r="Z1314" s="38">
        <v>104.5</v>
      </c>
      <c r="AA1314" s="41">
        <v>159.75</v>
      </c>
    </row>
    <row r="1315" spans="1:27" ht="15.75" thickBot="1">
      <c r="A1315" s="52" t="s">
        <v>27</v>
      </c>
      <c r="B1315" s="44">
        <v>30</v>
      </c>
      <c r="C1315" s="44">
        <v>45</v>
      </c>
      <c r="D1315" s="44">
        <v>0</v>
      </c>
      <c r="E1315" s="44">
        <v>0</v>
      </c>
      <c r="F1315" s="44">
        <v>48</v>
      </c>
      <c r="G1315" s="44">
        <v>28.8</v>
      </c>
      <c r="H1315" s="44">
        <v>36</v>
      </c>
      <c r="I1315" s="44">
        <v>57.6</v>
      </c>
      <c r="J1315" s="44">
        <v>44.5</v>
      </c>
      <c r="K1315" s="44">
        <v>64.349999999999994</v>
      </c>
      <c r="L1315" s="44">
        <v>6.4</v>
      </c>
      <c r="M1315" s="44">
        <v>11.64</v>
      </c>
      <c r="N1315" s="44">
        <v>8.86</v>
      </c>
      <c r="O1315" s="44">
        <v>28.52</v>
      </c>
      <c r="P1315" s="44">
        <v>25.06</v>
      </c>
      <c r="Q1315" s="44">
        <v>42.53</v>
      </c>
      <c r="R1315" s="44">
        <v>50.29</v>
      </c>
      <c r="S1315" s="44">
        <v>243.84</v>
      </c>
      <c r="T1315" s="44">
        <v>103</v>
      </c>
      <c r="U1315" s="44">
        <v>491.47</v>
      </c>
      <c r="V1315" s="44">
        <v>116</v>
      </c>
      <c r="W1315" s="44">
        <v>346.8</v>
      </c>
      <c r="X1315" s="44">
        <v>100</v>
      </c>
      <c r="Y1315" s="44">
        <v>367</v>
      </c>
      <c r="Z1315" s="44">
        <v>568.11</v>
      </c>
      <c r="AA1315" s="45">
        <v>1727.55</v>
      </c>
    </row>
    <row r="1317" spans="1:27" ht="19.5" thickBot="1">
      <c r="A1317" s="50" t="s">
        <v>355</v>
      </c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</row>
    <row r="1318" spans="1:27" ht="15.75" customHeight="1" thickBot="1">
      <c r="A1318" s="56" t="s">
        <v>7</v>
      </c>
      <c r="B1318" s="58" t="s">
        <v>8</v>
      </c>
      <c r="C1318" s="59"/>
      <c r="D1318" s="53" t="s">
        <v>9</v>
      </c>
      <c r="E1318" s="54"/>
      <c r="F1318" s="53" t="s">
        <v>10</v>
      </c>
      <c r="G1318" s="54"/>
      <c r="H1318" s="53" t="s">
        <v>11</v>
      </c>
      <c r="I1318" s="54"/>
      <c r="J1318" s="53" t="s">
        <v>12</v>
      </c>
      <c r="K1318" s="54"/>
      <c r="L1318" s="53" t="s">
        <v>13</v>
      </c>
      <c r="M1318" s="54"/>
      <c r="N1318" s="53" t="s">
        <v>14</v>
      </c>
      <c r="O1318" s="54"/>
      <c r="P1318" s="53" t="s">
        <v>15</v>
      </c>
      <c r="Q1318" s="54"/>
      <c r="R1318" s="53" t="s">
        <v>16</v>
      </c>
      <c r="S1318" s="54"/>
      <c r="T1318" s="53" t="s">
        <v>17</v>
      </c>
      <c r="U1318" s="54"/>
      <c r="V1318" s="53" t="s">
        <v>18</v>
      </c>
      <c r="W1318" s="54"/>
      <c r="X1318" s="53" t="s">
        <v>19</v>
      </c>
      <c r="Y1318" s="54"/>
      <c r="Z1318" s="53" t="s">
        <v>20</v>
      </c>
      <c r="AA1318" s="55"/>
    </row>
    <row r="1319" spans="1:27" ht="26.25" thickBot="1">
      <c r="A1319" s="57"/>
      <c r="B1319" s="37" t="s">
        <v>21</v>
      </c>
      <c r="C1319" s="37" t="s">
        <v>22</v>
      </c>
      <c r="D1319" s="37" t="s">
        <v>21</v>
      </c>
      <c r="E1319" s="37" t="s">
        <v>22</v>
      </c>
      <c r="F1319" s="37" t="s">
        <v>21</v>
      </c>
      <c r="G1319" s="37" t="s">
        <v>22</v>
      </c>
      <c r="H1319" s="37" t="s">
        <v>21</v>
      </c>
      <c r="I1319" s="37" t="s">
        <v>22</v>
      </c>
      <c r="J1319" s="37" t="s">
        <v>21</v>
      </c>
      <c r="K1319" s="37" t="s">
        <v>22</v>
      </c>
      <c r="L1319" s="37" t="s">
        <v>21</v>
      </c>
      <c r="M1319" s="37" t="s">
        <v>22</v>
      </c>
      <c r="N1319" s="37" t="s">
        <v>21</v>
      </c>
      <c r="O1319" s="37" t="s">
        <v>22</v>
      </c>
      <c r="P1319" s="37" t="s">
        <v>21</v>
      </c>
      <c r="Q1319" s="37" t="s">
        <v>22</v>
      </c>
      <c r="R1319" s="37" t="s">
        <v>21</v>
      </c>
      <c r="S1319" s="37" t="s">
        <v>22</v>
      </c>
      <c r="T1319" s="37" t="s">
        <v>21</v>
      </c>
      <c r="U1319" s="37" t="s">
        <v>22</v>
      </c>
      <c r="V1319" s="37" t="s">
        <v>21</v>
      </c>
      <c r="W1319" s="37" t="s">
        <v>22</v>
      </c>
      <c r="X1319" s="37" t="s">
        <v>21</v>
      </c>
      <c r="Y1319" s="37" t="s">
        <v>22</v>
      </c>
      <c r="Z1319" s="37" t="s">
        <v>21</v>
      </c>
      <c r="AA1319" s="40" t="s">
        <v>22</v>
      </c>
    </row>
    <row r="1320" spans="1:27" ht="15.75" thickBot="1">
      <c r="A1320" s="51" t="s">
        <v>44</v>
      </c>
      <c r="B1320" s="38">
        <v>0</v>
      </c>
      <c r="C1320" s="38">
        <v>0</v>
      </c>
      <c r="D1320" s="38">
        <v>0</v>
      </c>
      <c r="E1320" s="38">
        <v>0</v>
      </c>
      <c r="F1320" s="38">
        <v>15</v>
      </c>
      <c r="G1320" s="38">
        <v>15</v>
      </c>
      <c r="H1320" s="38">
        <v>60</v>
      </c>
      <c r="I1320" s="38">
        <v>60</v>
      </c>
      <c r="J1320" s="38">
        <v>46</v>
      </c>
      <c r="K1320" s="38">
        <v>46</v>
      </c>
      <c r="L1320" s="38">
        <v>20</v>
      </c>
      <c r="M1320" s="38">
        <v>20</v>
      </c>
      <c r="N1320" s="38">
        <v>65</v>
      </c>
      <c r="O1320" s="38">
        <v>65</v>
      </c>
      <c r="P1320" s="38">
        <v>10</v>
      </c>
      <c r="Q1320" s="38">
        <v>10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216</v>
      </c>
      <c r="AA1320" s="41">
        <v>216</v>
      </c>
    </row>
    <row r="1321" spans="1:27" ht="15.75" thickBot="1">
      <c r="A1321" s="51" t="s">
        <v>61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4</v>
      </c>
      <c r="O1321" s="38">
        <v>25</v>
      </c>
      <c r="P1321" s="38">
        <v>105</v>
      </c>
      <c r="Q1321" s="38">
        <v>630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109</v>
      </c>
      <c r="AA1321" s="41">
        <v>655</v>
      </c>
    </row>
    <row r="1322" spans="1:27" ht="15.75" thickBot="1">
      <c r="A1322" s="51" t="s">
        <v>26</v>
      </c>
      <c r="B1322" s="39">
        <v>1400</v>
      </c>
      <c r="C1322" s="39">
        <v>3500</v>
      </c>
      <c r="D1322" s="38">
        <v>800</v>
      </c>
      <c r="E1322" s="39">
        <v>2000</v>
      </c>
      <c r="F1322" s="38">
        <v>510</v>
      </c>
      <c r="G1322" s="39">
        <v>1251.48</v>
      </c>
      <c r="H1322" s="39">
        <v>2677</v>
      </c>
      <c r="I1322" s="39">
        <v>6330.18</v>
      </c>
      <c r="J1322" s="39">
        <v>1488</v>
      </c>
      <c r="K1322" s="39">
        <v>2714.77</v>
      </c>
      <c r="L1322" s="38">
        <v>0</v>
      </c>
      <c r="M1322" s="38">
        <v>0</v>
      </c>
      <c r="N1322" s="38">
        <v>0</v>
      </c>
      <c r="O1322" s="38">
        <v>0</v>
      </c>
      <c r="P1322" s="38">
        <v>90</v>
      </c>
      <c r="Q1322" s="38">
        <v>75.599999999999994</v>
      </c>
      <c r="R1322" s="38">
        <v>0</v>
      </c>
      <c r="S1322" s="38">
        <v>0</v>
      </c>
      <c r="T1322" s="38">
        <v>230</v>
      </c>
      <c r="U1322" s="38">
        <v>230</v>
      </c>
      <c r="V1322" s="39">
        <v>2600</v>
      </c>
      <c r="W1322" s="38">
        <v>438.78</v>
      </c>
      <c r="X1322" s="39">
        <v>2600</v>
      </c>
      <c r="Y1322" s="38">
        <v>438.78</v>
      </c>
      <c r="Z1322" s="39">
        <v>12395</v>
      </c>
      <c r="AA1322" s="42">
        <v>16979.59</v>
      </c>
    </row>
    <row r="1323" spans="1:27" ht="15.75" thickBot="1">
      <c r="A1323" s="51" t="s">
        <v>29</v>
      </c>
      <c r="B1323" s="39">
        <v>1038</v>
      </c>
      <c r="C1323" s="38">
        <v>398.82</v>
      </c>
      <c r="D1323" s="39">
        <v>1360</v>
      </c>
      <c r="E1323" s="39">
        <v>1954.52</v>
      </c>
      <c r="F1323" s="38">
        <v>864</v>
      </c>
      <c r="G1323" s="38">
        <v>216.56</v>
      </c>
      <c r="H1323" s="38">
        <v>940</v>
      </c>
      <c r="I1323" s="38">
        <v>252.87</v>
      </c>
      <c r="J1323" s="39">
        <v>2252</v>
      </c>
      <c r="K1323" s="39">
        <v>1912.53</v>
      </c>
      <c r="L1323" s="39">
        <v>1303</v>
      </c>
      <c r="M1323" s="38">
        <v>428.86</v>
      </c>
      <c r="N1323" s="39">
        <v>3240</v>
      </c>
      <c r="O1323" s="39">
        <v>1117.6199999999999</v>
      </c>
      <c r="P1323" s="39">
        <v>3000</v>
      </c>
      <c r="Q1323" s="38">
        <v>879.09</v>
      </c>
      <c r="R1323" s="39">
        <v>1515</v>
      </c>
      <c r="S1323" s="38">
        <v>420.87</v>
      </c>
      <c r="T1323" s="38">
        <v>560</v>
      </c>
      <c r="U1323" s="38">
        <v>258.38</v>
      </c>
      <c r="V1323" s="38">
        <v>970</v>
      </c>
      <c r="W1323" s="38">
        <v>229.61</v>
      </c>
      <c r="X1323" s="39">
        <v>2940</v>
      </c>
      <c r="Y1323" s="39">
        <v>2292.79</v>
      </c>
      <c r="Z1323" s="39">
        <v>19982</v>
      </c>
      <c r="AA1323" s="42">
        <v>10362.52</v>
      </c>
    </row>
    <row r="1324" spans="1:27" ht="15.75" thickBot="1">
      <c r="A1324" s="51" t="s">
        <v>45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60</v>
      </c>
      <c r="O1324" s="38">
        <v>141.11000000000001</v>
      </c>
      <c r="P1324" s="38">
        <v>168</v>
      </c>
      <c r="Q1324" s="38">
        <v>388.25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228</v>
      </c>
      <c r="AA1324" s="41">
        <v>529.36</v>
      </c>
    </row>
    <row r="1325" spans="1:27" ht="15.75" thickBot="1">
      <c r="A1325" s="51" t="s">
        <v>48</v>
      </c>
      <c r="B1325" s="38">
        <v>580</v>
      </c>
      <c r="C1325" s="39">
        <v>2329</v>
      </c>
      <c r="D1325" s="38">
        <v>220</v>
      </c>
      <c r="E1325" s="38">
        <v>484</v>
      </c>
      <c r="F1325" s="39">
        <v>1808</v>
      </c>
      <c r="G1325" s="39">
        <v>4494</v>
      </c>
      <c r="H1325" s="38">
        <v>130</v>
      </c>
      <c r="I1325" s="38">
        <v>271</v>
      </c>
      <c r="J1325" s="38">
        <v>217</v>
      </c>
      <c r="K1325" s="38">
        <v>769.2</v>
      </c>
      <c r="L1325" s="38">
        <v>185</v>
      </c>
      <c r="M1325" s="38">
        <v>650</v>
      </c>
      <c r="N1325" s="38">
        <v>126</v>
      </c>
      <c r="O1325" s="38">
        <v>485.4</v>
      </c>
      <c r="P1325" s="38">
        <v>45</v>
      </c>
      <c r="Q1325" s="38">
        <v>92.25</v>
      </c>
      <c r="R1325" s="38">
        <v>90</v>
      </c>
      <c r="S1325" s="38">
        <v>193.5</v>
      </c>
      <c r="T1325" s="38">
        <v>314</v>
      </c>
      <c r="U1325" s="39">
        <v>1073.8</v>
      </c>
      <c r="V1325" s="38">
        <v>280</v>
      </c>
      <c r="W1325" s="38">
        <v>780.5</v>
      </c>
      <c r="X1325" s="38">
        <v>379</v>
      </c>
      <c r="Y1325" s="39">
        <v>1385.55</v>
      </c>
      <c r="Z1325" s="39">
        <v>4374</v>
      </c>
      <c r="AA1325" s="42">
        <v>13008.2</v>
      </c>
    </row>
    <row r="1326" spans="1:27" ht="15.75" thickBot="1">
      <c r="A1326" s="51" t="s">
        <v>75</v>
      </c>
      <c r="B1326" s="38">
        <v>560</v>
      </c>
      <c r="C1326" s="39">
        <v>1147</v>
      </c>
      <c r="D1326" s="38">
        <v>510</v>
      </c>
      <c r="E1326" s="39">
        <v>1045.5</v>
      </c>
      <c r="F1326" s="38">
        <v>740</v>
      </c>
      <c r="G1326" s="39">
        <v>1487.75</v>
      </c>
      <c r="H1326" s="38">
        <v>370</v>
      </c>
      <c r="I1326" s="38">
        <v>730</v>
      </c>
      <c r="J1326" s="38">
        <v>470</v>
      </c>
      <c r="K1326" s="38">
        <v>963.5</v>
      </c>
      <c r="L1326" s="38">
        <v>405</v>
      </c>
      <c r="M1326" s="38">
        <v>795.75</v>
      </c>
      <c r="N1326" s="38">
        <v>795</v>
      </c>
      <c r="O1326" s="39">
        <v>1510.5</v>
      </c>
      <c r="P1326" s="38">
        <v>475</v>
      </c>
      <c r="Q1326" s="38">
        <v>928.75</v>
      </c>
      <c r="R1326" s="38">
        <v>540</v>
      </c>
      <c r="S1326" s="39">
        <v>1052</v>
      </c>
      <c r="T1326" s="38">
        <v>757</v>
      </c>
      <c r="U1326" s="39">
        <v>2039.25</v>
      </c>
      <c r="V1326" s="38">
        <v>186</v>
      </c>
      <c r="W1326" s="38">
        <v>883.5</v>
      </c>
      <c r="X1326" s="38">
        <v>48</v>
      </c>
      <c r="Y1326" s="38">
        <v>228</v>
      </c>
      <c r="Z1326" s="39">
        <v>5856</v>
      </c>
      <c r="AA1326" s="42">
        <v>12811.5</v>
      </c>
    </row>
    <row r="1327" spans="1:27" ht="15.75" thickBot="1">
      <c r="A1327" s="51" t="s">
        <v>31</v>
      </c>
      <c r="B1327" s="38">
        <v>36</v>
      </c>
      <c r="C1327" s="38">
        <v>63</v>
      </c>
      <c r="D1327" s="38">
        <v>0</v>
      </c>
      <c r="E1327" s="38">
        <v>0</v>
      </c>
      <c r="F1327" s="38">
        <v>50</v>
      </c>
      <c r="G1327" s="38">
        <v>95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86</v>
      </c>
      <c r="AA1327" s="41">
        <v>158</v>
      </c>
    </row>
    <row r="1328" spans="1:27" ht="15.75" thickBot="1">
      <c r="A1328" s="51" t="s">
        <v>58</v>
      </c>
      <c r="B1328" s="38">
        <v>115</v>
      </c>
      <c r="C1328" s="38">
        <v>235.75</v>
      </c>
      <c r="D1328" s="38">
        <v>90</v>
      </c>
      <c r="E1328" s="38">
        <v>184.5</v>
      </c>
      <c r="F1328" s="38">
        <v>120</v>
      </c>
      <c r="G1328" s="38">
        <v>246</v>
      </c>
      <c r="H1328" s="38">
        <v>150</v>
      </c>
      <c r="I1328" s="38">
        <v>285</v>
      </c>
      <c r="J1328" s="38">
        <v>95</v>
      </c>
      <c r="K1328" s="38">
        <v>194.75</v>
      </c>
      <c r="L1328" s="38">
        <v>200</v>
      </c>
      <c r="M1328" s="38">
        <v>410</v>
      </c>
      <c r="N1328" s="38">
        <v>340</v>
      </c>
      <c r="O1328" s="38">
        <v>646</v>
      </c>
      <c r="P1328" s="38">
        <v>0</v>
      </c>
      <c r="Q1328" s="38">
        <v>0</v>
      </c>
      <c r="R1328" s="38">
        <v>0</v>
      </c>
      <c r="S1328" s="38">
        <v>0</v>
      </c>
      <c r="T1328" s="38">
        <v>30</v>
      </c>
      <c r="U1328" s="38">
        <v>55.5</v>
      </c>
      <c r="V1328" s="38">
        <v>5</v>
      </c>
      <c r="W1328" s="38">
        <v>9.75</v>
      </c>
      <c r="X1328" s="38">
        <v>0</v>
      </c>
      <c r="Y1328" s="38">
        <v>0</v>
      </c>
      <c r="Z1328" s="39">
        <v>1145</v>
      </c>
      <c r="AA1328" s="42">
        <v>2267.25</v>
      </c>
    </row>
    <row r="1329" spans="1:27" ht="15.75" thickBot="1">
      <c r="A1329" s="51" t="s">
        <v>78</v>
      </c>
      <c r="B1329" s="38">
        <v>0</v>
      </c>
      <c r="C1329" s="38">
        <v>0</v>
      </c>
      <c r="D1329" s="38">
        <v>0</v>
      </c>
      <c r="E1329" s="38">
        <v>0</v>
      </c>
      <c r="F1329" s="38">
        <v>50</v>
      </c>
      <c r="G1329" s="38">
        <v>107.5</v>
      </c>
      <c r="H1329" s="38">
        <v>50</v>
      </c>
      <c r="I1329" s="38">
        <v>102.5</v>
      </c>
      <c r="J1329" s="38">
        <v>0</v>
      </c>
      <c r="K1329" s="38">
        <v>0</v>
      </c>
      <c r="L1329" s="38">
        <v>55</v>
      </c>
      <c r="M1329" s="38">
        <v>121</v>
      </c>
      <c r="N1329" s="38">
        <v>190</v>
      </c>
      <c r="O1329" s="38">
        <v>389.5</v>
      </c>
      <c r="P1329" s="38">
        <v>340</v>
      </c>
      <c r="Q1329" s="38">
        <v>722.5</v>
      </c>
      <c r="R1329" s="38">
        <v>460</v>
      </c>
      <c r="S1329" s="38">
        <v>932.5</v>
      </c>
      <c r="T1329" s="38">
        <v>260</v>
      </c>
      <c r="U1329" s="38">
        <v>481</v>
      </c>
      <c r="V1329" s="38">
        <v>170</v>
      </c>
      <c r="W1329" s="38">
        <v>331.5</v>
      </c>
      <c r="X1329" s="38">
        <v>350</v>
      </c>
      <c r="Y1329" s="38">
        <v>682.5</v>
      </c>
      <c r="Z1329" s="39">
        <v>1925</v>
      </c>
      <c r="AA1329" s="42">
        <v>3870.5</v>
      </c>
    </row>
    <row r="1330" spans="1:27" ht="15.75" thickBot="1">
      <c r="A1330" s="51" t="s">
        <v>166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25</v>
      </c>
      <c r="S1330" s="38">
        <v>47.5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25</v>
      </c>
      <c r="AA1330" s="41">
        <v>47.5</v>
      </c>
    </row>
    <row r="1331" spans="1:27" ht="15.75" thickBot="1">
      <c r="A1331" s="51" t="s">
        <v>133</v>
      </c>
      <c r="B1331" s="38">
        <v>229</v>
      </c>
      <c r="C1331" s="39">
        <v>1460.4</v>
      </c>
      <c r="D1331" s="38">
        <v>30</v>
      </c>
      <c r="E1331" s="38">
        <v>189</v>
      </c>
      <c r="F1331" s="38">
        <v>222</v>
      </c>
      <c r="G1331" s="39">
        <v>1375.6</v>
      </c>
      <c r="H1331" s="38">
        <v>116</v>
      </c>
      <c r="I1331" s="38">
        <v>710.8</v>
      </c>
      <c r="J1331" s="38">
        <v>41</v>
      </c>
      <c r="K1331" s="38">
        <v>210.8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638</v>
      </c>
      <c r="AA1331" s="42">
        <v>3946.6</v>
      </c>
    </row>
    <row r="1332" spans="1:27" ht="15.75" thickBot="1">
      <c r="A1332" s="51" t="s">
        <v>96</v>
      </c>
      <c r="B1332" s="38">
        <v>69</v>
      </c>
      <c r="C1332" s="38">
        <v>321.01</v>
      </c>
      <c r="D1332" s="38">
        <v>0</v>
      </c>
      <c r="E1332" s="38">
        <v>0</v>
      </c>
      <c r="F1332" s="38">
        <v>174</v>
      </c>
      <c r="G1332" s="38">
        <v>156</v>
      </c>
      <c r="H1332" s="38">
        <v>440</v>
      </c>
      <c r="I1332" s="38">
        <v>360</v>
      </c>
      <c r="J1332" s="38">
        <v>701</v>
      </c>
      <c r="K1332" s="38">
        <v>687.87</v>
      </c>
      <c r="L1332" s="38">
        <v>0</v>
      </c>
      <c r="M1332" s="38">
        <v>0</v>
      </c>
      <c r="N1332" s="38">
        <v>0</v>
      </c>
      <c r="O1332" s="38">
        <v>0</v>
      </c>
      <c r="P1332" s="38">
        <v>780</v>
      </c>
      <c r="Q1332" s="38">
        <v>624</v>
      </c>
      <c r="R1332" s="38">
        <v>810</v>
      </c>
      <c r="S1332" s="38">
        <v>648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9">
        <v>2974</v>
      </c>
      <c r="AA1332" s="42">
        <v>2796.88</v>
      </c>
    </row>
    <row r="1333" spans="1:27" ht="15.75" thickBot="1">
      <c r="A1333" s="51" t="s">
        <v>109</v>
      </c>
      <c r="B1333" s="38">
        <v>10</v>
      </c>
      <c r="C1333" s="38">
        <v>48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10</v>
      </c>
      <c r="AA1333" s="41">
        <v>48</v>
      </c>
    </row>
    <row r="1334" spans="1:27" ht="15.75" thickBot="1">
      <c r="A1334" s="51" t="s">
        <v>97</v>
      </c>
      <c r="B1334" s="38">
        <v>44</v>
      </c>
      <c r="C1334" s="38">
        <v>108.21</v>
      </c>
      <c r="D1334" s="38">
        <v>52</v>
      </c>
      <c r="E1334" s="38">
        <v>125.1</v>
      </c>
      <c r="F1334" s="38">
        <v>168</v>
      </c>
      <c r="G1334" s="38">
        <v>402.74</v>
      </c>
      <c r="H1334" s="38">
        <v>572</v>
      </c>
      <c r="I1334" s="39">
        <v>2114.15</v>
      </c>
      <c r="J1334" s="38">
        <v>274</v>
      </c>
      <c r="K1334" s="38">
        <v>649.94000000000005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184</v>
      </c>
      <c r="Y1334" s="38">
        <v>451.87</v>
      </c>
      <c r="Z1334" s="39">
        <v>1294</v>
      </c>
      <c r="AA1334" s="42">
        <v>3852.01</v>
      </c>
    </row>
    <row r="1335" spans="1:27" ht="15.75" thickBot="1">
      <c r="A1335" s="51" t="s">
        <v>201</v>
      </c>
      <c r="B1335" s="38">
        <v>0</v>
      </c>
      <c r="C1335" s="38">
        <v>0</v>
      </c>
      <c r="D1335" s="38">
        <v>0</v>
      </c>
      <c r="E1335" s="38">
        <v>0</v>
      </c>
      <c r="F1335" s="38">
        <v>90</v>
      </c>
      <c r="G1335" s="38">
        <v>576.70000000000005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90</v>
      </c>
      <c r="AA1335" s="41">
        <v>576.70000000000005</v>
      </c>
    </row>
    <row r="1336" spans="1:27" ht="15.75" thickBot="1">
      <c r="A1336" s="51" t="s">
        <v>158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293.5</v>
      </c>
      <c r="W1336" s="39">
        <v>1467.5</v>
      </c>
      <c r="X1336" s="38">
        <v>0</v>
      </c>
      <c r="Y1336" s="38">
        <v>0</v>
      </c>
      <c r="Z1336" s="38">
        <v>293.5</v>
      </c>
      <c r="AA1336" s="42">
        <v>1467.5</v>
      </c>
    </row>
    <row r="1337" spans="1:27" ht="15.75" thickBot="1">
      <c r="A1337" s="52" t="s">
        <v>27</v>
      </c>
      <c r="B1337" s="43">
        <v>4081</v>
      </c>
      <c r="C1337" s="43">
        <v>9611.19</v>
      </c>
      <c r="D1337" s="43">
        <v>3062</v>
      </c>
      <c r="E1337" s="43">
        <v>5982.62</v>
      </c>
      <c r="F1337" s="43">
        <v>4811</v>
      </c>
      <c r="G1337" s="43">
        <v>10424.33</v>
      </c>
      <c r="H1337" s="43">
        <v>5505</v>
      </c>
      <c r="I1337" s="43">
        <v>11216.5</v>
      </c>
      <c r="J1337" s="43">
        <v>5584</v>
      </c>
      <c r="K1337" s="43">
        <v>8149.36</v>
      </c>
      <c r="L1337" s="43">
        <v>2168</v>
      </c>
      <c r="M1337" s="43">
        <v>2425.61</v>
      </c>
      <c r="N1337" s="43">
        <v>4820</v>
      </c>
      <c r="O1337" s="43">
        <v>4380.13</v>
      </c>
      <c r="P1337" s="43">
        <v>5013</v>
      </c>
      <c r="Q1337" s="43">
        <v>4350.4399999999996</v>
      </c>
      <c r="R1337" s="43">
        <v>3440</v>
      </c>
      <c r="S1337" s="43">
        <v>3294.37</v>
      </c>
      <c r="T1337" s="43">
        <v>2151</v>
      </c>
      <c r="U1337" s="43">
        <v>4137.93</v>
      </c>
      <c r="V1337" s="43">
        <v>4504.5</v>
      </c>
      <c r="W1337" s="43">
        <v>4141.1400000000003</v>
      </c>
      <c r="X1337" s="43">
        <v>6501</v>
      </c>
      <c r="Y1337" s="43">
        <v>5479.49</v>
      </c>
      <c r="Z1337" s="43">
        <v>51640.5</v>
      </c>
      <c r="AA1337" s="45">
        <v>73593.11</v>
      </c>
    </row>
    <row r="1339" spans="1:27" ht="19.5" thickBot="1">
      <c r="A1339" s="50" t="s">
        <v>356</v>
      </c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</row>
    <row r="1340" spans="1:27" ht="15.75" customHeight="1" thickBot="1">
      <c r="A1340" s="56" t="s">
        <v>7</v>
      </c>
      <c r="B1340" s="58" t="s">
        <v>8</v>
      </c>
      <c r="C1340" s="59"/>
      <c r="D1340" s="53" t="s">
        <v>9</v>
      </c>
      <c r="E1340" s="54"/>
      <c r="F1340" s="53" t="s">
        <v>10</v>
      </c>
      <c r="G1340" s="54"/>
      <c r="H1340" s="53" t="s">
        <v>11</v>
      </c>
      <c r="I1340" s="54"/>
      <c r="J1340" s="53" t="s">
        <v>12</v>
      </c>
      <c r="K1340" s="54"/>
      <c r="L1340" s="53" t="s">
        <v>13</v>
      </c>
      <c r="M1340" s="54"/>
      <c r="N1340" s="53" t="s">
        <v>14</v>
      </c>
      <c r="O1340" s="54"/>
      <c r="P1340" s="53" t="s">
        <v>15</v>
      </c>
      <c r="Q1340" s="54"/>
      <c r="R1340" s="53" t="s">
        <v>16</v>
      </c>
      <c r="S1340" s="54"/>
      <c r="T1340" s="53" t="s">
        <v>17</v>
      </c>
      <c r="U1340" s="54"/>
      <c r="V1340" s="53" t="s">
        <v>18</v>
      </c>
      <c r="W1340" s="54"/>
      <c r="X1340" s="53" t="s">
        <v>19</v>
      </c>
      <c r="Y1340" s="54"/>
      <c r="Z1340" s="53" t="s">
        <v>20</v>
      </c>
      <c r="AA1340" s="55"/>
    </row>
    <row r="1341" spans="1:27" ht="26.25" thickBot="1">
      <c r="A1341" s="57"/>
      <c r="B1341" s="37" t="s">
        <v>21</v>
      </c>
      <c r="C1341" s="37" t="s">
        <v>22</v>
      </c>
      <c r="D1341" s="37" t="s">
        <v>21</v>
      </c>
      <c r="E1341" s="37" t="s">
        <v>22</v>
      </c>
      <c r="F1341" s="37" t="s">
        <v>21</v>
      </c>
      <c r="G1341" s="37" t="s">
        <v>22</v>
      </c>
      <c r="H1341" s="37" t="s">
        <v>21</v>
      </c>
      <c r="I1341" s="37" t="s">
        <v>22</v>
      </c>
      <c r="J1341" s="37" t="s">
        <v>21</v>
      </c>
      <c r="K1341" s="37" t="s">
        <v>22</v>
      </c>
      <c r="L1341" s="37" t="s">
        <v>21</v>
      </c>
      <c r="M1341" s="37" t="s">
        <v>22</v>
      </c>
      <c r="N1341" s="37" t="s">
        <v>21</v>
      </c>
      <c r="O1341" s="37" t="s">
        <v>22</v>
      </c>
      <c r="P1341" s="37" t="s">
        <v>21</v>
      </c>
      <c r="Q1341" s="37" t="s">
        <v>22</v>
      </c>
      <c r="R1341" s="37" t="s">
        <v>21</v>
      </c>
      <c r="S1341" s="37" t="s">
        <v>22</v>
      </c>
      <c r="T1341" s="37" t="s">
        <v>21</v>
      </c>
      <c r="U1341" s="37" t="s">
        <v>22</v>
      </c>
      <c r="V1341" s="37" t="s">
        <v>21</v>
      </c>
      <c r="W1341" s="37" t="s">
        <v>22</v>
      </c>
      <c r="X1341" s="37" t="s">
        <v>21</v>
      </c>
      <c r="Y1341" s="37" t="s">
        <v>22</v>
      </c>
      <c r="Z1341" s="37" t="s">
        <v>21</v>
      </c>
      <c r="AA1341" s="40" t="s">
        <v>22</v>
      </c>
    </row>
    <row r="1342" spans="1:27" ht="15.75" thickBot="1">
      <c r="A1342" s="51" t="s">
        <v>44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29</v>
      </c>
      <c r="O1342" s="38">
        <v>34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29</v>
      </c>
      <c r="AA1342" s="41">
        <v>34</v>
      </c>
    </row>
    <row r="1343" spans="1:27" ht="15.75" thickBot="1">
      <c r="A1343" s="51" t="s">
        <v>26</v>
      </c>
      <c r="B1343" s="39">
        <v>1000</v>
      </c>
      <c r="C1343" s="38">
        <v>59.64</v>
      </c>
      <c r="D1343" s="38">
        <v>600</v>
      </c>
      <c r="E1343" s="38">
        <v>35.78</v>
      </c>
      <c r="F1343" s="38">
        <v>800</v>
      </c>
      <c r="G1343" s="38">
        <v>47.04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800</v>
      </c>
      <c r="O1343" s="38">
        <v>47.71</v>
      </c>
      <c r="P1343" s="39">
        <v>1200</v>
      </c>
      <c r="Q1343" s="38">
        <v>47.04</v>
      </c>
      <c r="R1343" s="38">
        <v>900</v>
      </c>
      <c r="S1343" s="38">
        <v>35.78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9">
        <v>5300</v>
      </c>
      <c r="AA1343" s="41">
        <v>272.99</v>
      </c>
    </row>
    <row r="1344" spans="1:27" ht="15.75" thickBot="1">
      <c r="A1344" s="51" t="s">
        <v>29</v>
      </c>
      <c r="B1344" s="38">
        <v>50</v>
      </c>
      <c r="C1344" s="38">
        <v>24.29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50</v>
      </c>
      <c r="AA1344" s="41">
        <v>24.29</v>
      </c>
    </row>
    <row r="1345" spans="1:27" ht="15.75" thickBot="1">
      <c r="A1345" s="51" t="s">
        <v>48</v>
      </c>
      <c r="B1345" s="38">
        <v>0</v>
      </c>
      <c r="C1345" s="38">
        <v>0</v>
      </c>
      <c r="D1345" s="38">
        <v>24</v>
      </c>
      <c r="E1345" s="38">
        <v>56.4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12</v>
      </c>
      <c r="M1345" s="38">
        <v>22.8</v>
      </c>
      <c r="N1345" s="38">
        <v>0</v>
      </c>
      <c r="O1345" s="38">
        <v>0</v>
      </c>
      <c r="P1345" s="38">
        <v>0</v>
      </c>
      <c r="Q1345" s="38">
        <v>0</v>
      </c>
      <c r="R1345" s="38">
        <v>8</v>
      </c>
      <c r="S1345" s="38">
        <v>8.4</v>
      </c>
      <c r="T1345" s="38">
        <v>16</v>
      </c>
      <c r="U1345" s="38">
        <v>16.8</v>
      </c>
      <c r="V1345" s="38">
        <v>32</v>
      </c>
      <c r="W1345" s="38">
        <v>29.6</v>
      </c>
      <c r="X1345" s="38">
        <v>28</v>
      </c>
      <c r="Y1345" s="38">
        <v>29.4</v>
      </c>
      <c r="Z1345" s="38">
        <v>120</v>
      </c>
      <c r="AA1345" s="41">
        <v>163.4</v>
      </c>
    </row>
    <row r="1346" spans="1:27" ht="15.75" thickBot="1">
      <c r="A1346" s="51" t="s">
        <v>31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8</v>
      </c>
      <c r="I1346" s="38">
        <v>15.6</v>
      </c>
      <c r="J1346" s="38">
        <v>0</v>
      </c>
      <c r="K1346" s="38">
        <v>0</v>
      </c>
      <c r="L1346" s="38">
        <v>0</v>
      </c>
      <c r="M1346" s="38">
        <v>0</v>
      </c>
      <c r="N1346" s="38">
        <v>12</v>
      </c>
      <c r="O1346" s="38">
        <v>22.8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14</v>
      </c>
      <c r="W1346" s="38">
        <v>22.4</v>
      </c>
      <c r="X1346" s="38">
        <v>12</v>
      </c>
      <c r="Y1346" s="38">
        <v>12.6</v>
      </c>
      <c r="Z1346" s="38">
        <v>46</v>
      </c>
      <c r="AA1346" s="41">
        <v>73.400000000000006</v>
      </c>
    </row>
    <row r="1347" spans="1:27" ht="15.75" thickBot="1">
      <c r="A1347" s="51" t="s">
        <v>58</v>
      </c>
      <c r="B1347" s="38">
        <v>4</v>
      </c>
      <c r="C1347" s="38">
        <v>8.8000000000000007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12</v>
      </c>
      <c r="W1347" s="38">
        <v>12.6</v>
      </c>
      <c r="X1347" s="38">
        <v>0</v>
      </c>
      <c r="Y1347" s="38">
        <v>0</v>
      </c>
      <c r="Z1347" s="38">
        <v>16</v>
      </c>
      <c r="AA1347" s="41">
        <v>21.4</v>
      </c>
    </row>
    <row r="1348" spans="1:27" ht="15.75" thickBot="1">
      <c r="A1348" s="51" t="s">
        <v>78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52</v>
      </c>
      <c r="I1348" s="38">
        <v>101.4</v>
      </c>
      <c r="J1348" s="38">
        <v>0</v>
      </c>
      <c r="K1348" s="38">
        <v>0</v>
      </c>
      <c r="L1348" s="38">
        <v>32</v>
      </c>
      <c r="M1348" s="38">
        <v>67.2</v>
      </c>
      <c r="N1348" s="38">
        <v>60</v>
      </c>
      <c r="O1348" s="38">
        <v>123</v>
      </c>
      <c r="P1348" s="38">
        <v>0</v>
      </c>
      <c r="Q1348" s="38">
        <v>0</v>
      </c>
      <c r="R1348" s="38">
        <v>172</v>
      </c>
      <c r="S1348" s="38">
        <v>206.4</v>
      </c>
      <c r="T1348" s="38">
        <v>0</v>
      </c>
      <c r="U1348" s="38">
        <v>0</v>
      </c>
      <c r="V1348" s="38">
        <v>148</v>
      </c>
      <c r="W1348" s="38">
        <v>145.80000000000001</v>
      </c>
      <c r="X1348" s="38">
        <v>160</v>
      </c>
      <c r="Y1348" s="38">
        <v>168</v>
      </c>
      <c r="Z1348" s="38">
        <v>624</v>
      </c>
      <c r="AA1348" s="41">
        <v>811.8</v>
      </c>
    </row>
    <row r="1349" spans="1:27" ht="15.75" thickBot="1">
      <c r="A1349" s="51" t="s">
        <v>166</v>
      </c>
      <c r="B1349" s="38">
        <v>0</v>
      </c>
      <c r="C1349" s="38">
        <v>0</v>
      </c>
      <c r="D1349" s="38">
        <v>0</v>
      </c>
      <c r="E1349" s="38">
        <v>0</v>
      </c>
      <c r="F1349" s="38">
        <v>0</v>
      </c>
      <c r="G1349" s="38">
        <v>0</v>
      </c>
      <c r="H1349" s="38">
        <v>0</v>
      </c>
      <c r="I1349" s="38">
        <v>0</v>
      </c>
      <c r="J1349" s="38">
        <v>0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0</v>
      </c>
      <c r="Q1349" s="38">
        <v>0</v>
      </c>
      <c r="R1349" s="38">
        <v>24</v>
      </c>
      <c r="S1349" s="38">
        <v>22.8</v>
      </c>
      <c r="T1349" s="38">
        <v>0</v>
      </c>
      <c r="U1349" s="38">
        <v>0</v>
      </c>
      <c r="V1349" s="38">
        <v>0</v>
      </c>
      <c r="W1349" s="38">
        <v>0</v>
      </c>
      <c r="X1349" s="38">
        <v>0</v>
      </c>
      <c r="Y1349" s="38">
        <v>0</v>
      </c>
      <c r="Z1349" s="38">
        <v>24</v>
      </c>
      <c r="AA1349" s="41">
        <v>22.8</v>
      </c>
    </row>
    <row r="1350" spans="1:27" ht="15.75" thickBot="1">
      <c r="A1350" s="51" t="s">
        <v>133</v>
      </c>
      <c r="B1350" s="38">
        <v>40</v>
      </c>
      <c r="C1350" s="38">
        <v>264</v>
      </c>
      <c r="D1350" s="38">
        <v>0</v>
      </c>
      <c r="E1350" s="38">
        <v>0</v>
      </c>
      <c r="F1350" s="38">
        <v>0</v>
      </c>
      <c r="G1350" s="38">
        <v>0</v>
      </c>
      <c r="H1350" s="38">
        <v>0</v>
      </c>
      <c r="I1350" s="38">
        <v>0</v>
      </c>
      <c r="J1350" s="38">
        <v>0</v>
      </c>
      <c r="K1350" s="38">
        <v>0</v>
      </c>
      <c r="L1350" s="38">
        <v>0</v>
      </c>
      <c r="M1350" s="38">
        <v>0</v>
      </c>
      <c r="N1350" s="38">
        <v>0</v>
      </c>
      <c r="O1350" s="38">
        <v>0</v>
      </c>
      <c r="P1350" s="38">
        <v>0</v>
      </c>
      <c r="Q1350" s="38">
        <v>0</v>
      </c>
      <c r="R1350" s="38">
        <v>0</v>
      </c>
      <c r="S1350" s="38">
        <v>0</v>
      </c>
      <c r="T1350" s="38">
        <v>0</v>
      </c>
      <c r="U1350" s="38">
        <v>0</v>
      </c>
      <c r="V1350" s="38">
        <v>0</v>
      </c>
      <c r="W1350" s="38">
        <v>0</v>
      </c>
      <c r="X1350" s="38">
        <v>0</v>
      </c>
      <c r="Y1350" s="38">
        <v>0</v>
      </c>
      <c r="Z1350" s="38">
        <v>40</v>
      </c>
      <c r="AA1350" s="41">
        <v>264</v>
      </c>
    </row>
    <row r="1351" spans="1:27" ht="15.75" thickBot="1">
      <c r="A1351" s="51" t="s">
        <v>96</v>
      </c>
      <c r="B1351" s="38">
        <v>4</v>
      </c>
      <c r="C1351" s="38">
        <v>21.5</v>
      </c>
      <c r="D1351" s="38">
        <v>0</v>
      </c>
      <c r="E1351" s="38">
        <v>0</v>
      </c>
      <c r="F1351" s="38">
        <v>0</v>
      </c>
      <c r="G1351" s="38">
        <v>0</v>
      </c>
      <c r="H1351" s="38">
        <v>0</v>
      </c>
      <c r="I1351" s="38">
        <v>0</v>
      </c>
      <c r="J1351" s="38">
        <v>0</v>
      </c>
      <c r="K1351" s="38">
        <v>0</v>
      </c>
      <c r="L1351" s="38">
        <v>0</v>
      </c>
      <c r="M1351" s="38">
        <v>0</v>
      </c>
      <c r="N1351" s="38">
        <v>0</v>
      </c>
      <c r="O1351" s="38">
        <v>0</v>
      </c>
      <c r="P1351" s="38">
        <v>0</v>
      </c>
      <c r="Q1351" s="38">
        <v>0</v>
      </c>
      <c r="R1351" s="38">
        <v>0</v>
      </c>
      <c r="S1351" s="38">
        <v>0</v>
      </c>
      <c r="T1351" s="38">
        <v>18</v>
      </c>
      <c r="U1351" s="38">
        <v>117</v>
      </c>
      <c r="V1351" s="38">
        <v>0</v>
      </c>
      <c r="W1351" s="38">
        <v>0</v>
      </c>
      <c r="X1351" s="38">
        <v>1</v>
      </c>
      <c r="Y1351" s="38">
        <v>8.4499999999999993</v>
      </c>
      <c r="Z1351" s="38">
        <v>23</v>
      </c>
      <c r="AA1351" s="41">
        <v>146.94999999999999</v>
      </c>
    </row>
    <row r="1352" spans="1:27" ht="15.75" thickBot="1">
      <c r="A1352" s="51" t="s">
        <v>97</v>
      </c>
      <c r="B1352" s="38">
        <v>0</v>
      </c>
      <c r="C1352" s="38">
        <v>0</v>
      </c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0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110</v>
      </c>
      <c r="Y1352" s="38">
        <v>343.48</v>
      </c>
      <c r="Z1352" s="38">
        <v>110</v>
      </c>
      <c r="AA1352" s="41">
        <v>343.48</v>
      </c>
    </row>
    <row r="1353" spans="1:27" ht="15.75" thickBot="1">
      <c r="A1353" s="51" t="s">
        <v>224</v>
      </c>
      <c r="B1353" s="38">
        <v>0</v>
      </c>
      <c r="C1353" s="38">
        <v>0</v>
      </c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80</v>
      </c>
      <c r="S1353" s="38">
        <v>168</v>
      </c>
      <c r="T1353" s="38">
        <v>24</v>
      </c>
      <c r="U1353" s="38">
        <v>50.4</v>
      </c>
      <c r="V1353" s="38">
        <v>0</v>
      </c>
      <c r="W1353" s="38">
        <v>0</v>
      </c>
      <c r="X1353" s="38">
        <v>0</v>
      </c>
      <c r="Y1353" s="38">
        <v>0</v>
      </c>
      <c r="Z1353" s="38">
        <v>104</v>
      </c>
      <c r="AA1353" s="41">
        <v>218.4</v>
      </c>
    </row>
    <row r="1354" spans="1:27" ht="15.75" thickBot="1">
      <c r="A1354" s="52" t="s">
        <v>27</v>
      </c>
      <c r="B1354" s="43">
        <v>1098</v>
      </c>
      <c r="C1354" s="44">
        <v>378.23</v>
      </c>
      <c r="D1354" s="44">
        <v>624</v>
      </c>
      <c r="E1354" s="44">
        <v>92.18</v>
      </c>
      <c r="F1354" s="44">
        <v>800</v>
      </c>
      <c r="G1354" s="44">
        <v>47.04</v>
      </c>
      <c r="H1354" s="44">
        <v>60</v>
      </c>
      <c r="I1354" s="44">
        <v>117</v>
      </c>
      <c r="J1354" s="44">
        <v>0</v>
      </c>
      <c r="K1354" s="44">
        <v>0</v>
      </c>
      <c r="L1354" s="44">
        <v>44</v>
      </c>
      <c r="M1354" s="44">
        <v>90</v>
      </c>
      <c r="N1354" s="44">
        <v>901</v>
      </c>
      <c r="O1354" s="44">
        <v>227.51</v>
      </c>
      <c r="P1354" s="43">
        <v>1200</v>
      </c>
      <c r="Q1354" s="44">
        <v>47.04</v>
      </c>
      <c r="R1354" s="43">
        <v>1184</v>
      </c>
      <c r="S1354" s="44">
        <v>441.38</v>
      </c>
      <c r="T1354" s="44">
        <v>58</v>
      </c>
      <c r="U1354" s="44">
        <v>184.2</v>
      </c>
      <c r="V1354" s="44">
        <v>206</v>
      </c>
      <c r="W1354" s="44">
        <v>210.4</v>
      </c>
      <c r="X1354" s="44">
        <v>311</v>
      </c>
      <c r="Y1354" s="44">
        <v>561.92999999999995</v>
      </c>
      <c r="Z1354" s="43">
        <v>6486</v>
      </c>
      <c r="AA1354" s="45">
        <v>2396.91</v>
      </c>
    </row>
  </sheetData>
  <mergeCells count="1878">
    <mergeCell ref="Z3:AA3"/>
    <mergeCell ref="BB3:BC3"/>
    <mergeCell ref="P19:Q19"/>
    <mergeCell ref="R19:S19"/>
    <mergeCell ref="T19:U19"/>
    <mergeCell ref="V19:W19"/>
    <mergeCell ref="X19:Y19"/>
    <mergeCell ref="Z19:AA19"/>
    <mergeCell ref="X9:Y9"/>
    <mergeCell ref="Z9:AA9"/>
    <mergeCell ref="A19:A20"/>
    <mergeCell ref="B19:C19"/>
    <mergeCell ref="D19:E19"/>
    <mergeCell ref="F19:G19"/>
    <mergeCell ref="H19:I19"/>
    <mergeCell ref="J19:K19"/>
    <mergeCell ref="L19:M19"/>
    <mergeCell ref="N19:O19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  <mergeCell ref="P34:Q34"/>
    <mergeCell ref="R34:S34"/>
    <mergeCell ref="T34:U34"/>
    <mergeCell ref="V34:W34"/>
    <mergeCell ref="X34:Y34"/>
    <mergeCell ref="Z34:AA34"/>
    <mergeCell ref="X28:Y28"/>
    <mergeCell ref="Z28:AA28"/>
    <mergeCell ref="A34:A35"/>
    <mergeCell ref="B34:C34"/>
    <mergeCell ref="D34:E34"/>
    <mergeCell ref="F34:G34"/>
    <mergeCell ref="H34:I34"/>
    <mergeCell ref="J34:K34"/>
    <mergeCell ref="L34:M34"/>
    <mergeCell ref="N34:O34"/>
    <mergeCell ref="L28:M28"/>
    <mergeCell ref="N28:O28"/>
    <mergeCell ref="P28:Q28"/>
    <mergeCell ref="R28:S28"/>
    <mergeCell ref="T28:U28"/>
    <mergeCell ref="V28:W28"/>
    <mergeCell ref="A28:A29"/>
    <mergeCell ref="B28:C28"/>
    <mergeCell ref="D28:E28"/>
    <mergeCell ref="F28:G28"/>
    <mergeCell ref="H28:I28"/>
    <mergeCell ref="J28:K28"/>
    <mergeCell ref="P110:Q110"/>
    <mergeCell ref="R110:S110"/>
    <mergeCell ref="T110:U110"/>
    <mergeCell ref="V110:W110"/>
    <mergeCell ref="X110:Y110"/>
    <mergeCell ref="Z110:AA110"/>
    <mergeCell ref="X40:Y40"/>
    <mergeCell ref="Z40:AA40"/>
    <mergeCell ref="A110:A111"/>
    <mergeCell ref="B110:C110"/>
    <mergeCell ref="D110:E110"/>
    <mergeCell ref="F110:G110"/>
    <mergeCell ref="H110:I110"/>
    <mergeCell ref="J110:K110"/>
    <mergeCell ref="L110:M110"/>
    <mergeCell ref="N110:O110"/>
    <mergeCell ref="L40:M40"/>
    <mergeCell ref="N40:O40"/>
    <mergeCell ref="P40:Q40"/>
    <mergeCell ref="R40:S40"/>
    <mergeCell ref="T40:U40"/>
    <mergeCell ref="V40:W40"/>
    <mergeCell ref="A40:A41"/>
    <mergeCell ref="B40:C40"/>
    <mergeCell ref="D40:E40"/>
    <mergeCell ref="F40:G40"/>
    <mergeCell ref="H40:I40"/>
    <mergeCell ref="J40:K40"/>
    <mergeCell ref="P173:Q173"/>
    <mergeCell ref="R173:S173"/>
    <mergeCell ref="T173:U173"/>
    <mergeCell ref="V173:W173"/>
    <mergeCell ref="X173:Y173"/>
    <mergeCell ref="Z173:AA173"/>
    <mergeCell ref="X147:Y147"/>
    <mergeCell ref="Z147:AA147"/>
    <mergeCell ref="A173:A174"/>
    <mergeCell ref="B173:C173"/>
    <mergeCell ref="D173:E173"/>
    <mergeCell ref="F173:G173"/>
    <mergeCell ref="H173:I173"/>
    <mergeCell ref="J173:K173"/>
    <mergeCell ref="L173:M173"/>
    <mergeCell ref="N173:O173"/>
    <mergeCell ref="L147:M147"/>
    <mergeCell ref="N147:O147"/>
    <mergeCell ref="P147:Q147"/>
    <mergeCell ref="R147:S147"/>
    <mergeCell ref="T147:U147"/>
    <mergeCell ref="V147:W147"/>
    <mergeCell ref="A147:A148"/>
    <mergeCell ref="B147:C147"/>
    <mergeCell ref="D147:E147"/>
    <mergeCell ref="F147:G147"/>
    <mergeCell ref="H147:I147"/>
    <mergeCell ref="J147:K147"/>
    <mergeCell ref="P211:Q211"/>
    <mergeCell ref="R211:S211"/>
    <mergeCell ref="T211:U211"/>
    <mergeCell ref="V211:W211"/>
    <mergeCell ref="X211:Y211"/>
    <mergeCell ref="Z211:AA211"/>
    <mergeCell ref="X192:Y192"/>
    <mergeCell ref="Z192:AA192"/>
    <mergeCell ref="A211:A212"/>
    <mergeCell ref="B211:C211"/>
    <mergeCell ref="D211:E211"/>
    <mergeCell ref="F211:G211"/>
    <mergeCell ref="H211:I211"/>
    <mergeCell ref="J211:K211"/>
    <mergeCell ref="L211:M211"/>
    <mergeCell ref="N211:O211"/>
    <mergeCell ref="L192:M192"/>
    <mergeCell ref="N192:O192"/>
    <mergeCell ref="P192:Q192"/>
    <mergeCell ref="R192:S192"/>
    <mergeCell ref="T192:U192"/>
    <mergeCell ref="V192:W192"/>
    <mergeCell ref="A192:A193"/>
    <mergeCell ref="B192:C192"/>
    <mergeCell ref="D192:E192"/>
    <mergeCell ref="F192:G192"/>
    <mergeCell ref="H192:I192"/>
    <mergeCell ref="J192:K192"/>
    <mergeCell ref="P238:Q238"/>
    <mergeCell ref="R238:S238"/>
    <mergeCell ref="T238:U238"/>
    <mergeCell ref="V238:W238"/>
    <mergeCell ref="X238:Y238"/>
    <mergeCell ref="Z238:AA238"/>
    <mergeCell ref="X228:Y228"/>
    <mergeCell ref="Z228:AA228"/>
    <mergeCell ref="A238:A239"/>
    <mergeCell ref="B238:C238"/>
    <mergeCell ref="D238:E238"/>
    <mergeCell ref="F238:G238"/>
    <mergeCell ref="H238:I238"/>
    <mergeCell ref="J238:K238"/>
    <mergeCell ref="L238:M238"/>
    <mergeCell ref="N238:O238"/>
    <mergeCell ref="L228:M228"/>
    <mergeCell ref="N228:O228"/>
    <mergeCell ref="P228:Q228"/>
    <mergeCell ref="R228:S228"/>
    <mergeCell ref="T228:U228"/>
    <mergeCell ref="V228:W228"/>
    <mergeCell ref="A228:A229"/>
    <mergeCell ref="B228:C228"/>
    <mergeCell ref="D228:E228"/>
    <mergeCell ref="F228:G228"/>
    <mergeCell ref="H228:I228"/>
    <mergeCell ref="J228:K228"/>
    <mergeCell ref="P258:Q258"/>
    <mergeCell ref="R258:S258"/>
    <mergeCell ref="T258:U258"/>
    <mergeCell ref="V258:W258"/>
    <mergeCell ref="X258:Y258"/>
    <mergeCell ref="Z258:AA258"/>
    <mergeCell ref="X246:Y246"/>
    <mergeCell ref="Z246:AA246"/>
    <mergeCell ref="A258:A259"/>
    <mergeCell ref="B258:C258"/>
    <mergeCell ref="D258:E258"/>
    <mergeCell ref="F258:G258"/>
    <mergeCell ref="H258:I258"/>
    <mergeCell ref="J258:K258"/>
    <mergeCell ref="L258:M258"/>
    <mergeCell ref="N258:O258"/>
    <mergeCell ref="L246:M246"/>
    <mergeCell ref="N246:O246"/>
    <mergeCell ref="P246:Q246"/>
    <mergeCell ref="R246:S246"/>
    <mergeCell ref="T246:U246"/>
    <mergeCell ref="V246:W246"/>
    <mergeCell ref="A246:A247"/>
    <mergeCell ref="B246:C246"/>
    <mergeCell ref="D246:E246"/>
    <mergeCell ref="F246:G246"/>
    <mergeCell ref="H246:I246"/>
    <mergeCell ref="J246:K246"/>
    <mergeCell ref="P278:Q278"/>
    <mergeCell ref="R278:S278"/>
    <mergeCell ref="T278:U278"/>
    <mergeCell ref="V278:W278"/>
    <mergeCell ref="X278:Y278"/>
    <mergeCell ref="Z278:AA278"/>
    <mergeCell ref="X270:Y270"/>
    <mergeCell ref="Z270:AA270"/>
    <mergeCell ref="A278:A279"/>
    <mergeCell ref="B278:C278"/>
    <mergeCell ref="D278:E278"/>
    <mergeCell ref="F278:G278"/>
    <mergeCell ref="H278:I278"/>
    <mergeCell ref="J278:K278"/>
    <mergeCell ref="L278:M278"/>
    <mergeCell ref="N278:O278"/>
    <mergeCell ref="L270:M270"/>
    <mergeCell ref="N270:O270"/>
    <mergeCell ref="P270:Q270"/>
    <mergeCell ref="R270:S270"/>
    <mergeCell ref="T270:U270"/>
    <mergeCell ref="V270:W270"/>
    <mergeCell ref="A270:A271"/>
    <mergeCell ref="B270:C270"/>
    <mergeCell ref="D270:E270"/>
    <mergeCell ref="F270:G270"/>
    <mergeCell ref="H270:I270"/>
    <mergeCell ref="J270:K270"/>
    <mergeCell ref="P295:Q295"/>
    <mergeCell ref="R295:S295"/>
    <mergeCell ref="T295:U295"/>
    <mergeCell ref="V295:W295"/>
    <mergeCell ref="X295:Y295"/>
    <mergeCell ref="Z295:AA295"/>
    <mergeCell ref="X286:Y286"/>
    <mergeCell ref="Z286:AA286"/>
    <mergeCell ref="A295:A296"/>
    <mergeCell ref="B295:C295"/>
    <mergeCell ref="D295:E295"/>
    <mergeCell ref="F295:G295"/>
    <mergeCell ref="H295:I295"/>
    <mergeCell ref="J295:K295"/>
    <mergeCell ref="L295:M295"/>
    <mergeCell ref="N295:O295"/>
    <mergeCell ref="L286:M286"/>
    <mergeCell ref="N286:O286"/>
    <mergeCell ref="P286:Q286"/>
    <mergeCell ref="R286:S286"/>
    <mergeCell ref="T286:U286"/>
    <mergeCell ref="V286:W286"/>
    <mergeCell ref="A286:A287"/>
    <mergeCell ref="B286:C286"/>
    <mergeCell ref="D286:E286"/>
    <mergeCell ref="F286:G286"/>
    <mergeCell ref="H286:I286"/>
    <mergeCell ref="J286:K286"/>
    <mergeCell ref="P321:Q321"/>
    <mergeCell ref="R321:S321"/>
    <mergeCell ref="T321:U321"/>
    <mergeCell ref="V321:W321"/>
    <mergeCell ref="X321:Y321"/>
    <mergeCell ref="Z321:AA321"/>
    <mergeCell ref="X305:Y305"/>
    <mergeCell ref="Z305:AA305"/>
    <mergeCell ref="A321:A322"/>
    <mergeCell ref="B321:C321"/>
    <mergeCell ref="D321:E321"/>
    <mergeCell ref="F321:G321"/>
    <mergeCell ref="H321:I321"/>
    <mergeCell ref="J321:K321"/>
    <mergeCell ref="L321:M321"/>
    <mergeCell ref="N321:O321"/>
    <mergeCell ref="L305:M305"/>
    <mergeCell ref="N305:O305"/>
    <mergeCell ref="P305:Q305"/>
    <mergeCell ref="R305:S305"/>
    <mergeCell ref="T305:U305"/>
    <mergeCell ref="V305:W305"/>
    <mergeCell ref="A305:A306"/>
    <mergeCell ref="B305:C305"/>
    <mergeCell ref="D305:E305"/>
    <mergeCell ref="F305:G305"/>
    <mergeCell ref="H305:I305"/>
    <mergeCell ref="J305:K305"/>
    <mergeCell ref="P343:Q343"/>
    <mergeCell ref="R343:S343"/>
    <mergeCell ref="T343:U343"/>
    <mergeCell ref="V343:W343"/>
    <mergeCell ref="X343:Y343"/>
    <mergeCell ref="Z343:AA343"/>
    <mergeCell ref="X329:Y329"/>
    <mergeCell ref="Z329:AA329"/>
    <mergeCell ref="A343:A344"/>
    <mergeCell ref="B343:C343"/>
    <mergeCell ref="D343:E343"/>
    <mergeCell ref="F343:G343"/>
    <mergeCell ref="H343:I343"/>
    <mergeCell ref="J343:K343"/>
    <mergeCell ref="L343:M343"/>
    <mergeCell ref="N343:O343"/>
    <mergeCell ref="L329:M329"/>
    <mergeCell ref="N329:O329"/>
    <mergeCell ref="P329:Q329"/>
    <mergeCell ref="R329:S329"/>
    <mergeCell ref="T329:U329"/>
    <mergeCell ref="V329:W329"/>
    <mergeCell ref="A329:A330"/>
    <mergeCell ref="B329:C329"/>
    <mergeCell ref="D329:E329"/>
    <mergeCell ref="F329:G329"/>
    <mergeCell ref="H329:I329"/>
    <mergeCell ref="J329:K329"/>
    <mergeCell ref="P375:Q375"/>
    <mergeCell ref="R375:S375"/>
    <mergeCell ref="T375:U375"/>
    <mergeCell ref="V375:W375"/>
    <mergeCell ref="X375:Y375"/>
    <mergeCell ref="Z375:AA375"/>
    <mergeCell ref="X350:Y350"/>
    <mergeCell ref="Z350:AA350"/>
    <mergeCell ref="A375:A376"/>
    <mergeCell ref="B375:C375"/>
    <mergeCell ref="D375:E375"/>
    <mergeCell ref="F375:G375"/>
    <mergeCell ref="H375:I375"/>
    <mergeCell ref="J375:K375"/>
    <mergeCell ref="L375:M375"/>
    <mergeCell ref="N375:O375"/>
    <mergeCell ref="L350:M350"/>
    <mergeCell ref="N350:O350"/>
    <mergeCell ref="P350:Q350"/>
    <mergeCell ref="R350:S350"/>
    <mergeCell ref="T350:U350"/>
    <mergeCell ref="V350:W350"/>
    <mergeCell ref="A350:A351"/>
    <mergeCell ref="B350:C350"/>
    <mergeCell ref="D350:E350"/>
    <mergeCell ref="F350:G350"/>
    <mergeCell ref="H350:I350"/>
    <mergeCell ref="J350:K350"/>
    <mergeCell ref="P442:Q442"/>
    <mergeCell ref="R442:S442"/>
    <mergeCell ref="T442:U442"/>
    <mergeCell ref="V442:W442"/>
    <mergeCell ref="X442:Y442"/>
    <mergeCell ref="Z442:AA442"/>
    <mergeCell ref="X433:Y433"/>
    <mergeCell ref="Z433:AA433"/>
    <mergeCell ref="A442:A443"/>
    <mergeCell ref="B442:C442"/>
    <mergeCell ref="D442:E442"/>
    <mergeCell ref="F442:G442"/>
    <mergeCell ref="H442:I442"/>
    <mergeCell ref="J442:K442"/>
    <mergeCell ref="L442:M442"/>
    <mergeCell ref="N442:O442"/>
    <mergeCell ref="L433:M433"/>
    <mergeCell ref="N433:O433"/>
    <mergeCell ref="P433:Q433"/>
    <mergeCell ref="R433:S433"/>
    <mergeCell ref="T433:U433"/>
    <mergeCell ref="V433:W433"/>
    <mergeCell ref="A433:A434"/>
    <mergeCell ref="B433:C433"/>
    <mergeCell ref="D433:E433"/>
    <mergeCell ref="F433:G433"/>
    <mergeCell ref="H433:I433"/>
    <mergeCell ref="J433:K433"/>
    <mergeCell ref="P480:Q480"/>
    <mergeCell ref="R480:S480"/>
    <mergeCell ref="T480:U480"/>
    <mergeCell ref="V480:W480"/>
    <mergeCell ref="X480:Y480"/>
    <mergeCell ref="Z480:AA480"/>
    <mergeCell ref="X463:Y463"/>
    <mergeCell ref="Z463:AA463"/>
    <mergeCell ref="A480:A481"/>
    <mergeCell ref="B480:C480"/>
    <mergeCell ref="D480:E480"/>
    <mergeCell ref="F480:G480"/>
    <mergeCell ref="H480:I480"/>
    <mergeCell ref="J480:K480"/>
    <mergeCell ref="L480:M480"/>
    <mergeCell ref="N480:O480"/>
    <mergeCell ref="L463:M463"/>
    <mergeCell ref="N463:O463"/>
    <mergeCell ref="P463:Q463"/>
    <mergeCell ref="R463:S463"/>
    <mergeCell ref="T463:U463"/>
    <mergeCell ref="V463:W463"/>
    <mergeCell ref="A463:A464"/>
    <mergeCell ref="B463:C463"/>
    <mergeCell ref="D463:E463"/>
    <mergeCell ref="F463:G463"/>
    <mergeCell ref="H463:I463"/>
    <mergeCell ref="J463:K463"/>
    <mergeCell ref="P542:Q542"/>
    <mergeCell ref="R542:S542"/>
    <mergeCell ref="T542:U542"/>
    <mergeCell ref="V542:W542"/>
    <mergeCell ref="X542:Y542"/>
    <mergeCell ref="Z542:AA542"/>
    <mergeCell ref="X486:Y486"/>
    <mergeCell ref="Z486:AA486"/>
    <mergeCell ref="A542:A543"/>
    <mergeCell ref="B542:C542"/>
    <mergeCell ref="D542:E542"/>
    <mergeCell ref="F542:G542"/>
    <mergeCell ref="H542:I542"/>
    <mergeCell ref="J542:K542"/>
    <mergeCell ref="L542:M542"/>
    <mergeCell ref="N542:O542"/>
    <mergeCell ref="L486:M486"/>
    <mergeCell ref="N486:O486"/>
    <mergeCell ref="P486:Q486"/>
    <mergeCell ref="R486:S486"/>
    <mergeCell ref="T486:U486"/>
    <mergeCell ref="V486:W486"/>
    <mergeCell ref="A486:A487"/>
    <mergeCell ref="B486:C486"/>
    <mergeCell ref="D486:E486"/>
    <mergeCell ref="F486:G486"/>
    <mergeCell ref="H486:I486"/>
    <mergeCell ref="J486:K486"/>
    <mergeCell ref="P599:Q599"/>
    <mergeCell ref="R599:S599"/>
    <mergeCell ref="T599:U599"/>
    <mergeCell ref="V599:W599"/>
    <mergeCell ref="X599:Y599"/>
    <mergeCell ref="Z599:AA599"/>
    <mergeCell ref="X571:Y571"/>
    <mergeCell ref="Z571:AA571"/>
    <mergeCell ref="A599:A600"/>
    <mergeCell ref="B599:C599"/>
    <mergeCell ref="D599:E599"/>
    <mergeCell ref="F599:G599"/>
    <mergeCell ref="H599:I599"/>
    <mergeCell ref="J599:K599"/>
    <mergeCell ref="L599:M599"/>
    <mergeCell ref="N599:O599"/>
    <mergeCell ref="L571:M571"/>
    <mergeCell ref="N571:O571"/>
    <mergeCell ref="P571:Q571"/>
    <mergeCell ref="R571:S571"/>
    <mergeCell ref="T571:U571"/>
    <mergeCell ref="V571:W571"/>
    <mergeCell ref="A571:A572"/>
    <mergeCell ref="B571:C571"/>
    <mergeCell ref="D571:E571"/>
    <mergeCell ref="F571:G571"/>
    <mergeCell ref="H571:I571"/>
    <mergeCell ref="J571:K571"/>
    <mergeCell ref="P683:Q683"/>
    <mergeCell ref="R683:S683"/>
    <mergeCell ref="T683:U683"/>
    <mergeCell ref="V683:W683"/>
    <mergeCell ref="X683:Y683"/>
    <mergeCell ref="Z683:AA683"/>
    <mergeCell ref="X673:Y673"/>
    <mergeCell ref="Z673:AA673"/>
    <mergeCell ref="A683:A684"/>
    <mergeCell ref="B683:C683"/>
    <mergeCell ref="D683:E683"/>
    <mergeCell ref="F683:G683"/>
    <mergeCell ref="H683:I683"/>
    <mergeCell ref="J683:K683"/>
    <mergeCell ref="L683:M683"/>
    <mergeCell ref="N683:O683"/>
    <mergeCell ref="L673:M673"/>
    <mergeCell ref="N673:O673"/>
    <mergeCell ref="P673:Q673"/>
    <mergeCell ref="R673:S673"/>
    <mergeCell ref="T673:U673"/>
    <mergeCell ref="V673:W673"/>
    <mergeCell ref="A673:A674"/>
    <mergeCell ref="B673:C673"/>
    <mergeCell ref="D673:E673"/>
    <mergeCell ref="F673:G673"/>
    <mergeCell ref="H673:I673"/>
    <mergeCell ref="J673:K673"/>
    <mergeCell ref="P733:Q733"/>
    <mergeCell ref="R733:S733"/>
    <mergeCell ref="T733:U733"/>
    <mergeCell ref="V733:W733"/>
    <mergeCell ref="X733:Y733"/>
    <mergeCell ref="Z733:AA733"/>
    <mergeCell ref="X699:Y699"/>
    <mergeCell ref="Z699:AA699"/>
    <mergeCell ref="A733:A734"/>
    <mergeCell ref="B733:C733"/>
    <mergeCell ref="D733:E733"/>
    <mergeCell ref="F733:G733"/>
    <mergeCell ref="H733:I733"/>
    <mergeCell ref="J733:K733"/>
    <mergeCell ref="L733:M733"/>
    <mergeCell ref="N733:O733"/>
    <mergeCell ref="L699:M699"/>
    <mergeCell ref="N699:O699"/>
    <mergeCell ref="P699:Q699"/>
    <mergeCell ref="R699:S699"/>
    <mergeCell ref="T699:U699"/>
    <mergeCell ref="V699:W699"/>
    <mergeCell ref="A699:A700"/>
    <mergeCell ref="B699:C699"/>
    <mergeCell ref="D699:E699"/>
    <mergeCell ref="F699:G699"/>
    <mergeCell ref="H699:I699"/>
    <mergeCell ref="J699:K699"/>
    <mergeCell ref="P792:Q792"/>
    <mergeCell ref="R792:S792"/>
    <mergeCell ref="T792:U792"/>
    <mergeCell ref="V792:W792"/>
    <mergeCell ref="X792:Y792"/>
    <mergeCell ref="Z792:AA792"/>
    <mergeCell ref="X760:Y760"/>
    <mergeCell ref="Z760:AA760"/>
    <mergeCell ref="A792:A793"/>
    <mergeCell ref="B792:C792"/>
    <mergeCell ref="D792:E792"/>
    <mergeCell ref="F792:G792"/>
    <mergeCell ref="H792:I792"/>
    <mergeCell ref="J792:K792"/>
    <mergeCell ref="L792:M792"/>
    <mergeCell ref="N792:O792"/>
    <mergeCell ref="L760:M760"/>
    <mergeCell ref="N760:O760"/>
    <mergeCell ref="P760:Q760"/>
    <mergeCell ref="R760:S760"/>
    <mergeCell ref="T760:U760"/>
    <mergeCell ref="V760:W760"/>
    <mergeCell ref="A760:A761"/>
    <mergeCell ref="B760:C760"/>
    <mergeCell ref="D760:E760"/>
    <mergeCell ref="F760:G760"/>
    <mergeCell ref="H760:I760"/>
    <mergeCell ref="J760:K760"/>
    <mergeCell ref="P823:Q823"/>
    <mergeCell ref="R823:S823"/>
    <mergeCell ref="T823:U823"/>
    <mergeCell ref="V823:W823"/>
    <mergeCell ref="X823:Y823"/>
    <mergeCell ref="Z823:AA823"/>
    <mergeCell ref="X809:Y809"/>
    <mergeCell ref="Z809:AA809"/>
    <mergeCell ref="A823:A824"/>
    <mergeCell ref="B823:C823"/>
    <mergeCell ref="D823:E823"/>
    <mergeCell ref="F823:G823"/>
    <mergeCell ref="H823:I823"/>
    <mergeCell ref="J823:K823"/>
    <mergeCell ref="L823:M823"/>
    <mergeCell ref="N823:O823"/>
    <mergeCell ref="L809:M809"/>
    <mergeCell ref="N809:O809"/>
    <mergeCell ref="P809:Q809"/>
    <mergeCell ref="R809:S809"/>
    <mergeCell ref="T809:U809"/>
    <mergeCell ref="V809:W809"/>
    <mergeCell ref="A809:A810"/>
    <mergeCell ref="B809:C809"/>
    <mergeCell ref="D809:E809"/>
    <mergeCell ref="F809:G809"/>
    <mergeCell ref="H809:I809"/>
    <mergeCell ref="J809:K809"/>
    <mergeCell ref="P855:Q855"/>
    <mergeCell ref="R855:S855"/>
    <mergeCell ref="T855:U855"/>
    <mergeCell ref="V855:W855"/>
    <mergeCell ref="X855:Y855"/>
    <mergeCell ref="Z855:AA855"/>
    <mergeCell ref="X837:Y837"/>
    <mergeCell ref="Z837:AA837"/>
    <mergeCell ref="A855:A856"/>
    <mergeCell ref="B855:C855"/>
    <mergeCell ref="D855:E855"/>
    <mergeCell ref="F855:G855"/>
    <mergeCell ref="H855:I855"/>
    <mergeCell ref="J855:K855"/>
    <mergeCell ref="L855:M855"/>
    <mergeCell ref="N855:O855"/>
    <mergeCell ref="L837:M837"/>
    <mergeCell ref="N837:O837"/>
    <mergeCell ref="P837:Q837"/>
    <mergeCell ref="R837:S837"/>
    <mergeCell ref="T837:U837"/>
    <mergeCell ref="V837:W837"/>
    <mergeCell ref="A837:A838"/>
    <mergeCell ref="B837:C837"/>
    <mergeCell ref="D837:E837"/>
    <mergeCell ref="F837:G837"/>
    <mergeCell ref="H837:I837"/>
    <mergeCell ref="J837:K837"/>
    <mergeCell ref="P875:Q875"/>
    <mergeCell ref="R875:S875"/>
    <mergeCell ref="T875:U875"/>
    <mergeCell ref="V875:W875"/>
    <mergeCell ref="X875:Y875"/>
    <mergeCell ref="Z875:AA875"/>
    <mergeCell ref="X864:Y864"/>
    <mergeCell ref="Z864:AA864"/>
    <mergeCell ref="A875:A876"/>
    <mergeCell ref="B875:C875"/>
    <mergeCell ref="D875:E875"/>
    <mergeCell ref="F875:G875"/>
    <mergeCell ref="H875:I875"/>
    <mergeCell ref="J875:K875"/>
    <mergeCell ref="L875:M875"/>
    <mergeCell ref="N875:O875"/>
    <mergeCell ref="L864:M864"/>
    <mergeCell ref="N864:O864"/>
    <mergeCell ref="P864:Q864"/>
    <mergeCell ref="R864:S864"/>
    <mergeCell ref="T864:U864"/>
    <mergeCell ref="V864:W864"/>
    <mergeCell ref="A864:A865"/>
    <mergeCell ref="B864:C864"/>
    <mergeCell ref="D864:E864"/>
    <mergeCell ref="F864:G864"/>
    <mergeCell ref="H864:I864"/>
    <mergeCell ref="J864:K864"/>
    <mergeCell ref="P909:Q909"/>
    <mergeCell ref="R909:S909"/>
    <mergeCell ref="T909:U909"/>
    <mergeCell ref="V909:W909"/>
    <mergeCell ref="X909:Y909"/>
    <mergeCell ref="Z909:AA909"/>
    <mergeCell ref="X883:Y883"/>
    <mergeCell ref="Z883:AA883"/>
    <mergeCell ref="A909:A910"/>
    <mergeCell ref="B909:C909"/>
    <mergeCell ref="D909:E909"/>
    <mergeCell ref="F909:G909"/>
    <mergeCell ref="H909:I909"/>
    <mergeCell ref="J909:K909"/>
    <mergeCell ref="L909:M909"/>
    <mergeCell ref="N909:O909"/>
    <mergeCell ref="L883:M883"/>
    <mergeCell ref="N883:O883"/>
    <mergeCell ref="P883:Q883"/>
    <mergeCell ref="R883:S883"/>
    <mergeCell ref="T883:U883"/>
    <mergeCell ref="V883:W883"/>
    <mergeCell ref="A883:A884"/>
    <mergeCell ref="B883:C883"/>
    <mergeCell ref="D883:E883"/>
    <mergeCell ref="F883:G883"/>
    <mergeCell ref="H883:I883"/>
    <mergeCell ref="J883:K883"/>
    <mergeCell ref="P930:Q930"/>
    <mergeCell ref="R930:S930"/>
    <mergeCell ref="T930:U930"/>
    <mergeCell ref="V930:W930"/>
    <mergeCell ref="X930:Y930"/>
    <mergeCell ref="Z930:AA930"/>
    <mergeCell ref="X915:Y915"/>
    <mergeCell ref="Z915:AA915"/>
    <mergeCell ref="A930:A931"/>
    <mergeCell ref="B930:C930"/>
    <mergeCell ref="D930:E930"/>
    <mergeCell ref="F930:G930"/>
    <mergeCell ref="H930:I930"/>
    <mergeCell ref="J930:K930"/>
    <mergeCell ref="L930:M930"/>
    <mergeCell ref="N930:O930"/>
    <mergeCell ref="L915:M915"/>
    <mergeCell ref="N915:O915"/>
    <mergeCell ref="P915:Q915"/>
    <mergeCell ref="R915:S915"/>
    <mergeCell ref="T915:U915"/>
    <mergeCell ref="V915:W915"/>
    <mergeCell ref="A915:A916"/>
    <mergeCell ref="B915:C915"/>
    <mergeCell ref="D915:E915"/>
    <mergeCell ref="F915:G915"/>
    <mergeCell ref="H915:I915"/>
    <mergeCell ref="J915:K915"/>
    <mergeCell ref="P948:Q948"/>
    <mergeCell ref="R948:S948"/>
    <mergeCell ref="T948:U948"/>
    <mergeCell ref="V948:W948"/>
    <mergeCell ref="X948:Y948"/>
    <mergeCell ref="Z948:AA948"/>
    <mergeCell ref="X934:Y934"/>
    <mergeCell ref="Z934:AA934"/>
    <mergeCell ref="A948:A949"/>
    <mergeCell ref="B948:C948"/>
    <mergeCell ref="D948:E948"/>
    <mergeCell ref="F948:G948"/>
    <mergeCell ref="H948:I948"/>
    <mergeCell ref="J948:K948"/>
    <mergeCell ref="L948:M948"/>
    <mergeCell ref="N948:O948"/>
    <mergeCell ref="L934:M934"/>
    <mergeCell ref="N934:O934"/>
    <mergeCell ref="P934:Q934"/>
    <mergeCell ref="R934:S934"/>
    <mergeCell ref="T934:U934"/>
    <mergeCell ref="V934:W934"/>
    <mergeCell ref="A934:A935"/>
    <mergeCell ref="B934:C934"/>
    <mergeCell ref="D934:E934"/>
    <mergeCell ref="F934:G934"/>
    <mergeCell ref="H934:I934"/>
    <mergeCell ref="J934:K934"/>
    <mergeCell ref="P980:Q980"/>
    <mergeCell ref="R980:S980"/>
    <mergeCell ref="T980:U980"/>
    <mergeCell ref="V980:W980"/>
    <mergeCell ref="X980:Y980"/>
    <mergeCell ref="Z980:AA980"/>
    <mergeCell ref="X958:Y958"/>
    <mergeCell ref="Z958:AA958"/>
    <mergeCell ref="A980:A981"/>
    <mergeCell ref="B980:C980"/>
    <mergeCell ref="D980:E980"/>
    <mergeCell ref="F980:G980"/>
    <mergeCell ref="H980:I980"/>
    <mergeCell ref="J980:K980"/>
    <mergeCell ref="L980:M980"/>
    <mergeCell ref="N980:O980"/>
    <mergeCell ref="L958:M958"/>
    <mergeCell ref="N958:O958"/>
    <mergeCell ref="P958:Q958"/>
    <mergeCell ref="R958:S958"/>
    <mergeCell ref="T958:U958"/>
    <mergeCell ref="V958:W958"/>
    <mergeCell ref="A958:A959"/>
    <mergeCell ref="B958:C958"/>
    <mergeCell ref="D958:E958"/>
    <mergeCell ref="F958:G958"/>
    <mergeCell ref="H958:I958"/>
    <mergeCell ref="J958:K958"/>
    <mergeCell ref="P1006:Q1006"/>
    <mergeCell ref="R1006:S1006"/>
    <mergeCell ref="T1006:U1006"/>
    <mergeCell ref="V1006:W1006"/>
    <mergeCell ref="X1006:Y1006"/>
    <mergeCell ref="Z1006:AA1006"/>
    <mergeCell ref="X991:Y991"/>
    <mergeCell ref="Z991:AA991"/>
    <mergeCell ref="A1006:A1007"/>
    <mergeCell ref="B1006:C1006"/>
    <mergeCell ref="D1006:E1006"/>
    <mergeCell ref="F1006:G1006"/>
    <mergeCell ref="H1006:I1006"/>
    <mergeCell ref="J1006:K1006"/>
    <mergeCell ref="L1006:M1006"/>
    <mergeCell ref="N1006:O1006"/>
    <mergeCell ref="L991:M991"/>
    <mergeCell ref="N991:O991"/>
    <mergeCell ref="P991:Q991"/>
    <mergeCell ref="R991:S991"/>
    <mergeCell ref="T991:U991"/>
    <mergeCell ref="V991:W991"/>
    <mergeCell ref="A991:A992"/>
    <mergeCell ref="B991:C991"/>
    <mergeCell ref="D991:E991"/>
    <mergeCell ref="F991:G991"/>
    <mergeCell ref="H991:I991"/>
    <mergeCell ref="J991:K991"/>
    <mergeCell ref="P1060:Q1060"/>
    <mergeCell ref="R1060:S1060"/>
    <mergeCell ref="T1060:U1060"/>
    <mergeCell ref="V1060:W1060"/>
    <mergeCell ref="X1060:Y1060"/>
    <mergeCell ref="Z1060:AA1060"/>
    <mergeCell ref="X1035:Y1035"/>
    <mergeCell ref="Z1035:AA1035"/>
    <mergeCell ref="A1060:A1061"/>
    <mergeCell ref="B1060:C1060"/>
    <mergeCell ref="D1060:E1060"/>
    <mergeCell ref="F1060:G1060"/>
    <mergeCell ref="H1060:I1060"/>
    <mergeCell ref="J1060:K1060"/>
    <mergeCell ref="L1060:M1060"/>
    <mergeCell ref="N1060:O1060"/>
    <mergeCell ref="L1035:M1035"/>
    <mergeCell ref="N1035:O1035"/>
    <mergeCell ref="P1035:Q1035"/>
    <mergeCell ref="R1035:S1035"/>
    <mergeCell ref="T1035:U1035"/>
    <mergeCell ref="V1035:W1035"/>
    <mergeCell ref="A1035:A1036"/>
    <mergeCell ref="B1035:C1035"/>
    <mergeCell ref="D1035:E1035"/>
    <mergeCell ref="F1035:G1035"/>
    <mergeCell ref="H1035:I1035"/>
    <mergeCell ref="J1035:K1035"/>
    <mergeCell ref="P1155:Q1155"/>
    <mergeCell ref="R1155:S1155"/>
    <mergeCell ref="T1155:U1155"/>
    <mergeCell ref="V1155:W1155"/>
    <mergeCell ref="X1155:Y1155"/>
    <mergeCell ref="Z1155:AA1155"/>
    <mergeCell ref="X1120:Y1120"/>
    <mergeCell ref="Z1120:AA1120"/>
    <mergeCell ref="A1155:A1156"/>
    <mergeCell ref="B1155:C1155"/>
    <mergeCell ref="D1155:E1155"/>
    <mergeCell ref="F1155:G1155"/>
    <mergeCell ref="H1155:I1155"/>
    <mergeCell ref="J1155:K1155"/>
    <mergeCell ref="L1155:M1155"/>
    <mergeCell ref="N1155:O1155"/>
    <mergeCell ref="L1120:M1120"/>
    <mergeCell ref="N1120:O1120"/>
    <mergeCell ref="P1120:Q1120"/>
    <mergeCell ref="R1120:S1120"/>
    <mergeCell ref="T1120:U1120"/>
    <mergeCell ref="V1120:W1120"/>
    <mergeCell ref="A1120:A1121"/>
    <mergeCell ref="B1120:C1120"/>
    <mergeCell ref="D1120:E1120"/>
    <mergeCell ref="F1120:G1120"/>
    <mergeCell ref="H1120:I1120"/>
    <mergeCell ref="J1120:K1120"/>
    <mergeCell ref="P1204:Q1204"/>
    <mergeCell ref="R1204:S1204"/>
    <mergeCell ref="T1204:U1204"/>
    <mergeCell ref="V1204:W1204"/>
    <mergeCell ref="X1204:Y1204"/>
    <mergeCell ref="Z1204:AA1204"/>
    <mergeCell ref="X1161:Y1161"/>
    <mergeCell ref="Z1161:AA1161"/>
    <mergeCell ref="A1204:A1205"/>
    <mergeCell ref="B1204:C1204"/>
    <mergeCell ref="D1204:E1204"/>
    <mergeCell ref="F1204:G1204"/>
    <mergeCell ref="H1204:I1204"/>
    <mergeCell ref="J1204:K1204"/>
    <mergeCell ref="L1204:M1204"/>
    <mergeCell ref="N1204:O1204"/>
    <mergeCell ref="L1161:M1161"/>
    <mergeCell ref="N1161:O1161"/>
    <mergeCell ref="P1161:Q1161"/>
    <mergeCell ref="R1161:S1161"/>
    <mergeCell ref="T1161:U1161"/>
    <mergeCell ref="V1161:W1161"/>
    <mergeCell ref="A1161:A1162"/>
    <mergeCell ref="B1161:C1161"/>
    <mergeCell ref="D1161:E1161"/>
    <mergeCell ref="F1161:G1161"/>
    <mergeCell ref="H1161:I1161"/>
    <mergeCell ref="J1161:K1161"/>
    <mergeCell ref="P1281:Q1281"/>
    <mergeCell ref="R1281:S1281"/>
    <mergeCell ref="T1281:U1281"/>
    <mergeCell ref="V1281:W1281"/>
    <mergeCell ref="X1281:Y1281"/>
    <mergeCell ref="Z1281:AA1281"/>
    <mergeCell ref="X1255:Y1255"/>
    <mergeCell ref="Z1255:AA1255"/>
    <mergeCell ref="A1281:A1282"/>
    <mergeCell ref="B1281:C1281"/>
    <mergeCell ref="D1281:E1281"/>
    <mergeCell ref="F1281:G1281"/>
    <mergeCell ref="H1281:I1281"/>
    <mergeCell ref="J1281:K1281"/>
    <mergeCell ref="L1281:M1281"/>
    <mergeCell ref="N1281:O1281"/>
    <mergeCell ref="L1255:M1255"/>
    <mergeCell ref="N1255:O1255"/>
    <mergeCell ref="P1255:Q1255"/>
    <mergeCell ref="R1255:S1255"/>
    <mergeCell ref="T1255:U1255"/>
    <mergeCell ref="V1255:W1255"/>
    <mergeCell ref="A1255:A1256"/>
    <mergeCell ref="B1255:C1255"/>
    <mergeCell ref="D1255:E1255"/>
    <mergeCell ref="F1255:G1255"/>
    <mergeCell ref="H1255:I1255"/>
    <mergeCell ref="J1255:K1255"/>
    <mergeCell ref="P1301:Q1301"/>
    <mergeCell ref="R1301:S1301"/>
    <mergeCell ref="T1301:U1301"/>
    <mergeCell ref="V1301:W1301"/>
    <mergeCell ref="X1301:Y1301"/>
    <mergeCell ref="Z1301:AA1301"/>
    <mergeCell ref="X1288:Y1288"/>
    <mergeCell ref="Z1288:AA1288"/>
    <mergeCell ref="A1301:A1302"/>
    <mergeCell ref="B1301:C1301"/>
    <mergeCell ref="D1301:E1301"/>
    <mergeCell ref="F1301:G1301"/>
    <mergeCell ref="H1301:I1301"/>
    <mergeCell ref="J1301:K1301"/>
    <mergeCell ref="L1301:M1301"/>
    <mergeCell ref="N1301:O1301"/>
    <mergeCell ref="L1288:M1288"/>
    <mergeCell ref="N1288:O1288"/>
    <mergeCell ref="P1288:Q1288"/>
    <mergeCell ref="R1288:S1288"/>
    <mergeCell ref="T1288:U1288"/>
    <mergeCell ref="V1288:W1288"/>
    <mergeCell ref="A1288:A1289"/>
    <mergeCell ref="B1288:C1288"/>
    <mergeCell ref="D1288:E1288"/>
    <mergeCell ref="F1288:G1288"/>
    <mergeCell ref="H1288:I1288"/>
    <mergeCell ref="J1288:K1288"/>
    <mergeCell ref="D1318:E1318"/>
    <mergeCell ref="F1318:G1318"/>
    <mergeCell ref="H1318:I1318"/>
    <mergeCell ref="J1318:K1318"/>
    <mergeCell ref="L1318:M1318"/>
    <mergeCell ref="N1318:O1318"/>
    <mergeCell ref="L1308:M1308"/>
    <mergeCell ref="N1308:O1308"/>
    <mergeCell ref="P1308:Q1308"/>
    <mergeCell ref="R1308:S1308"/>
    <mergeCell ref="T1308:U1308"/>
    <mergeCell ref="V1308:W1308"/>
    <mergeCell ref="A1308:A1309"/>
    <mergeCell ref="B1308:C1308"/>
    <mergeCell ref="D1308:E1308"/>
    <mergeCell ref="F1308:G1308"/>
    <mergeCell ref="H1308:I1308"/>
    <mergeCell ref="J1308:K1308"/>
    <mergeCell ref="X1340:Y1340"/>
    <mergeCell ref="Z1340:AA1340"/>
    <mergeCell ref="AC9:AC10"/>
    <mergeCell ref="AD9:AE9"/>
    <mergeCell ref="AF9:AG9"/>
    <mergeCell ref="AH9:AI9"/>
    <mergeCell ref="AC39:AC40"/>
    <mergeCell ref="AD39:AE39"/>
    <mergeCell ref="AF39:AG39"/>
    <mergeCell ref="AH39:AI39"/>
    <mergeCell ref="L1340:M1340"/>
    <mergeCell ref="N1340:O1340"/>
    <mergeCell ref="P1340:Q1340"/>
    <mergeCell ref="R1340:S1340"/>
    <mergeCell ref="T1340:U1340"/>
    <mergeCell ref="V1340:W1340"/>
    <mergeCell ref="A1340:A1341"/>
    <mergeCell ref="B1340:C1340"/>
    <mergeCell ref="D1340:E1340"/>
    <mergeCell ref="F1340:G1340"/>
    <mergeCell ref="H1340:I1340"/>
    <mergeCell ref="J1340:K1340"/>
    <mergeCell ref="P1318:Q1318"/>
    <mergeCell ref="R1318:S1318"/>
    <mergeCell ref="T1318:U1318"/>
    <mergeCell ref="V1318:W1318"/>
    <mergeCell ref="X1318:Y1318"/>
    <mergeCell ref="Z1318:AA1318"/>
    <mergeCell ref="X1308:Y1308"/>
    <mergeCell ref="Z1308:AA1308"/>
    <mergeCell ref="A1318:A1319"/>
    <mergeCell ref="B1318:C1318"/>
    <mergeCell ref="AZ21:BA21"/>
    <mergeCell ref="BB21:BC21"/>
    <mergeCell ref="AC33:AC34"/>
    <mergeCell ref="AD33:AE33"/>
    <mergeCell ref="AF33:AG33"/>
    <mergeCell ref="AH33:AI33"/>
    <mergeCell ref="AJ33:AK33"/>
    <mergeCell ref="AL33:AM33"/>
    <mergeCell ref="AN33:AO33"/>
    <mergeCell ref="AP33:AQ33"/>
    <mergeCell ref="AN21:AO21"/>
    <mergeCell ref="AP21:AQ21"/>
    <mergeCell ref="AR21:AS21"/>
    <mergeCell ref="AT21:AU21"/>
    <mergeCell ref="AV21:AW21"/>
    <mergeCell ref="AX21:AY21"/>
    <mergeCell ref="AV9:AW9"/>
    <mergeCell ref="AX9:AY9"/>
    <mergeCell ref="AZ9:BA9"/>
    <mergeCell ref="BB9:BC9"/>
    <mergeCell ref="AC21:AC22"/>
    <mergeCell ref="AD21:AE21"/>
    <mergeCell ref="AF21:AG21"/>
    <mergeCell ref="AH21:AI21"/>
    <mergeCell ref="AJ21:AK21"/>
    <mergeCell ref="AL21:AM21"/>
    <mergeCell ref="AJ9:AK9"/>
    <mergeCell ref="AL9:AM9"/>
    <mergeCell ref="AN9:AO9"/>
    <mergeCell ref="AP9:AQ9"/>
    <mergeCell ref="AR9:AS9"/>
    <mergeCell ref="AT9:AU9"/>
    <mergeCell ref="AV39:AW39"/>
    <mergeCell ref="AX39:AY39"/>
    <mergeCell ref="AZ39:BA39"/>
    <mergeCell ref="BB39:BC39"/>
    <mergeCell ref="AC46:AC47"/>
    <mergeCell ref="AD46:AE46"/>
    <mergeCell ref="AF46:AG46"/>
    <mergeCell ref="AH46:AI46"/>
    <mergeCell ref="AJ46:AK46"/>
    <mergeCell ref="AL46:AM46"/>
    <mergeCell ref="AJ39:AK39"/>
    <mergeCell ref="AL39:AM39"/>
    <mergeCell ref="AN39:AO39"/>
    <mergeCell ref="AP39:AQ39"/>
    <mergeCell ref="AR39:AS39"/>
    <mergeCell ref="AT39:AU39"/>
    <mergeCell ref="AR33:AS33"/>
    <mergeCell ref="AT33:AU33"/>
    <mergeCell ref="AV33:AW33"/>
    <mergeCell ref="AX33:AY33"/>
    <mergeCell ref="AZ33:BA33"/>
    <mergeCell ref="BB33:BC33"/>
    <mergeCell ref="AR91:AS91"/>
    <mergeCell ref="AT91:AU91"/>
    <mergeCell ref="AV91:AW91"/>
    <mergeCell ref="AX91:AY91"/>
    <mergeCell ref="AZ91:BA91"/>
    <mergeCell ref="BB91:BC91"/>
    <mergeCell ref="AZ46:BA46"/>
    <mergeCell ref="BB46:BC46"/>
    <mergeCell ref="AC91:AC92"/>
    <mergeCell ref="AD91:AE91"/>
    <mergeCell ref="AF91:AG91"/>
    <mergeCell ref="AH91:AI91"/>
    <mergeCell ref="AJ91:AK91"/>
    <mergeCell ref="AL91:AM91"/>
    <mergeCell ref="AN91:AO91"/>
    <mergeCell ref="AP91:AQ91"/>
    <mergeCell ref="AN46:AO46"/>
    <mergeCell ref="AP46:AQ46"/>
    <mergeCell ref="AR46:AS46"/>
    <mergeCell ref="AT46:AU46"/>
    <mergeCell ref="AV46:AW46"/>
    <mergeCell ref="AX46:AY46"/>
    <mergeCell ref="AR151:AS151"/>
    <mergeCell ref="AT151:AU151"/>
    <mergeCell ref="AV151:AW151"/>
    <mergeCell ref="AX151:AY151"/>
    <mergeCell ref="AZ151:BA151"/>
    <mergeCell ref="BB151:BC151"/>
    <mergeCell ref="AZ123:BA123"/>
    <mergeCell ref="BB123:BC123"/>
    <mergeCell ref="AC151:AC152"/>
    <mergeCell ref="AD151:AE151"/>
    <mergeCell ref="AF151:AG151"/>
    <mergeCell ref="AH151:AI151"/>
    <mergeCell ref="AJ151:AK151"/>
    <mergeCell ref="AL151:AM151"/>
    <mergeCell ref="AN151:AO151"/>
    <mergeCell ref="AP151:AQ151"/>
    <mergeCell ref="AN123:AO123"/>
    <mergeCell ref="AP123:AQ123"/>
    <mergeCell ref="AR123:AS123"/>
    <mergeCell ref="AT123:AU123"/>
    <mergeCell ref="AV123:AW123"/>
    <mergeCell ref="AX123:AY123"/>
    <mergeCell ref="AC123:AC124"/>
    <mergeCell ref="AD123:AE123"/>
    <mergeCell ref="AF123:AG123"/>
    <mergeCell ref="AH123:AI123"/>
    <mergeCell ref="AJ123:AK123"/>
    <mergeCell ref="AL123:AM123"/>
    <mergeCell ref="AR196:AS196"/>
    <mergeCell ref="AT196:AU196"/>
    <mergeCell ref="AV196:AW196"/>
    <mergeCell ref="AX196:AY196"/>
    <mergeCell ref="AZ196:BA196"/>
    <mergeCell ref="BB196:BC196"/>
    <mergeCell ref="AZ172:BA172"/>
    <mergeCell ref="BB172:BC172"/>
    <mergeCell ref="AC196:AC197"/>
    <mergeCell ref="AD196:AE196"/>
    <mergeCell ref="AF196:AG196"/>
    <mergeCell ref="AH196:AI196"/>
    <mergeCell ref="AJ196:AK196"/>
    <mergeCell ref="AL196:AM196"/>
    <mergeCell ref="AN196:AO196"/>
    <mergeCell ref="AP196:AQ196"/>
    <mergeCell ref="AN172:AO172"/>
    <mergeCell ref="AP172:AQ172"/>
    <mergeCell ref="AR172:AS172"/>
    <mergeCell ref="AT172:AU172"/>
    <mergeCell ref="AV172:AW172"/>
    <mergeCell ref="AX172:AY172"/>
    <mergeCell ref="AC172:AC173"/>
    <mergeCell ref="AD172:AE172"/>
    <mergeCell ref="AF172:AG172"/>
    <mergeCell ref="AH172:AI172"/>
    <mergeCell ref="AJ172:AK172"/>
    <mergeCell ref="AL172:AM172"/>
    <mergeCell ref="AR216:AS216"/>
    <mergeCell ref="AT216:AU216"/>
    <mergeCell ref="AV216:AW216"/>
    <mergeCell ref="AX216:AY216"/>
    <mergeCell ref="AZ216:BA216"/>
    <mergeCell ref="BB216:BC216"/>
    <mergeCell ref="AZ208:BA208"/>
    <mergeCell ref="BB208:BC208"/>
    <mergeCell ref="AC216:AC217"/>
    <mergeCell ref="AD216:AE216"/>
    <mergeCell ref="AF216:AG216"/>
    <mergeCell ref="AH216:AI216"/>
    <mergeCell ref="AJ216:AK216"/>
    <mergeCell ref="AL216:AM216"/>
    <mergeCell ref="AN216:AO216"/>
    <mergeCell ref="AP216:AQ216"/>
    <mergeCell ref="AN208:AO208"/>
    <mergeCell ref="AP208:AQ208"/>
    <mergeCell ref="AR208:AS208"/>
    <mergeCell ref="AT208:AU208"/>
    <mergeCell ref="AV208:AW208"/>
    <mergeCell ref="AX208:AY208"/>
    <mergeCell ref="AC208:AC209"/>
    <mergeCell ref="AD208:AE208"/>
    <mergeCell ref="AF208:AG208"/>
    <mergeCell ref="AH208:AI208"/>
    <mergeCell ref="AJ208:AK208"/>
    <mergeCell ref="AL208:AM208"/>
    <mergeCell ref="AR238:AS238"/>
    <mergeCell ref="AT238:AU238"/>
    <mergeCell ref="AV238:AW238"/>
    <mergeCell ref="AX238:AY238"/>
    <mergeCell ref="AZ238:BA238"/>
    <mergeCell ref="BB238:BC238"/>
    <mergeCell ref="AZ226:BA226"/>
    <mergeCell ref="BB226:BC226"/>
    <mergeCell ref="AC238:AC239"/>
    <mergeCell ref="AD238:AE238"/>
    <mergeCell ref="AF238:AG238"/>
    <mergeCell ref="AH238:AI238"/>
    <mergeCell ref="AJ238:AK238"/>
    <mergeCell ref="AL238:AM238"/>
    <mergeCell ref="AN238:AO238"/>
    <mergeCell ref="AP238:AQ238"/>
    <mergeCell ref="AN226:AO226"/>
    <mergeCell ref="AP226:AQ226"/>
    <mergeCell ref="AR226:AS226"/>
    <mergeCell ref="AT226:AU226"/>
    <mergeCell ref="AV226:AW226"/>
    <mergeCell ref="AX226:AY226"/>
    <mergeCell ref="AC226:AC227"/>
    <mergeCell ref="AD226:AE226"/>
    <mergeCell ref="AF226:AG226"/>
    <mergeCell ref="AH226:AI226"/>
    <mergeCell ref="AJ226:AK226"/>
    <mergeCell ref="AL226:AM226"/>
    <mergeCell ref="AR254:AS254"/>
    <mergeCell ref="AT254:AU254"/>
    <mergeCell ref="AV254:AW254"/>
    <mergeCell ref="AX254:AY254"/>
    <mergeCell ref="AZ254:BA254"/>
    <mergeCell ref="BB254:BC254"/>
    <mergeCell ref="AZ247:BA247"/>
    <mergeCell ref="BB247:BC247"/>
    <mergeCell ref="AC254:AC255"/>
    <mergeCell ref="AD254:AE254"/>
    <mergeCell ref="AF254:AG254"/>
    <mergeCell ref="AH254:AI254"/>
    <mergeCell ref="AJ254:AK254"/>
    <mergeCell ref="AL254:AM254"/>
    <mergeCell ref="AN254:AO254"/>
    <mergeCell ref="AP254:AQ254"/>
    <mergeCell ref="AN247:AO247"/>
    <mergeCell ref="AP247:AQ247"/>
    <mergeCell ref="AR247:AS247"/>
    <mergeCell ref="AT247:AU247"/>
    <mergeCell ref="AV247:AW247"/>
    <mergeCell ref="AX247:AY247"/>
    <mergeCell ref="AC247:AC248"/>
    <mergeCell ref="AD247:AE247"/>
    <mergeCell ref="AF247:AG247"/>
    <mergeCell ref="AH247:AI247"/>
    <mergeCell ref="AJ247:AK247"/>
    <mergeCell ref="AL247:AM247"/>
    <mergeCell ref="AR293:AS293"/>
    <mergeCell ref="AT293:AU293"/>
    <mergeCell ref="AV293:AW293"/>
    <mergeCell ref="AX293:AY293"/>
    <mergeCell ref="AZ293:BA293"/>
    <mergeCell ref="BB293:BC293"/>
    <mergeCell ref="AZ273:BA273"/>
    <mergeCell ref="BB273:BC273"/>
    <mergeCell ref="AC293:AC294"/>
    <mergeCell ref="AD293:AE293"/>
    <mergeCell ref="AF293:AG293"/>
    <mergeCell ref="AH293:AI293"/>
    <mergeCell ref="AJ293:AK293"/>
    <mergeCell ref="AL293:AM293"/>
    <mergeCell ref="AN293:AO293"/>
    <mergeCell ref="AP293:AQ293"/>
    <mergeCell ref="AN273:AO273"/>
    <mergeCell ref="AP273:AQ273"/>
    <mergeCell ref="AR273:AS273"/>
    <mergeCell ref="AT273:AU273"/>
    <mergeCell ref="AV273:AW273"/>
    <mergeCell ref="AX273:AY273"/>
    <mergeCell ref="AC273:AC274"/>
    <mergeCell ref="AD273:AE273"/>
    <mergeCell ref="AF273:AG273"/>
    <mergeCell ref="AH273:AI273"/>
    <mergeCell ref="AJ273:AK273"/>
    <mergeCell ref="AL273:AM273"/>
    <mergeCell ref="AR322:AS322"/>
    <mergeCell ref="AT322:AU322"/>
    <mergeCell ref="AV322:AW322"/>
    <mergeCell ref="AX322:AY322"/>
    <mergeCell ref="AZ322:BA322"/>
    <mergeCell ref="BB322:BC322"/>
    <mergeCell ref="AZ316:BA316"/>
    <mergeCell ref="BB316:BC316"/>
    <mergeCell ref="AC322:AC323"/>
    <mergeCell ref="AD322:AE322"/>
    <mergeCell ref="AF322:AG322"/>
    <mergeCell ref="AH322:AI322"/>
    <mergeCell ref="AJ322:AK322"/>
    <mergeCell ref="AL322:AM322"/>
    <mergeCell ref="AN322:AO322"/>
    <mergeCell ref="AP322:AQ322"/>
    <mergeCell ref="AN316:AO316"/>
    <mergeCell ref="AP316:AQ316"/>
    <mergeCell ref="AR316:AS316"/>
    <mergeCell ref="AT316:AU316"/>
    <mergeCell ref="AV316:AW316"/>
    <mergeCell ref="AX316:AY316"/>
    <mergeCell ref="AC316:AC317"/>
    <mergeCell ref="AD316:AE316"/>
    <mergeCell ref="AF316:AG316"/>
    <mergeCell ref="AH316:AI316"/>
    <mergeCell ref="AJ316:AK316"/>
    <mergeCell ref="AL316:AM316"/>
    <mergeCell ref="AR338:AS338"/>
    <mergeCell ref="AT338:AU338"/>
    <mergeCell ref="AV338:AW338"/>
    <mergeCell ref="AX338:AY338"/>
    <mergeCell ref="AZ338:BA338"/>
    <mergeCell ref="BB338:BC338"/>
    <mergeCell ref="AZ334:BA334"/>
    <mergeCell ref="BB334:BC334"/>
    <mergeCell ref="AC338:AC339"/>
    <mergeCell ref="AD338:AE338"/>
    <mergeCell ref="AF338:AG338"/>
    <mergeCell ref="AH338:AI338"/>
    <mergeCell ref="AJ338:AK338"/>
    <mergeCell ref="AL338:AM338"/>
    <mergeCell ref="AN338:AO338"/>
    <mergeCell ref="AP338:AQ338"/>
    <mergeCell ref="AN334:AO334"/>
    <mergeCell ref="AP334:AQ334"/>
    <mergeCell ref="AR334:AS334"/>
    <mergeCell ref="AT334:AU334"/>
    <mergeCell ref="AV334:AW334"/>
    <mergeCell ref="AX334:AY334"/>
    <mergeCell ref="AC334:AC335"/>
    <mergeCell ref="AD334:AE334"/>
    <mergeCell ref="AF334:AG334"/>
    <mergeCell ref="AH334:AI334"/>
    <mergeCell ref="AJ334:AK334"/>
    <mergeCell ref="AL334:AM334"/>
    <mergeCell ref="AR366:AS366"/>
    <mergeCell ref="AT366:AU366"/>
    <mergeCell ref="AV366:AW366"/>
    <mergeCell ref="AX366:AY366"/>
    <mergeCell ref="AZ366:BA366"/>
    <mergeCell ref="BB366:BC366"/>
    <mergeCell ref="AZ346:BA346"/>
    <mergeCell ref="BB346:BC346"/>
    <mergeCell ref="AC366:AC367"/>
    <mergeCell ref="AD366:AE366"/>
    <mergeCell ref="AF366:AG366"/>
    <mergeCell ref="AH366:AI366"/>
    <mergeCell ref="AJ366:AK366"/>
    <mergeCell ref="AL366:AM366"/>
    <mergeCell ref="AN366:AO366"/>
    <mergeCell ref="AP366:AQ366"/>
    <mergeCell ref="AN346:AO346"/>
    <mergeCell ref="AP346:AQ346"/>
    <mergeCell ref="AR346:AS346"/>
    <mergeCell ref="AT346:AU346"/>
    <mergeCell ref="AV346:AW346"/>
    <mergeCell ref="AX346:AY346"/>
    <mergeCell ref="AC346:AC347"/>
    <mergeCell ref="AD346:AE346"/>
    <mergeCell ref="AF346:AG346"/>
    <mergeCell ref="AH346:AI346"/>
    <mergeCell ref="AJ346:AK346"/>
    <mergeCell ref="AL346:AM346"/>
    <mergeCell ref="AR405:AS405"/>
    <mergeCell ref="AT405:AU405"/>
    <mergeCell ref="AV405:AW405"/>
    <mergeCell ref="AX405:AY405"/>
    <mergeCell ref="AZ405:BA405"/>
    <mergeCell ref="BB405:BC405"/>
    <mergeCell ref="AZ396:BA396"/>
    <mergeCell ref="BB396:BC396"/>
    <mergeCell ref="AC405:AC406"/>
    <mergeCell ref="AD405:AE405"/>
    <mergeCell ref="AF405:AG405"/>
    <mergeCell ref="AH405:AI405"/>
    <mergeCell ref="AJ405:AK405"/>
    <mergeCell ref="AL405:AM405"/>
    <mergeCell ref="AN405:AO405"/>
    <mergeCell ref="AP405:AQ405"/>
    <mergeCell ref="AN396:AO396"/>
    <mergeCell ref="AP396:AQ396"/>
    <mergeCell ref="AR396:AS396"/>
    <mergeCell ref="AT396:AU396"/>
    <mergeCell ref="AV396:AW396"/>
    <mergeCell ref="AX396:AY396"/>
    <mergeCell ref="AC396:AC397"/>
    <mergeCell ref="AD396:AE396"/>
    <mergeCell ref="AF396:AG396"/>
    <mergeCell ref="AH396:AI396"/>
    <mergeCell ref="AJ396:AK396"/>
    <mergeCell ref="AL396:AM396"/>
    <mergeCell ref="AR438:AS438"/>
    <mergeCell ref="AT438:AU438"/>
    <mergeCell ref="AV438:AW438"/>
    <mergeCell ref="AX438:AY438"/>
    <mergeCell ref="AZ438:BA438"/>
    <mergeCell ref="BB438:BC438"/>
    <mergeCell ref="AZ419:BA419"/>
    <mergeCell ref="BB419:BC419"/>
    <mergeCell ref="AC438:AC439"/>
    <mergeCell ref="AD438:AE438"/>
    <mergeCell ref="AF438:AG438"/>
    <mergeCell ref="AH438:AI438"/>
    <mergeCell ref="AJ438:AK438"/>
    <mergeCell ref="AL438:AM438"/>
    <mergeCell ref="AN438:AO438"/>
    <mergeCell ref="AP438:AQ438"/>
    <mergeCell ref="AN419:AO419"/>
    <mergeCell ref="AP419:AQ419"/>
    <mergeCell ref="AR419:AS419"/>
    <mergeCell ref="AT419:AU419"/>
    <mergeCell ref="AV419:AW419"/>
    <mergeCell ref="AX419:AY419"/>
    <mergeCell ref="AC419:AC420"/>
    <mergeCell ref="AD419:AE419"/>
    <mergeCell ref="AF419:AG419"/>
    <mergeCell ref="AH419:AI419"/>
    <mergeCell ref="AJ419:AK419"/>
    <mergeCell ref="AL419:AM419"/>
    <mergeCell ref="AR493:AS493"/>
    <mergeCell ref="AT493:AU493"/>
    <mergeCell ref="AV493:AW493"/>
    <mergeCell ref="AX493:AY493"/>
    <mergeCell ref="AZ493:BA493"/>
    <mergeCell ref="BB493:BC493"/>
    <mergeCell ref="AZ448:BA448"/>
    <mergeCell ref="BB448:BC448"/>
    <mergeCell ref="AC493:AC494"/>
    <mergeCell ref="AD493:AE493"/>
    <mergeCell ref="AF493:AG493"/>
    <mergeCell ref="AH493:AI493"/>
    <mergeCell ref="AJ493:AK493"/>
    <mergeCell ref="AL493:AM493"/>
    <mergeCell ref="AN493:AO493"/>
    <mergeCell ref="AP493:AQ493"/>
    <mergeCell ref="AN448:AO448"/>
    <mergeCell ref="AP448:AQ448"/>
    <mergeCell ref="AR448:AS448"/>
    <mergeCell ref="AT448:AU448"/>
    <mergeCell ref="AV448:AW448"/>
    <mergeCell ref="AX448:AY448"/>
    <mergeCell ref="AC448:AC449"/>
    <mergeCell ref="AD448:AE448"/>
    <mergeCell ref="AF448:AG448"/>
    <mergeCell ref="AH448:AI448"/>
    <mergeCell ref="AJ448:AK448"/>
    <mergeCell ref="AL448:AM448"/>
    <mergeCell ref="AR525:AS525"/>
    <mergeCell ref="AT525:AU525"/>
    <mergeCell ref="AV525:AW525"/>
    <mergeCell ref="AX525:AY525"/>
    <mergeCell ref="AZ525:BA525"/>
    <mergeCell ref="BB525:BC525"/>
    <mergeCell ref="AZ517:BA517"/>
    <mergeCell ref="BB517:BC517"/>
    <mergeCell ref="AC525:AC526"/>
    <mergeCell ref="AD525:AE525"/>
    <mergeCell ref="AF525:AG525"/>
    <mergeCell ref="AH525:AI525"/>
    <mergeCell ref="AJ525:AK525"/>
    <mergeCell ref="AL525:AM525"/>
    <mergeCell ref="AN525:AO525"/>
    <mergeCell ref="AP525:AQ525"/>
    <mergeCell ref="AN517:AO517"/>
    <mergeCell ref="AP517:AQ517"/>
    <mergeCell ref="AR517:AS517"/>
    <mergeCell ref="AT517:AU517"/>
    <mergeCell ref="AV517:AW517"/>
    <mergeCell ref="AX517:AY517"/>
    <mergeCell ref="AC517:AC518"/>
    <mergeCell ref="AD517:AE517"/>
    <mergeCell ref="AF517:AG517"/>
    <mergeCell ref="AH517:AI517"/>
    <mergeCell ref="AJ517:AK517"/>
    <mergeCell ref="AL517:AM517"/>
    <mergeCell ref="AR548:AS548"/>
    <mergeCell ref="AT548:AU548"/>
    <mergeCell ref="AV548:AW548"/>
    <mergeCell ref="AX548:AY548"/>
    <mergeCell ref="AZ548:BA548"/>
    <mergeCell ref="BB548:BC548"/>
    <mergeCell ref="AZ539:BA539"/>
    <mergeCell ref="BB539:BC539"/>
    <mergeCell ref="AC548:AC549"/>
    <mergeCell ref="AD548:AE548"/>
    <mergeCell ref="AF548:AG548"/>
    <mergeCell ref="AH548:AI548"/>
    <mergeCell ref="AJ548:AK548"/>
    <mergeCell ref="AL548:AM548"/>
    <mergeCell ref="AN548:AO548"/>
    <mergeCell ref="AP548:AQ548"/>
    <mergeCell ref="AN539:AO539"/>
    <mergeCell ref="AP539:AQ539"/>
    <mergeCell ref="AR539:AS539"/>
    <mergeCell ref="AT539:AU539"/>
    <mergeCell ref="AV539:AW539"/>
    <mergeCell ref="AX539:AY539"/>
    <mergeCell ref="AC539:AC540"/>
    <mergeCell ref="AD539:AE539"/>
    <mergeCell ref="AF539:AG539"/>
    <mergeCell ref="AH539:AI539"/>
    <mergeCell ref="AJ539:AK539"/>
    <mergeCell ref="AL539:AM539"/>
    <mergeCell ref="AR577:AS577"/>
    <mergeCell ref="AT577:AU577"/>
    <mergeCell ref="AV577:AW577"/>
    <mergeCell ref="AX577:AY577"/>
    <mergeCell ref="AZ577:BA577"/>
    <mergeCell ref="BB577:BC577"/>
    <mergeCell ref="AZ552:BA552"/>
    <mergeCell ref="BB552:BC552"/>
    <mergeCell ref="AC577:AC578"/>
    <mergeCell ref="AD577:AE577"/>
    <mergeCell ref="AF577:AG577"/>
    <mergeCell ref="AH577:AI577"/>
    <mergeCell ref="AJ577:AK577"/>
    <mergeCell ref="AL577:AM577"/>
    <mergeCell ref="AN577:AO577"/>
    <mergeCell ref="AP577:AQ577"/>
    <mergeCell ref="AN552:AO552"/>
    <mergeCell ref="AP552:AQ552"/>
    <mergeCell ref="AR552:AS552"/>
    <mergeCell ref="AT552:AU552"/>
    <mergeCell ref="AV552:AW552"/>
    <mergeCell ref="AX552:AY552"/>
    <mergeCell ref="AC552:AC553"/>
    <mergeCell ref="AD552:AE552"/>
    <mergeCell ref="AF552:AG552"/>
    <mergeCell ref="AH552:AI552"/>
    <mergeCell ref="AJ552:AK552"/>
    <mergeCell ref="AL552:AM552"/>
    <mergeCell ref="AR621:AS621"/>
    <mergeCell ref="AT621:AU621"/>
    <mergeCell ref="AV621:AW621"/>
    <mergeCell ref="AX621:AY621"/>
    <mergeCell ref="AZ621:BA621"/>
    <mergeCell ref="BB621:BC621"/>
    <mergeCell ref="AZ583:BA583"/>
    <mergeCell ref="BB583:BC583"/>
    <mergeCell ref="AC621:AC622"/>
    <mergeCell ref="AD621:AE621"/>
    <mergeCell ref="AF621:AG621"/>
    <mergeCell ref="AH621:AI621"/>
    <mergeCell ref="AJ621:AK621"/>
    <mergeCell ref="AL621:AM621"/>
    <mergeCell ref="AN621:AO621"/>
    <mergeCell ref="AP621:AQ621"/>
    <mergeCell ref="AN583:AO583"/>
    <mergeCell ref="AP583:AQ583"/>
    <mergeCell ref="AR583:AS583"/>
    <mergeCell ref="AT583:AU583"/>
    <mergeCell ref="AV583:AW583"/>
    <mergeCell ref="AX583:AY583"/>
    <mergeCell ref="AC583:AC584"/>
    <mergeCell ref="AD583:AE583"/>
    <mergeCell ref="AF583:AG583"/>
    <mergeCell ref="AH583:AI583"/>
    <mergeCell ref="AJ583:AK583"/>
    <mergeCell ref="AL583:AM583"/>
    <mergeCell ref="AR665:AS665"/>
    <mergeCell ref="AT665:AU665"/>
    <mergeCell ref="AV665:AW665"/>
    <mergeCell ref="AX665:AY665"/>
    <mergeCell ref="AZ665:BA665"/>
    <mergeCell ref="BB665:BC665"/>
    <mergeCell ref="AZ658:BA658"/>
    <mergeCell ref="BB658:BC658"/>
    <mergeCell ref="AC665:AC666"/>
    <mergeCell ref="AD665:AE665"/>
    <mergeCell ref="AF665:AG665"/>
    <mergeCell ref="AH665:AI665"/>
    <mergeCell ref="AJ665:AK665"/>
    <mergeCell ref="AL665:AM665"/>
    <mergeCell ref="AN665:AO665"/>
    <mergeCell ref="AP665:AQ665"/>
    <mergeCell ref="AN658:AO658"/>
    <mergeCell ref="AP658:AQ658"/>
    <mergeCell ref="AR658:AS658"/>
    <mergeCell ref="AT658:AU658"/>
    <mergeCell ref="AV658:AW658"/>
    <mergeCell ref="AX658:AY658"/>
    <mergeCell ref="AC658:AC659"/>
    <mergeCell ref="AD658:AE658"/>
    <mergeCell ref="AF658:AG658"/>
    <mergeCell ref="AH658:AI658"/>
    <mergeCell ref="AJ658:AK658"/>
    <mergeCell ref="AL658:AM658"/>
    <mergeCell ref="AR695:AS695"/>
    <mergeCell ref="AT695:AU695"/>
    <mergeCell ref="AV695:AW695"/>
    <mergeCell ref="AX695:AY695"/>
    <mergeCell ref="AZ695:BA695"/>
    <mergeCell ref="BB695:BC695"/>
    <mergeCell ref="AZ669:BA669"/>
    <mergeCell ref="BB669:BC669"/>
    <mergeCell ref="AC695:AC696"/>
    <mergeCell ref="AD695:AE695"/>
    <mergeCell ref="AF695:AG695"/>
    <mergeCell ref="AH695:AI695"/>
    <mergeCell ref="AJ695:AK695"/>
    <mergeCell ref="AL695:AM695"/>
    <mergeCell ref="AN695:AO695"/>
    <mergeCell ref="AP695:AQ695"/>
    <mergeCell ref="AN669:AO669"/>
    <mergeCell ref="AP669:AQ669"/>
    <mergeCell ref="AR669:AS669"/>
    <mergeCell ref="AT669:AU669"/>
    <mergeCell ref="AV669:AW669"/>
    <mergeCell ref="AX669:AY669"/>
    <mergeCell ref="AC669:AC670"/>
    <mergeCell ref="AD669:AE669"/>
    <mergeCell ref="AF669:AG669"/>
    <mergeCell ref="AH669:AI669"/>
    <mergeCell ref="AJ669:AK669"/>
    <mergeCell ref="AL669:AM669"/>
    <mergeCell ref="AR732:AS732"/>
    <mergeCell ref="AT732:AU732"/>
    <mergeCell ref="AV732:AW732"/>
    <mergeCell ref="AX732:AY732"/>
    <mergeCell ref="AZ732:BA732"/>
    <mergeCell ref="BB732:BC732"/>
    <mergeCell ref="AZ709:BA709"/>
    <mergeCell ref="BB709:BC709"/>
    <mergeCell ref="AC732:AC733"/>
    <mergeCell ref="AD732:AE732"/>
    <mergeCell ref="AF732:AG732"/>
    <mergeCell ref="AH732:AI732"/>
    <mergeCell ref="AJ732:AK732"/>
    <mergeCell ref="AL732:AM732"/>
    <mergeCell ref="AN732:AO732"/>
    <mergeCell ref="AP732:AQ732"/>
    <mergeCell ref="AN709:AO709"/>
    <mergeCell ref="AP709:AQ709"/>
    <mergeCell ref="AR709:AS709"/>
    <mergeCell ref="AT709:AU709"/>
    <mergeCell ref="AV709:AW709"/>
    <mergeCell ref="AX709:AY709"/>
    <mergeCell ref="AC709:AC710"/>
    <mergeCell ref="AD709:AE709"/>
    <mergeCell ref="AF709:AG709"/>
    <mergeCell ref="AH709:AI709"/>
    <mergeCell ref="AJ709:AK709"/>
    <mergeCell ref="AL709:AM709"/>
    <mergeCell ref="AR777:AS777"/>
    <mergeCell ref="AT777:AU777"/>
    <mergeCell ref="AV777:AW777"/>
    <mergeCell ref="AX777:AY777"/>
    <mergeCell ref="AZ777:BA777"/>
    <mergeCell ref="BB777:BC777"/>
    <mergeCell ref="AZ749:BA749"/>
    <mergeCell ref="BB749:BC749"/>
    <mergeCell ref="AC777:AC778"/>
    <mergeCell ref="AD777:AE777"/>
    <mergeCell ref="AF777:AG777"/>
    <mergeCell ref="AH777:AI777"/>
    <mergeCell ref="AJ777:AK777"/>
    <mergeCell ref="AL777:AM777"/>
    <mergeCell ref="AN777:AO777"/>
    <mergeCell ref="AP777:AQ777"/>
    <mergeCell ref="AN749:AO749"/>
    <mergeCell ref="AP749:AQ749"/>
    <mergeCell ref="AR749:AS749"/>
    <mergeCell ref="AT749:AU749"/>
    <mergeCell ref="AV749:AW749"/>
    <mergeCell ref="AX749:AY749"/>
    <mergeCell ref="AC749:AC750"/>
    <mergeCell ref="AD749:AE749"/>
    <mergeCell ref="AF749:AG749"/>
    <mergeCell ref="AH749:AI749"/>
    <mergeCell ref="AJ749:AK749"/>
    <mergeCell ref="AL749:AM749"/>
    <mergeCell ref="AR797:AS797"/>
    <mergeCell ref="AT797:AU797"/>
    <mergeCell ref="AV797:AW797"/>
    <mergeCell ref="AX797:AY797"/>
    <mergeCell ref="AZ797:BA797"/>
    <mergeCell ref="BB797:BC797"/>
    <mergeCell ref="AZ791:BA791"/>
    <mergeCell ref="BB791:BC791"/>
    <mergeCell ref="AC797:AC798"/>
    <mergeCell ref="AD797:AE797"/>
    <mergeCell ref="AF797:AG797"/>
    <mergeCell ref="AH797:AI797"/>
    <mergeCell ref="AJ797:AK797"/>
    <mergeCell ref="AL797:AM797"/>
    <mergeCell ref="AN797:AO797"/>
    <mergeCell ref="AP797:AQ797"/>
    <mergeCell ref="AN791:AO791"/>
    <mergeCell ref="AP791:AQ791"/>
    <mergeCell ref="AR791:AS791"/>
    <mergeCell ref="AT791:AU791"/>
    <mergeCell ref="AV791:AW791"/>
    <mergeCell ref="AX791:AY791"/>
    <mergeCell ref="AC791:AC792"/>
    <mergeCell ref="AD791:AE791"/>
    <mergeCell ref="AF791:AG791"/>
    <mergeCell ref="AH791:AI791"/>
    <mergeCell ref="AJ791:AK791"/>
    <mergeCell ref="AL791:AM791"/>
    <mergeCell ref="AR819:AS819"/>
    <mergeCell ref="AT819:AU819"/>
    <mergeCell ref="AV819:AW819"/>
    <mergeCell ref="AX819:AY819"/>
    <mergeCell ref="AZ819:BA819"/>
    <mergeCell ref="BB819:BC819"/>
    <mergeCell ref="AZ809:BA809"/>
    <mergeCell ref="BB809:BC809"/>
    <mergeCell ref="AC819:AC820"/>
    <mergeCell ref="AD819:AE819"/>
    <mergeCell ref="AF819:AG819"/>
    <mergeCell ref="AH819:AI819"/>
    <mergeCell ref="AJ819:AK819"/>
    <mergeCell ref="AL819:AM819"/>
    <mergeCell ref="AN819:AO819"/>
    <mergeCell ref="AP819:AQ819"/>
    <mergeCell ref="AN809:AO809"/>
    <mergeCell ref="AP809:AQ809"/>
    <mergeCell ref="AR809:AS809"/>
    <mergeCell ref="AT809:AU809"/>
    <mergeCell ref="AV809:AW809"/>
    <mergeCell ref="AX809:AY809"/>
    <mergeCell ref="AC809:AC810"/>
    <mergeCell ref="AD809:AE809"/>
    <mergeCell ref="AF809:AG809"/>
    <mergeCell ref="AH809:AI809"/>
    <mergeCell ref="AJ809:AK809"/>
    <mergeCell ref="AL809:AM809"/>
    <mergeCell ref="AR834:AS834"/>
    <mergeCell ref="AT834:AU834"/>
    <mergeCell ref="AV834:AW834"/>
    <mergeCell ref="AX834:AY834"/>
    <mergeCell ref="AZ834:BA834"/>
    <mergeCell ref="BB834:BC834"/>
    <mergeCell ref="AZ828:BA828"/>
    <mergeCell ref="BB828:BC828"/>
    <mergeCell ref="AC834:AC835"/>
    <mergeCell ref="AD834:AE834"/>
    <mergeCell ref="AF834:AG834"/>
    <mergeCell ref="AH834:AI834"/>
    <mergeCell ref="AJ834:AK834"/>
    <mergeCell ref="AL834:AM834"/>
    <mergeCell ref="AN834:AO834"/>
    <mergeCell ref="AP834:AQ834"/>
    <mergeCell ref="AN828:AO828"/>
    <mergeCell ref="AP828:AQ828"/>
    <mergeCell ref="AR828:AS828"/>
    <mergeCell ref="AT828:AU828"/>
    <mergeCell ref="AV828:AW828"/>
    <mergeCell ref="AX828:AY828"/>
    <mergeCell ref="AC828:AC829"/>
    <mergeCell ref="AD828:AE828"/>
    <mergeCell ref="AF828:AG828"/>
    <mergeCell ref="AH828:AI828"/>
    <mergeCell ref="AJ828:AK828"/>
    <mergeCell ref="AL828:AM828"/>
    <mergeCell ref="AR846:AS846"/>
    <mergeCell ref="AT846:AU846"/>
    <mergeCell ref="AV846:AW846"/>
    <mergeCell ref="AX846:AY846"/>
    <mergeCell ref="AZ846:BA846"/>
    <mergeCell ref="BB846:BC846"/>
    <mergeCell ref="AZ840:BA840"/>
    <mergeCell ref="BB840:BC840"/>
    <mergeCell ref="AC846:AC847"/>
    <mergeCell ref="AD846:AE846"/>
    <mergeCell ref="AF846:AG846"/>
    <mergeCell ref="AH846:AI846"/>
    <mergeCell ref="AJ846:AK846"/>
    <mergeCell ref="AL846:AM846"/>
    <mergeCell ref="AN846:AO846"/>
    <mergeCell ref="AP846:AQ846"/>
    <mergeCell ref="AN840:AO840"/>
    <mergeCell ref="AP840:AQ840"/>
    <mergeCell ref="AR840:AS840"/>
    <mergeCell ref="AT840:AU840"/>
    <mergeCell ref="AV840:AW840"/>
    <mergeCell ref="AX840:AY840"/>
    <mergeCell ref="AC840:AC841"/>
    <mergeCell ref="AD840:AE840"/>
    <mergeCell ref="AF840:AG840"/>
    <mergeCell ref="AH840:AI840"/>
    <mergeCell ref="AJ840:AK840"/>
    <mergeCell ref="AL840:AM840"/>
    <mergeCell ref="AR856:AS856"/>
    <mergeCell ref="AT856:AU856"/>
    <mergeCell ref="AV856:AW856"/>
    <mergeCell ref="AX856:AY856"/>
    <mergeCell ref="AZ856:BA856"/>
    <mergeCell ref="BB856:BC856"/>
    <mergeCell ref="AZ850:BA850"/>
    <mergeCell ref="BB850:BC850"/>
    <mergeCell ref="AC856:AC857"/>
    <mergeCell ref="AD856:AE856"/>
    <mergeCell ref="AF856:AG856"/>
    <mergeCell ref="AH856:AI856"/>
    <mergeCell ref="AJ856:AK856"/>
    <mergeCell ref="AL856:AM856"/>
    <mergeCell ref="AN856:AO856"/>
    <mergeCell ref="AP856:AQ856"/>
    <mergeCell ref="AN850:AO850"/>
    <mergeCell ref="AP850:AQ850"/>
    <mergeCell ref="AR850:AS850"/>
    <mergeCell ref="AT850:AU850"/>
    <mergeCell ref="AV850:AW850"/>
    <mergeCell ref="AX850:AY850"/>
    <mergeCell ref="AC850:AC851"/>
    <mergeCell ref="AD850:AE850"/>
    <mergeCell ref="AF850:AG850"/>
    <mergeCell ref="AH850:AI850"/>
    <mergeCell ref="AJ850:AK850"/>
    <mergeCell ref="AL850:AM850"/>
    <mergeCell ref="AR927:AS927"/>
    <mergeCell ref="AT927:AU927"/>
    <mergeCell ref="AV927:AW927"/>
    <mergeCell ref="AX927:AY927"/>
    <mergeCell ref="AZ927:BA927"/>
    <mergeCell ref="BB927:BC927"/>
    <mergeCell ref="AZ908:BA908"/>
    <mergeCell ref="BB908:BC908"/>
    <mergeCell ref="AC927:AC928"/>
    <mergeCell ref="AD927:AE927"/>
    <mergeCell ref="AF927:AG927"/>
    <mergeCell ref="AH927:AI927"/>
    <mergeCell ref="AJ927:AK927"/>
    <mergeCell ref="AL927:AM927"/>
    <mergeCell ref="AN927:AO927"/>
    <mergeCell ref="AP927:AQ927"/>
    <mergeCell ref="AN908:AO908"/>
    <mergeCell ref="AP908:AQ908"/>
    <mergeCell ref="AR908:AS908"/>
    <mergeCell ref="AT908:AU908"/>
    <mergeCell ref="AV908:AW908"/>
    <mergeCell ref="AX908:AY908"/>
    <mergeCell ref="AC908:AC909"/>
    <mergeCell ref="AD908:AE908"/>
    <mergeCell ref="AF908:AG908"/>
    <mergeCell ref="AH908:AI908"/>
    <mergeCell ref="AJ908:AK908"/>
    <mergeCell ref="AL908:AM908"/>
    <mergeCell ref="AR964:AS964"/>
    <mergeCell ref="AT964:AU964"/>
    <mergeCell ref="AV964:AW964"/>
    <mergeCell ref="AX964:AY964"/>
    <mergeCell ref="AZ964:BA964"/>
    <mergeCell ref="BB964:BC964"/>
    <mergeCell ref="AZ947:BA947"/>
    <mergeCell ref="BB947:BC947"/>
    <mergeCell ref="AC964:AC965"/>
    <mergeCell ref="AD964:AE964"/>
    <mergeCell ref="AF964:AG964"/>
    <mergeCell ref="AH964:AI964"/>
    <mergeCell ref="AJ964:AK964"/>
    <mergeCell ref="AL964:AM964"/>
    <mergeCell ref="AN964:AO964"/>
    <mergeCell ref="AP964:AQ964"/>
    <mergeCell ref="AN947:AO947"/>
    <mergeCell ref="AP947:AQ947"/>
    <mergeCell ref="AR947:AS947"/>
    <mergeCell ref="AT947:AU947"/>
    <mergeCell ref="AV947:AW947"/>
    <mergeCell ref="AX947:AY947"/>
    <mergeCell ref="AC947:AC948"/>
    <mergeCell ref="AD947:AE947"/>
    <mergeCell ref="AF947:AG947"/>
    <mergeCell ref="AH947:AI947"/>
    <mergeCell ref="AJ947:AK947"/>
    <mergeCell ref="AL947:AM947"/>
    <mergeCell ref="AR1027:AS1027"/>
    <mergeCell ref="AT1027:AU1027"/>
    <mergeCell ref="AV1027:AW1027"/>
    <mergeCell ref="AX1027:AY1027"/>
    <mergeCell ref="AZ1027:BA1027"/>
    <mergeCell ref="BB1027:BC1027"/>
    <mergeCell ref="AZ1012:BA1012"/>
    <mergeCell ref="BB1012:BC1012"/>
    <mergeCell ref="AC1027:AC1028"/>
    <mergeCell ref="AD1027:AE1027"/>
    <mergeCell ref="AF1027:AG1027"/>
    <mergeCell ref="AH1027:AI1027"/>
    <mergeCell ref="AJ1027:AK1027"/>
    <mergeCell ref="AL1027:AM1027"/>
    <mergeCell ref="AN1027:AO1027"/>
    <mergeCell ref="AP1027:AQ1027"/>
    <mergeCell ref="AN1012:AO1012"/>
    <mergeCell ref="AP1012:AQ1012"/>
    <mergeCell ref="AR1012:AS1012"/>
    <mergeCell ref="AT1012:AU1012"/>
    <mergeCell ref="AV1012:AW1012"/>
    <mergeCell ref="AX1012:AY1012"/>
    <mergeCell ref="AC1012:AC1013"/>
    <mergeCell ref="AD1012:AE1012"/>
    <mergeCell ref="AF1012:AG1012"/>
    <mergeCell ref="AH1012:AI1012"/>
    <mergeCell ref="AJ1012:AK1012"/>
    <mergeCell ref="AL1012:AM1012"/>
    <mergeCell ref="AR1041:AS1041"/>
    <mergeCell ref="AT1041:AU1041"/>
    <mergeCell ref="AV1041:AW1041"/>
    <mergeCell ref="AX1041:AY1041"/>
    <mergeCell ref="AZ1041:BA1041"/>
    <mergeCell ref="BB1041:BC1041"/>
    <mergeCell ref="AZ1034:BA1034"/>
    <mergeCell ref="BB1034:BC1034"/>
    <mergeCell ref="AC1041:AC1042"/>
    <mergeCell ref="AD1041:AE1041"/>
    <mergeCell ref="AF1041:AG1041"/>
    <mergeCell ref="AH1041:AI1041"/>
    <mergeCell ref="AJ1041:AK1041"/>
    <mergeCell ref="AL1041:AM1041"/>
    <mergeCell ref="AN1041:AO1041"/>
    <mergeCell ref="AP1041:AQ1041"/>
    <mergeCell ref="AN1034:AO1034"/>
    <mergeCell ref="AP1034:AQ1034"/>
    <mergeCell ref="AR1034:AS1034"/>
    <mergeCell ref="AT1034:AU1034"/>
    <mergeCell ref="AV1034:AW1034"/>
    <mergeCell ref="AX1034:AY1034"/>
    <mergeCell ref="AC1034:AC1035"/>
    <mergeCell ref="AD1034:AE1034"/>
    <mergeCell ref="AF1034:AG1034"/>
    <mergeCell ref="AH1034:AI1034"/>
    <mergeCell ref="AJ1034:AK1034"/>
    <mergeCell ref="AL1034:AM1034"/>
    <mergeCell ref="AZ1047:BA1047"/>
    <mergeCell ref="BB1047:BC1047"/>
    <mergeCell ref="AC1051:AC1052"/>
    <mergeCell ref="AD1051:AE1051"/>
    <mergeCell ref="AF1051:AG1051"/>
    <mergeCell ref="AH1051:AI1051"/>
    <mergeCell ref="AJ1051:AK1051"/>
    <mergeCell ref="AL1051:AM1051"/>
    <mergeCell ref="AN1051:AO1051"/>
    <mergeCell ref="AP1051:AQ1051"/>
    <mergeCell ref="AN1047:AO1047"/>
    <mergeCell ref="AP1047:AQ1047"/>
    <mergeCell ref="AR1047:AS1047"/>
    <mergeCell ref="AT1047:AU1047"/>
    <mergeCell ref="AV1047:AW1047"/>
    <mergeCell ref="AX1047:AY1047"/>
    <mergeCell ref="AC1047:AC1048"/>
    <mergeCell ref="AD1047:AE1047"/>
    <mergeCell ref="AF1047:AG1047"/>
    <mergeCell ref="AH1047:AI1047"/>
    <mergeCell ref="AJ1047:AK1047"/>
    <mergeCell ref="AL1047:AM1047"/>
    <mergeCell ref="AZ1066:BA1066"/>
    <mergeCell ref="BB1066:BC1066"/>
    <mergeCell ref="AN1066:AO1066"/>
    <mergeCell ref="AP1066:AQ1066"/>
    <mergeCell ref="AR1066:AS1066"/>
    <mergeCell ref="AT1066:AU1066"/>
    <mergeCell ref="AV1066:AW1066"/>
    <mergeCell ref="AX1066:AY1066"/>
    <mergeCell ref="AC1066:AC1067"/>
    <mergeCell ref="AD1066:AE1066"/>
    <mergeCell ref="AF1066:AG1066"/>
    <mergeCell ref="AH1066:AI1066"/>
    <mergeCell ref="AJ1066:AK1066"/>
    <mergeCell ref="AL1066:AM1066"/>
    <mergeCell ref="AR1051:AS1051"/>
    <mergeCell ref="AT1051:AU1051"/>
    <mergeCell ref="AV1051:AW1051"/>
    <mergeCell ref="AX1051:AY1051"/>
    <mergeCell ref="AZ1051:BA1051"/>
    <mergeCell ref="BB1051:BC105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1636"/>
  <sheetViews>
    <sheetView workbookViewId="0">
      <selection activeCell="BB4" sqref="BB4:BC4"/>
    </sheetView>
  </sheetViews>
  <sheetFormatPr defaultRowHeight="15"/>
  <cols>
    <col min="1" max="1" width="28.28515625" style="15" customWidth="1"/>
    <col min="2" max="23" width="0" hidden="1" customWidth="1"/>
    <col min="26" max="27" width="16.42578125" bestFit="1" customWidth="1"/>
    <col min="29" max="29" width="26.85546875" style="15" customWidth="1"/>
    <col min="30" max="51" width="0" hidden="1" customWidth="1"/>
    <col min="54" max="55" width="15.42578125" bestFit="1" customWidth="1"/>
  </cols>
  <sheetData>
    <row r="1" spans="1:55" ht="19.5" thickBot="1">
      <c r="A1" s="14" t="s">
        <v>0</v>
      </c>
      <c r="AC1" s="14" t="s">
        <v>0</v>
      </c>
    </row>
    <row r="2" spans="1:55" ht="19.5" thickBot="1">
      <c r="A2" s="14" t="s">
        <v>1</v>
      </c>
      <c r="AC2" s="14" t="s">
        <v>1</v>
      </c>
      <c r="BB2" s="61" t="s">
        <v>20</v>
      </c>
      <c r="BC2" s="63"/>
    </row>
    <row r="3" spans="1:55" ht="26.25" thickBot="1">
      <c r="A3" s="14" t="s">
        <v>2</v>
      </c>
      <c r="Z3" s="61" t="s">
        <v>20</v>
      </c>
      <c r="AA3" s="63"/>
      <c r="AC3" s="14" t="s">
        <v>235</v>
      </c>
      <c r="BB3" s="1" t="s">
        <v>21</v>
      </c>
      <c r="BC3" s="6" t="s">
        <v>22</v>
      </c>
    </row>
    <row r="4" spans="1:55" ht="19.5" thickBot="1">
      <c r="A4" s="14" t="s">
        <v>358</v>
      </c>
      <c r="Z4" s="1" t="s">
        <v>21</v>
      </c>
      <c r="AA4" s="6" t="s">
        <v>22</v>
      </c>
      <c r="AC4" s="14" t="s">
        <v>358</v>
      </c>
      <c r="BB4" s="4">
        <f>BB35+BB78+BB104+BB160+BB206+BB233+BB297+BB392+BB406+BB421+BB475+BB493+BB512+BB543+BB557+BB568+BB598+BB604+BB617+BB650+BB663+BB687+BB721+BB734+BB758+BB779+BB799+BB816+BB824+BB848+BB873+BB879+BB902+BB986+BB1021+BB1028+BB1042</f>
        <v>5617211085</v>
      </c>
      <c r="BC4" s="4">
        <f>BC35+BC78+BC104+BC160+BC206+BC233+BC297+BC392+BC406+BC421+BC475+BC493+BC512+BC543+BC557+BC568+BC598+BC604+BC617+BC650+BC663+BC687+BC721+BC734+BC758+BC779+BC799+BC816+BC824+BC848+BC873+BC879+BC902+BC986+BC1021+BC1028+BC1042</f>
        <v>4842203792</v>
      </c>
    </row>
    <row r="5" spans="1:55" ht="18.75">
      <c r="A5" s="14" t="s">
        <v>4</v>
      </c>
      <c r="Z5" s="4">
        <f>Z143+Z217+Z373+Z446+Z516+Z563+Z609+Z722+Z801+Z844+Z879+Z952+Z1033+Z1042+Z1051+Z1070+Z1117+Z1126+Z1135+Z1166+Z1214+Z1230+Z1239+Z1294+Z1308+Z1325+Z1340+Z1349+Z1377+Z1399+Z1417+Z1482+Z1489+Z1507+Z1531+Z1613+Z1626+Z1636</f>
        <v>45199833860.039993</v>
      </c>
      <c r="AA5" s="4">
        <f>AA143+AA217+AA373+AA446+AA516+AA563+AA609+AA722+AA801+AA844+AA879+AA952+AA1033+AA1042+AA1051+AA1070+AA1117+AA1126+AA1135+AA1166+AA1214+AA1230+AA1239+AA1294+AA1308+AA1325+AA1340+AA1349+AA1377+AA1399+AA1417+AA1482+AA1489+AA1507+AA1531+AA1613+AA1626+AA1636</f>
        <v>25384833566.679993</v>
      </c>
      <c r="AC5" s="14" t="s">
        <v>4</v>
      </c>
    </row>
    <row r="6" spans="1:55" ht="18.75">
      <c r="A6" s="14" t="s">
        <v>5</v>
      </c>
      <c r="AC6" s="14" t="s">
        <v>5</v>
      </c>
    </row>
    <row r="8" spans="1:55" ht="19.5" thickBot="1">
      <c r="A8" s="16" t="s">
        <v>359</v>
      </c>
      <c r="AC8" s="16" t="s">
        <v>359</v>
      </c>
    </row>
    <row r="9" spans="1:55" ht="15.75" thickBot="1">
      <c r="A9" s="64" t="s">
        <v>7</v>
      </c>
      <c r="B9" s="66" t="s">
        <v>8</v>
      </c>
      <c r="C9" s="67"/>
      <c r="D9" s="61" t="s">
        <v>9</v>
      </c>
      <c r="E9" s="62"/>
      <c r="F9" s="61" t="s">
        <v>10</v>
      </c>
      <c r="G9" s="62"/>
      <c r="H9" s="61" t="s">
        <v>11</v>
      </c>
      <c r="I9" s="62"/>
      <c r="J9" s="61" t="s">
        <v>12</v>
      </c>
      <c r="K9" s="62"/>
      <c r="L9" s="61" t="s">
        <v>13</v>
      </c>
      <c r="M9" s="62"/>
      <c r="N9" s="61" t="s">
        <v>14</v>
      </c>
      <c r="O9" s="62"/>
      <c r="P9" s="61" t="s">
        <v>15</v>
      </c>
      <c r="Q9" s="62"/>
      <c r="R9" s="61" t="s">
        <v>16</v>
      </c>
      <c r="S9" s="62"/>
      <c r="T9" s="61" t="s">
        <v>17</v>
      </c>
      <c r="U9" s="62"/>
      <c r="V9" s="61" t="s">
        <v>18</v>
      </c>
      <c r="W9" s="62"/>
      <c r="X9" s="61" t="s">
        <v>19</v>
      </c>
      <c r="Y9" s="62"/>
      <c r="Z9" s="61" t="s">
        <v>20</v>
      </c>
      <c r="AA9" s="63"/>
      <c r="AC9" s="64" t="s">
        <v>7</v>
      </c>
      <c r="AD9" s="66" t="s">
        <v>8</v>
      </c>
      <c r="AE9" s="67"/>
      <c r="AF9" s="61" t="s">
        <v>9</v>
      </c>
      <c r="AG9" s="62"/>
      <c r="AH9" s="61" t="s">
        <v>10</v>
      </c>
      <c r="AI9" s="62"/>
      <c r="AJ9" s="61" t="s">
        <v>11</v>
      </c>
      <c r="AK9" s="62"/>
      <c r="AL9" s="61" t="s">
        <v>12</v>
      </c>
      <c r="AM9" s="62"/>
      <c r="AN9" s="61" t="s">
        <v>13</v>
      </c>
      <c r="AO9" s="62"/>
      <c r="AP9" s="61" t="s">
        <v>14</v>
      </c>
      <c r="AQ9" s="62"/>
      <c r="AR9" s="61" t="s">
        <v>15</v>
      </c>
      <c r="AS9" s="62"/>
      <c r="AT9" s="61" t="s">
        <v>16</v>
      </c>
      <c r="AU9" s="62"/>
      <c r="AV9" s="61" t="s">
        <v>17</v>
      </c>
      <c r="AW9" s="62"/>
      <c r="AX9" s="61" t="s">
        <v>18</v>
      </c>
      <c r="AY9" s="62"/>
      <c r="AZ9" s="61" t="s">
        <v>19</v>
      </c>
      <c r="BA9" s="62"/>
      <c r="BB9" s="61" t="s">
        <v>20</v>
      </c>
      <c r="BC9" s="63"/>
    </row>
    <row r="10" spans="1:55" ht="26.25" thickBot="1">
      <c r="A10" s="65"/>
      <c r="B10" s="1" t="s">
        <v>21</v>
      </c>
      <c r="C10" s="1" t="s">
        <v>22</v>
      </c>
      <c r="D10" s="1" t="s">
        <v>21</v>
      </c>
      <c r="E10" s="1" t="s">
        <v>22</v>
      </c>
      <c r="F10" s="1" t="s">
        <v>21</v>
      </c>
      <c r="G10" s="1" t="s">
        <v>22</v>
      </c>
      <c r="H10" s="1" t="s">
        <v>21</v>
      </c>
      <c r="I10" s="1" t="s">
        <v>22</v>
      </c>
      <c r="J10" s="1" t="s">
        <v>21</v>
      </c>
      <c r="K10" s="1" t="s">
        <v>22</v>
      </c>
      <c r="L10" s="1" t="s">
        <v>21</v>
      </c>
      <c r="M10" s="1" t="s">
        <v>22</v>
      </c>
      <c r="N10" s="1" t="s">
        <v>21</v>
      </c>
      <c r="O10" s="1" t="s">
        <v>22</v>
      </c>
      <c r="P10" s="1" t="s">
        <v>21</v>
      </c>
      <c r="Q10" s="1" t="s">
        <v>22</v>
      </c>
      <c r="R10" s="1" t="s">
        <v>21</v>
      </c>
      <c r="S10" s="1" t="s">
        <v>22</v>
      </c>
      <c r="T10" s="1" t="s">
        <v>21</v>
      </c>
      <c r="U10" s="1" t="s">
        <v>22</v>
      </c>
      <c r="V10" s="1" t="s">
        <v>21</v>
      </c>
      <c r="W10" s="1" t="s">
        <v>22</v>
      </c>
      <c r="X10" s="1" t="s">
        <v>21</v>
      </c>
      <c r="Y10" s="1" t="s">
        <v>22</v>
      </c>
      <c r="Z10" s="1" t="s">
        <v>21</v>
      </c>
      <c r="AA10" s="6" t="s">
        <v>22</v>
      </c>
      <c r="AC10" s="65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6" t="s">
        <v>22</v>
      </c>
    </row>
    <row r="11" spans="1:55" ht="15.75" thickBot="1">
      <c r="A11" s="17" t="s">
        <v>43</v>
      </c>
      <c r="B11" s="5">
        <v>777647</v>
      </c>
      <c r="C11" s="5">
        <v>555377.21</v>
      </c>
      <c r="D11" s="5">
        <v>706153</v>
      </c>
      <c r="E11" s="5">
        <v>454748.63</v>
      </c>
      <c r="F11" s="5">
        <v>523053.5</v>
      </c>
      <c r="G11" s="5">
        <v>337296.49</v>
      </c>
      <c r="H11" s="5">
        <v>739402</v>
      </c>
      <c r="I11" s="5">
        <v>473961.15</v>
      </c>
      <c r="J11" s="5">
        <v>710801.96</v>
      </c>
      <c r="K11" s="5">
        <v>481440</v>
      </c>
      <c r="L11" s="5">
        <v>668197.36</v>
      </c>
      <c r="M11" s="5">
        <v>433063.81</v>
      </c>
      <c r="N11" s="5">
        <v>776631</v>
      </c>
      <c r="O11" s="5">
        <v>552013.65</v>
      </c>
      <c r="P11" s="5">
        <v>891722.43</v>
      </c>
      <c r="Q11" s="5">
        <v>628934.54</v>
      </c>
      <c r="R11" s="5">
        <v>402481</v>
      </c>
      <c r="S11" s="5">
        <v>321467.15000000002</v>
      </c>
      <c r="T11" s="5">
        <v>537702</v>
      </c>
      <c r="U11" s="5">
        <v>324729.8</v>
      </c>
      <c r="V11" s="5">
        <v>1021403.75</v>
      </c>
      <c r="W11" s="5">
        <v>664438.42000000004</v>
      </c>
      <c r="X11" s="5">
        <v>499538</v>
      </c>
      <c r="Y11" s="5">
        <v>343414.19</v>
      </c>
      <c r="Z11" s="5">
        <v>8254733</v>
      </c>
      <c r="AA11" s="7">
        <v>5570885.04</v>
      </c>
      <c r="AC11" s="17" t="s">
        <v>43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2</v>
      </c>
      <c r="BA11" s="10">
        <v>77</v>
      </c>
      <c r="BB11" s="10">
        <v>2</v>
      </c>
      <c r="BC11" s="12">
        <v>77</v>
      </c>
    </row>
    <row r="12" spans="1:55" ht="15.75" thickBot="1">
      <c r="A12" s="17" t="s">
        <v>44</v>
      </c>
      <c r="B12" s="5">
        <v>1502</v>
      </c>
      <c r="C12" s="5">
        <v>3010</v>
      </c>
      <c r="D12" s="10">
        <v>3.5</v>
      </c>
      <c r="E12" s="10">
        <v>8.1</v>
      </c>
      <c r="F12" s="5">
        <v>12775.8</v>
      </c>
      <c r="G12" s="5">
        <v>15790.56</v>
      </c>
      <c r="H12" s="5">
        <v>1750.5</v>
      </c>
      <c r="I12" s="5">
        <v>4251</v>
      </c>
      <c r="J12" s="10">
        <v>0</v>
      </c>
      <c r="K12" s="10">
        <v>0</v>
      </c>
      <c r="L12" s="5">
        <v>41138.44</v>
      </c>
      <c r="M12" s="5">
        <v>53033.36</v>
      </c>
      <c r="N12" s="10">
        <v>21.8</v>
      </c>
      <c r="O12" s="10">
        <v>20</v>
      </c>
      <c r="P12" s="5">
        <v>14805.6</v>
      </c>
      <c r="Q12" s="5">
        <v>20050.88</v>
      </c>
      <c r="R12" s="5">
        <v>12700.8</v>
      </c>
      <c r="S12" s="5">
        <v>16046.08</v>
      </c>
      <c r="T12" s="10">
        <v>75</v>
      </c>
      <c r="U12" s="10">
        <v>62</v>
      </c>
      <c r="V12" s="5">
        <v>2954.7</v>
      </c>
      <c r="W12" s="5">
        <v>5383.33</v>
      </c>
      <c r="X12" s="5">
        <v>12700.8</v>
      </c>
      <c r="Y12" s="5">
        <v>16046.08</v>
      </c>
      <c r="Z12" s="5">
        <v>100428.94</v>
      </c>
      <c r="AA12" s="7">
        <v>133701.39000000001</v>
      </c>
      <c r="AC12" s="17" t="s">
        <v>61</v>
      </c>
      <c r="AD12" s="5">
        <v>3003</v>
      </c>
      <c r="AE12" s="5">
        <v>7831</v>
      </c>
      <c r="AF12" s="5">
        <v>1424</v>
      </c>
      <c r="AG12" s="5">
        <v>5751</v>
      </c>
      <c r="AH12" s="5">
        <v>2882</v>
      </c>
      <c r="AI12" s="5">
        <v>7665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5">
        <v>1254</v>
      </c>
      <c r="AU12" s="5">
        <v>3244</v>
      </c>
      <c r="AV12" s="10">
        <v>696</v>
      </c>
      <c r="AW12" s="5">
        <v>3213</v>
      </c>
      <c r="AX12" s="10">
        <v>359</v>
      </c>
      <c r="AY12" s="5">
        <v>1076</v>
      </c>
      <c r="AZ12" s="5">
        <v>1131</v>
      </c>
      <c r="BA12" s="5">
        <v>4696</v>
      </c>
      <c r="BB12" s="5">
        <v>10749</v>
      </c>
      <c r="BC12" s="7">
        <v>33476</v>
      </c>
    </row>
    <row r="13" spans="1:55" ht="15.75" thickBot="1">
      <c r="A13" s="17" t="s">
        <v>61</v>
      </c>
      <c r="B13" s="5">
        <v>8404699.8000000007</v>
      </c>
      <c r="C13" s="5">
        <v>6018613.7599999998</v>
      </c>
      <c r="D13" s="5">
        <v>28847120.800000001</v>
      </c>
      <c r="E13" s="5">
        <v>7804952.5800000001</v>
      </c>
      <c r="F13" s="5">
        <v>12355871</v>
      </c>
      <c r="G13" s="5">
        <v>5646432.2800000003</v>
      </c>
      <c r="H13" s="5">
        <v>15446388</v>
      </c>
      <c r="I13" s="5">
        <v>4804897.3499999996</v>
      </c>
      <c r="J13" s="5">
        <v>8183835</v>
      </c>
      <c r="K13" s="5">
        <v>3825822.98</v>
      </c>
      <c r="L13" s="5">
        <v>17795864</v>
      </c>
      <c r="M13" s="5">
        <v>5520927.6600000001</v>
      </c>
      <c r="N13" s="5">
        <v>17859390</v>
      </c>
      <c r="O13" s="5">
        <v>5721944.6799999997</v>
      </c>
      <c r="P13" s="5">
        <v>4112288</v>
      </c>
      <c r="Q13" s="5">
        <v>923530.07</v>
      </c>
      <c r="R13" s="5">
        <v>11979262</v>
      </c>
      <c r="S13" s="5">
        <v>5128988.0199999996</v>
      </c>
      <c r="T13" s="5">
        <v>9420262</v>
      </c>
      <c r="U13" s="5">
        <v>3879656.7</v>
      </c>
      <c r="V13" s="5">
        <v>7197121</v>
      </c>
      <c r="W13" s="5">
        <v>3214520.8</v>
      </c>
      <c r="X13" s="5">
        <v>7137248</v>
      </c>
      <c r="Y13" s="5">
        <v>1457916.78</v>
      </c>
      <c r="Z13" s="5">
        <v>148739349.59999999</v>
      </c>
      <c r="AA13" s="7">
        <v>53948203.659999996</v>
      </c>
      <c r="AC13" s="17" t="s">
        <v>65</v>
      </c>
      <c r="AD13" s="10">
        <v>0</v>
      </c>
      <c r="AE13" s="10">
        <v>0</v>
      </c>
      <c r="AF13" s="10">
        <v>11</v>
      </c>
      <c r="AG13" s="10">
        <v>110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11</v>
      </c>
      <c r="BC13" s="12">
        <v>110</v>
      </c>
    </row>
    <row r="14" spans="1:55" ht="15.75" thickBot="1">
      <c r="A14" s="17" t="s">
        <v>65</v>
      </c>
      <c r="B14" s="5">
        <v>14820</v>
      </c>
      <c r="C14" s="5">
        <v>13111.4</v>
      </c>
      <c r="D14" s="5">
        <v>26400</v>
      </c>
      <c r="E14" s="5">
        <v>14900</v>
      </c>
      <c r="F14" s="5">
        <v>29760</v>
      </c>
      <c r="G14" s="5">
        <v>26527.21</v>
      </c>
      <c r="H14" s="5">
        <v>52892.3</v>
      </c>
      <c r="I14" s="5">
        <v>55754.03</v>
      </c>
      <c r="J14" s="5">
        <v>17851.36</v>
      </c>
      <c r="K14" s="5">
        <v>17933.37</v>
      </c>
      <c r="L14" s="5">
        <v>23884.1</v>
      </c>
      <c r="M14" s="5">
        <v>23767.599999999999</v>
      </c>
      <c r="N14" s="5">
        <v>17640</v>
      </c>
      <c r="O14" s="5">
        <v>16321.29</v>
      </c>
      <c r="P14" s="5">
        <v>40335</v>
      </c>
      <c r="Q14" s="5">
        <v>56296.61</v>
      </c>
      <c r="R14" s="10">
        <v>0</v>
      </c>
      <c r="S14" s="10">
        <v>0</v>
      </c>
      <c r="T14" s="5">
        <v>31300</v>
      </c>
      <c r="U14" s="5">
        <v>36211.089999999997</v>
      </c>
      <c r="V14" s="5">
        <v>51683.199999999997</v>
      </c>
      <c r="W14" s="5">
        <v>17532.66</v>
      </c>
      <c r="X14" s="5">
        <v>17450</v>
      </c>
      <c r="Y14" s="5">
        <v>16174.3</v>
      </c>
      <c r="Z14" s="5">
        <v>324015.96000000002</v>
      </c>
      <c r="AA14" s="7">
        <v>294529.56</v>
      </c>
      <c r="AC14" s="17" t="s">
        <v>66</v>
      </c>
      <c r="AD14" s="10">
        <v>0</v>
      </c>
      <c r="AE14" s="10">
        <v>0</v>
      </c>
      <c r="AF14" s="10">
        <v>0</v>
      </c>
      <c r="AG14" s="10">
        <v>0</v>
      </c>
      <c r="AH14" s="5">
        <v>21300</v>
      </c>
      <c r="AI14" s="5">
        <v>30886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5</v>
      </c>
      <c r="AW14" s="10">
        <v>28</v>
      </c>
      <c r="AX14" s="10">
        <v>0</v>
      </c>
      <c r="AY14" s="10">
        <v>0</v>
      </c>
      <c r="AZ14" s="10">
        <v>0</v>
      </c>
      <c r="BA14" s="10">
        <v>0</v>
      </c>
      <c r="BB14" s="5">
        <v>21305</v>
      </c>
      <c r="BC14" s="7">
        <v>30914</v>
      </c>
    </row>
    <row r="15" spans="1:55" ht="15.75" thickBot="1">
      <c r="A15" s="17" t="s">
        <v>66</v>
      </c>
      <c r="B15" s="5">
        <v>20340443.100000001</v>
      </c>
      <c r="C15" s="5">
        <v>9653469.6099999994</v>
      </c>
      <c r="D15" s="5">
        <v>21192115</v>
      </c>
      <c r="E15" s="5">
        <v>9614726.3300000001</v>
      </c>
      <c r="F15" s="5">
        <v>22994975.199999999</v>
      </c>
      <c r="G15" s="5">
        <v>8860245.4700000007</v>
      </c>
      <c r="H15" s="5">
        <v>23473862.579999998</v>
      </c>
      <c r="I15" s="5">
        <v>8346880.3799999999</v>
      </c>
      <c r="J15" s="5">
        <v>41608508.700000003</v>
      </c>
      <c r="K15" s="5">
        <v>15211345.710000001</v>
      </c>
      <c r="L15" s="5">
        <v>17591502.120000001</v>
      </c>
      <c r="M15" s="5">
        <v>9029936.7799999993</v>
      </c>
      <c r="N15" s="5">
        <v>29065931.5</v>
      </c>
      <c r="O15" s="5">
        <v>10462591.890000001</v>
      </c>
      <c r="P15" s="5">
        <v>28186649.620000001</v>
      </c>
      <c r="Q15" s="5">
        <v>12583323.15</v>
      </c>
      <c r="R15" s="5">
        <v>32492809.899999999</v>
      </c>
      <c r="S15" s="5">
        <v>8363795.1500000004</v>
      </c>
      <c r="T15" s="5">
        <v>31614955.809999999</v>
      </c>
      <c r="U15" s="5">
        <v>9178530.4199999999</v>
      </c>
      <c r="V15" s="5">
        <v>37617789.700000003</v>
      </c>
      <c r="W15" s="5">
        <v>11595712.720000001</v>
      </c>
      <c r="X15" s="5">
        <v>51842399.5</v>
      </c>
      <c r="Y15" s="5">
        <v>25515698.18</v>
      </c>
      <c r="Z15" s="5">
        <v>358021942.73000002</v>
      </c>
      <c r="AA15" s="7">
        <v>138416255.78999999</v>
      </c>
      <c r="AC15" s="17" t="s">
        <v>56</v>
      </c>
      <c r="AD15" s="5">
        <v>540000</v>
      </c>
      <c r="AE15" s="5">
        <v>345600</v>
      </c>
      <c r="AF15" s="10">
        <v>0</v>
      </c>
      <c r="AG15" s="10">
        <v>0</v>
      </c>
      <c r="AH15" s="5">
        <v>540000</v>
      </c>
      <c r="AI15" s="5">
        <v>351000</v>
      </c>
      <c r="AJ15" s="5">
        <v>216000</v>
      </c>
      <c r="AK15" s="5">
        <v>141048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5">
        <v>216000</v>
      </c>
      <c r="AU15" s="5">
        <v>146880</v>
      </c>
      <c r="AV15" s="5">
        <v>216000</v>
      </c>
      <c r="AW15" s="5">
        <v>146880</v>
      </c>
      <c r="AX15" s="10">
        <v>0</v>
      </c>
      <c r="AY15" s="10">
        <v>0</v>
      </c>
      <c r="AZ15" s="5">
        <v>432000</v>
      </c>
      <c r="BA15" s="5">
        <v>280800</v>
      </c>
      <c r="BB15" s="5">
        <v>2160000</v>
      </c>
      <c r="BC15" s="7">
        <v>1412208</v>
      </c>
    </row>
    <row r="16" spans="1:55" ht="15.75" thickBot="1">
      <c r="A16" s="17" t="s">
        <v>67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5">
        <v>75960</v>
      </c>
      <c r="K16" s="5">
        <v>56210.400000000001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5">
        <v>18990</v>
      </c>
      <c r="U16" s="5">
        <v>14660.28</v>
      </c>
      <c r="V16" s="10">
        <v>0</v>
      </c>
      <c r="W16" s="10">
        <v>0</v>
      </c>
      <c r="X16" s="5">
        <v>37980</v>
      </c>
      <c r="Y16" s="5">
        <v>39005.46</v>
      </c>
      <c r="Z16" s="5">
        <v>132930</v>
      </c>
      <c r="AA16" s="7">
        <v>109876.14</v>
      </c>
      <c r="AC16" s="17" t="s">
        <v>68</v>
      </c>
      <c r="AD16" s="5">
        <v>44022</v>
      </c>
      <c r="AE16" s="5">
        <v>63837</v>
      </c>
      <c r="AF16" s="5">
        <v>10060</v>
      </c>
      <c r="AG16" s="5">
        <v>14591</v>
      </c>
      <c r="AH16" s="5">
        <v>32041</v>
      </c>
      <c r="AI16" s="5">
        <v>47596</v>
      </c>
      <c r="AJ16" s="10">
        <v>6</v>
      </c>
      <c r="AK16" s="10">
        <v>166</v>
      </c>
      <c r="AL16" s="5">
        <v>37317</v>
      </c>
      <c r="AM16" s="5">
        <v>55801</v>
      </c>
      <c r="AN16" s="10">
        <v>0</v>
      </c>
      <c r="AO16" s="10">
        <v>0</v>
      </c>
      <c r="AP16" s="5">
        <v>56437</v>
      </c>
      <c r="AQ16" s="5">
        <v>84499</v>
      </c>
      <c r="AR16" s="5">
        <v>27069</v>
      </c>
      <c r="AS16" s="5">
        <v>39251</v>
      </c>
      <c r="AT16" s="5">
        <v>21090</v>
      </c>
      <c r="AU16" s="5">
        <v>30581</v>
      </c>
      <c r="AV16" s="5">
        <v>22392</v>
      </c>
      <c r="AW16" s="5">
        <v>34712</v>
      </c>
      <c r="AX16" s="5">
        <v>42709</v>
      </c>
      <c r="AY16" s="5">
        <v>64353</v>
      </c>
      <c r="AZ16" s="5">
        <v>354729</v>
      </c>
      <c r="BA16" s="5">
        <v>139171</v>
      </c>
      <c r="BB16" s="5">
        <v>647872</v>
      </c>
      <c r="BC16" s="7">
        <v>574558</v>
      </c>
    </row>
    <row r="17" spans="1:55" ht="15.75" thickBot="1">
      <c r="A17" s="17" t="s">
        <v>56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50</v>
      </c>
      <c r="I17" s="10">
        <v>552.38</v>
      </c>
      <c r="J17" s="10">
        <v>80</v>
      </c>
      <c r="K17" s="10">
        <v>536.82000000000005</v>
      </c>
      <c r="L17" s="10">
        <v>0</v>
      </c>
      <c r="M17" s="10">
        <v>0</v>
      </c>
      <c r="N17" s="10">
        <v>65</v>
      </c>
      <c r="O17" s="10">
        <v>33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380</v>
      </c>
      <c r="W17" s="5">
        <v>2698</v>
      </c>
      <c r="X17" s="10">
        <v>0</v>
      </c>
      <c r="Y17" s="10">
        <v>0</v>
      </c>
      <c r="Z17" s="10">
        <v>575</v>
      </c>
      <c r="AA17" s="7">
        <v>3820.2</v>
      </c>
      <c r="AC17" s="17" t="s">
        <v>26</v>
      </c>
      <c r="AD17" s="5">
        <v>120000</v>
      </c>
      <c r="AE17" s="5">
        <v>16800</v>
      </c>
      <c r="AF17" s="5">
        <v>95003</v>
      </c>
      <c r="AG17" s="5">
        <v>12273</v>
      </c>
      <c r="AH17" s="5">
        <v>4100000</v>
      </c>
      <c r="AI17" s="5">
        <v>2971680</v>
      </c>
      <c r="AJ17" s="5">
        <v>4115190</v>
      </c>
      <c r="AK17" s="5">
        <v>2933071</v>
      </c>
      <c r="AL17" s="5">
        <v>120000</v>
      </c>
      <c r="AM17" s="5">
        <v>13128</v>
      </c>
      <c r="AN17" s="5">
        <v>90000</v>
      </c>
      <c r="AO17" s="5">
        <v>9918</v>
      </c>
      <c r="AP17" s="5">
        <v>110000</v>
      </c>
      <c r="AQ17" s="5">
        <v>12122</v>
      </c>
      <c r="AR17" s="5">
        <v>105000</v>
      </c>
      <c r="AS17" s="5">
        <v>11382</v>
      </c>
      <c r="AT17" s="5">
        <v>95000</v>
      </c>
      <c r="AU17" s="5">
        <v>10317</v>
      </c>
      <c r="AV17" s="5">
        <v>156001</v>
      </c>
      <c r="AW17" s="5">
        <v>74763</v>
      </c>
      <c r="AX17" s="5">
        <v>96000</v>
      </c>
      <c r="AY17" s="5">
        <v>10584</v>
      </c>
      <c r="AZ17" s="5">
        <v>100000</v>
      </c>
      <c r="BA17" s="5">
        <v>11050</v>
      </c>
      <c r="BB17" s="5">
        <v>9302194</v>
      </c>
      <c r="BC17" s="7">
        <v>6087088</v>
      </c>
    </row>
    <row r="18" spans="1:55" ht="15.75" thickBot="1">
      <c r="A18" s="17" t="s">
        <v>68</v>
      </c>
      <c r="B18" s="5">
        <v>4010546</v>
      </c>
      <c r="C18" s="5">
        <v>1248852.6200000001</v>
      </c>
      <c r="D18" s="5">
        <v>2687100</v>
      </c>
      <c r="E18" s="5">
        <v>742298.28</v>
      </c>
      <c r="F18" s="5">
        <v>2630344</v>
      </c>
      <c r="G18" s="5">
        <v>894299.2</v>
      </c>
      <c r="H18" s="5">
        <v>8013275</v>
      </c>
      <c r="I18" s="5">
        <v>2347020.4</v>
      </c>
      <c r="J18" s="5">
        <v>9420137</v>
      </c>
      <c r="K18" s="5">
        <v>2422798.84</v>
      </c>
      <c r="L18" s="5">
        <v>621790.69999999995</v>
      </c>
      <c r="M18" s="5">
        <v>208216.69</v>
      </c>
      <c r="N18" s="5">
        <v>2623930</v>
      </c>
      <c r="O18" s="5">
        <v>371804</v>
      </c>
      <c r="P18" s="5">
        <v>4085810</v>
      </c>
      <c r="Q18" s="5">
        <v>648432.74</v>
      </c>
      <c r="R18" s="5">
        <v>17410264</v>
      </c>
      <c r="S18" s="5">
        <v>3395312.17</v>
      </c>
      <c r="T18" s="5">
        <v>11695091</v>
      </c>
      <c r="U18" s="5">
        <v>3043384.57</v>
      </c>
      <c r="V18" s="5">
        <v>13352625</v>
      </c>
      <c r="W18" s="5">
        <v>3727596.09</v>
      </c>
      <c r="X18" s="5">
        <v>8000259</v>
      </c>
      <c r="Y18" s="5">
        <v>2623507.0099999998</v>
      </c>
      <c r="Z18" s="5">
        <v>84551171.700000003</v>
      </c>
      <c r="AA18" s="7">
        <v>21673522.609999999</v>
      </c>
      <c r="AC18" s="17" t="s">
        <v>69</v>
      </c>
      <c r="AD18" s="5">
        <v>2035747</v>
      </c>
      <c r="AE18" s="5">
        <v>1552775</v>
      </c>
      <c r="AF18" s="5">
        <v>3025977</v>
      </c>
      <c r="AG18" s="5">
        <v>2203638</v>
      </c>
      <c r="AH18" s="5">
        <v>3036223</v>
      </c>
      <c r="AI18" s="5">
        <v>2317919</v>
      </c>
      <c r="AJ18" s="5">
        <v>8060206</v>
      </c>
      <c r="AK18" s="5">
        <v>5308423</v>
      </c>
      <c r="AL18" s="5">
        <v>3721033</v>
      </c>
      <c r="AM18" s="5">
        <v>2307223</v>
      </c>
      <c r="AN18" s="5">
        <v>51000</v>
      </c>
      <c r="AO18" s="5">
        <v>55696</v>
      </c>
      <c r="AP18" s="5">
        <v>107277</v>
      </c>
      <c r="AQ18" s="5">
        <v>166839</v>
      </c>
      <c r="AR18" s="5">
        <v>52000</v>
      </c>
      <c r="AS18" s="5">
        <v>59763</v>
      </c>
      <c r="AT18" s="5">
        <v>3055000</v>
      </c>
      <c r="AU18" s="5">
        <v>2045188</v>
      </c>
      <c r="AV18" s="5">
        <v>217442</v>
      </c>
      <c r="AW18" s="5">
        <v>278562</v>
      </c>
      <c r="AX18" s="5">
        <v>156468</v>
      </c>
      <c r="AY18" s="5">
        <v>221019</v>
      </c>
      <c r="AZ18" s="5">
        <v>216163</v>
      </c>
      <c r="BA18" s="5">
        <v>298517</v>
      </c>
      <c r="BB18" s="5">
        <v>23734536</v>
      </c>
      <c r="BC18" s="7">
        <v>16815562</v>
      </c>
    </row>
    <row r="19" spans="1:55" ht="15.75" thickBot="1">
      <c r="A19" s="17" t="s">
        <v>26</v>
      </c>
      <c r="B19" s="5">
        <v>4218545.68</v>
      </c>
      <c r="C19" s="5">
        <v>3217371.14</v>
      </c>
      <c r="D19" s="5">
        <v>4966443.26</v>
      </c>
      <c r="E19" s="5">
        <v>3861635.84</v>
      </c>
      <c r="F19" s="5">
        <v>3320559.79</v>
      </c>
      <c r="G19" s="5">
        <v>1960876.12</v>
      </c>
      <c r="H19" s="5">
        <v>5661097.8799999999</v>
      </c>
      <c r="I19" s="5">
        <v>4003783.16</v>
      </c>
      <c r="J19" s="5">
        <v>6715623.2599999998</v>
      </c>
      <c r="K19" s="5">
        <v>4469236.5199999996</v>
      </c>
      <c r="L19" s="5">
        <v>4171585.61</v>
      </c>
      <c r="M19" s="5">
        <v>2691670.09</v>
      </c>
      <c r="N19" s="5">
        <v>4340640.46</v>
      </c>
      <c r="O19" s="5">
        <v>3165089.33</v>
      </c>
      <c r="P19" s="5">
        <v>3028974.7</v>
      </c>
      <c r="Q19" s="5">
        <v>2098375.39</v>
      </c>
      <c r="R19" s="5">
        <v>6145157.3300000001</v>
      </c>
      <c r="S19" s="5">
        <v>4230152.4000000004</v>
      </c>
      <c r="T19" s="5">
        <v>3616505.53</v>
      </c>
      <c r="U19" s="5">
        <v>2288269.23</v>
      </c>
      <c r="V19" s="5">
        <v>6261004.0300000003</v>
      </c>
      <c r="W19" s="5">
        <v>4242661.3099999996</v>
      </c>
      <c r="X19" s="5">
        <v>3332014.58</v>
      </c>
      <c r="Y19" s="5">
        <v>1984444.77</v>
      </c>
      <c r="Z19" s="5">
        <v>55778152.109999999</v>
      </c>
      <c r="AA19" s="7">
        <v>38213565.299999997</v>
      </c>
      <c r="AC19" s="17" t="s">
        <v>29</v>
      </c>
      <c r="AD19" s="10">
        <v>1</v>
      </c>
      <c r="AE19" s="10">
        <v>1</v>
      </c>
      <c r="AF19" s="10">
        <v>13</v>
      </c>
      <c r="AG19" s="10">
        <v>1</v>
      </c>
      <c r="AH19" s="10">
        <v>1</v>
      </c>
      <c r="AI19" s="10">
        <v>4</v>
      </c>
      <c r="AJ19" s="5">
        <v>4400</v>
      </c>
      <c r="AK19" s="5">
        <v>9873</v>
      </c>
      <c r="AL19" s="5">
        <v>20000</v>
      </c>
      <c r="AM19" s="5">
        <v>18300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5">
        <v>49914</v>
      </c>
      <c r="AY19" s="5">
        <v>32954</v>
      </c>
      <c r="AZ19" s="10">
        <v>0</v>
      </c>
      <c r="BA19" s="10">
        <v>0</v>
      </c>
      <c r="BB19" s="5">
        <v>74329</v>
      </c>
      <c r="BC19" s="7">
        <v>61133</v>
      </c>
    </row>
    <row r="20" spans="1:55" ht="15.75" thickBot="1">
      <c r="A20" s="17" t="s">
        <v>69</v>
      </c>
      <c r="B20" s="5">
        <v>5500000</v>
      </c>
      <c r="C20" s="5">
        <v>2096600</v>
      </c>
      <c r="D20" s="10">
        <v>0</v>
      </c>
      <c r="E20" s="10">
        <v>0</v>
      </c>
      <c r="F20" s="5">
        <v>1600000</v>
      </c>
      <c r="G20" s="5">
        <v>682656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5">
        <v>7100000</v>
      </c>
      <c r="AA20" s="7">
        <v>2779256</v>
      </c>
      <c r="AC20" s="17" t="s">
        <v>46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5">
        <v>1507</v>
      </c>
      <c r="AQ20" s="5">
        <v>2038</v>
      </c>
      <c r="AR20" s="5">
        <v>1550</v>
      </c>
      <c r="AS20" s="5">
        <v>1964</v>
      </c>
      <c r="AT20" s="5">
        <v>11000</v>
      </c>
      <c r="AU20" s="5">
        <v>14894</v>
      </c>
      <c r="AV20" s="5">
        <v>2030</v>
      </c>
      <c r="AW20" s="5">
        <v>4608</v>
      </c>
      <c r="AX20" s="10">
        <v>0</v>
      </c>
      <c r="AY20" s="10">
        <v>0</v>
      </c>
      <c r="AZ20" s="10">
        <v>0</v>
      </c>
      <c r="BA20" s="10">
        <v>0</v>
      </c>
      <c r="BB20" s="5">
        <v>16087</v>
      </c>
      <c r="BC20" s="7">
        <v>23504</v>
      </c>
    </row>
    <row r="21" spans="1:55" ht="15.75" thickBot="1">
      <c r="A21" s="17" t="s">
        <v>29</v>
      </c>
      <c r="B21" s="5">
        <v>35776595.420000002</v>
      </c>
      <c r="C21" s="5">
        <v>13939299.060000001</v>
      </c>
      <c r="D21" s="5">
        <v>29839056</v>
      </c>
      <c r="E21" s="5">
        <v>13030455.449999999</v>
      </c>
      <c r="F21" s="5">
        <v>46723750</v>
      </c>
      <c r="G21" s="5">
        <v>20042926.75</v>
      </c>
      <c r="H21" s="5">
        <v>36836646.659999996</v>
      </c>
      <c r="I21" s="5">
        <v>11622940.710000001</v>
      </c>
      <c r="J21" s="5">
        <v>43030749</v>
      </c>
      <c r="K21" s="5">
        <v>13450747.140000001</v>
      </c>
      <c r="L21" s="5">
        <v>27705019.039999999</v>
      </c>
      <c r="M21" s="5">
        <v>10379890.34</v>
      </c>
      <c r="N21" s="5">
        <v>36861082.439999998</v>
      </c>
      <c r="O21" s="5">
        <v>8927670.3399999999</v>
      </c>
      <c r="P21" s="5">
        <v>38313691.5</v>
      </c>
      <c r="Q21" s="5">
        <v>12766046.189999999</v>
      </c>
      <c r="R21" s="5">
        <v>34261880.100000001</v>
      </c>
      <c r="S21" s="5">
        <v>11131479.109999999</v>
      </c>
      <c r="T21" s="5">
        <v>27230250.5</v>
      </c>
      <c r="U21" s="5">
        <v>7565553.0599999996</v>
      </c>
      <c r="V21" s="5">
        <v>24344751.760000002</v>
      </c>
      <c r="W21" s="5">
        <v>8152734.5300000003</v>
      </c>
      <c r="X21" s="5">
        <v>31914502.640000001</v>
      </c>
      <c r="Y21" s="5">
        <v>11645946.98</v>
      </c>
      <c r="Z21" s="5">
        <v>412837975.06</v>
      </c>
      <c r="AA21" s="7">
        <v>142655689.66</v>
      </c>
      <c r="AC21" s="17" t="s">
        <v>57</v>
      </c>
      <c r="AD21" s="10">
        <v>108</v>
      </c>
      <c r="AE21" s="10">
        <v>456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5">
        <v>32499</v>
      </c>
      <c r="AQ21" s="5">
        <v>25209</v>
      </c>
      <c r="AR21" s="10">
        <v>0</v>
      </c>
      <c r="AS21" s="10">
        <v>0</v>
      </c>
      <c r="AT21" s="10">
        <v>0</v>
      </c>
      <c r="AU21" s="10">
        <v>0</v>
      </c>
      <c r="AV21" s="5">
        <v>24000</v>
      </c>
      <c r="AW21" s="5">
        <v>7752</v>
      </c>
      <c r="AX21" s="5">
        <v>22500</v>
      </c>
      <c r="AY21" s="5">
        <v>14371</v>
      </c>
      <c r="AZ21" s="5">
        <v>24500</v>
      </c>
      <c r="BA21" s="5">
        <v>7600</v>
      </c>
      <c r="BB21" s="5">
        <v>103607</v>
      </c>
      <c r="BC21" s="7">
        <v>55388</v>
      </c>
    </row>
    <row r="22" spans="1:55" ht="15.75" thickBot="1">
      <c r="A22" s="17" t="s">
        <v>70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5">
        <v>43200</v>
      </c>
      <c r="I22" s="5">
        <v>36504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5">
        <v>43200</v>
      </c>
      <c r="AA22" s="7">
        <v>36504</v>
      </c>
      <c r="AC22" s="17" t="s">
        <v>74</v>
      </c>
      <c r="AD22" s="10">
        <v>0</v>
      </c>
      <c r="AE22" s="10">
        <v>0</v>
      </c>
      <c r="AF22" s="5">
        <v>3311</v>
      </c>
      <c r="AG22" s="5">
        <v>5343</v>
      </c>
      <c r="AH22" s="10">
        <v>0</v>
      </c>
      <c r="AI22" s="10">
        <v>0</v>
      </c>
      <c r="AJ22" s="10">
        <v>0</v>
      </c>
      <c r="AK22" s="10">
        <v>0</v>
      </c>
      <c r="AL22" s="10">
        <v>760</v>
      </c>
      <c r="AM22" s="5">
        <v>3876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5">
        <v>4071</v>
      </c>
      <c r="BC22" s="7">
        <v>9219</v>
      </c>
    </row>
    <row r="23" spans="1:55" ht="15.75" thickBot="1">
      <c r="A23" s="17" t="s">
        <v>45</v>
      </c>
      <c r="B23" s="10">
        <v>622.79999999999995</v>
      </c>
      <c r="C23" s="5">
        <v>2448</v>
      </c>
      <c r="D23" s="10">
        <v>3.5</v>
      </c>
      <c r="E23" s="10">
        <v>28.62</v>
      </c>
      <c r="F23" s="10">
        <v>0</v>
      </c>
      <c r="G23" s="10">
        <v>0</v>
      </c>
      <c r="H23" s="5">
        <v>3000</v>
      </c>
      <c r="I23" s="5">
        <v>1203.45</v>
      </c>
      <c r="J23" s="5">
        <v>1284</v>
      </c>
      <c r="K23" s="5">
        <v>11772.4</v>
      </c>
      <c r="L23" s="10">
        <v>0</v>
      </c>
      <c r="M23" s="10">
        <v>0</v>
      </c>
      <c r="N23" s="10">
        <v>367.2</v>
      </c>
      <c r="O23" s="5">
        <v>4464</v>
      </c>
      <c r="P23" s="10">
        <v>0</v>
      </c>
      <c r="Q23" s="10">
        <v>0</v>
      </c>
      <c r="R23" s="10">
        <v>0</v>
      </c>
      <c r="S23" s="10">
        <v>0</v>
      </c>
      <c r="T23" s="10">
        <v>670.68</v>
      </c>
      <c r="U23" s="5">
        <v>9969.7999999999993</v>
      </c>
      <c r="V23" s="10">
        <v>0</v>
      </c>
      <c r="W23" s="10">
        <v>0</v>
      </c>
      <c r="X23" s="10">
        <v>0</v>
      </c>
      <c r="Y23" s="10">
        <v>0</v>
      </c>
      <c r="Z23" s="5">
        <v>5948.18</v>
      </c>
      <c r="AA23" s="7">
        <v>29886.27</v>
      </c>
      <c r="AC23" s="17" t="s">
        <v>240</v>
      </c>
      <c r="AD23" s="10">
        <v>0</v>
      </c>
      <c r="AE23" s="10">
        <v>0</v>
      </c>
      <c r="AF23" s="5">
        <v>48000</v>
      </c>
      <c r="AG23" s="5">
        <v>40800</v>
      </c>
      <c r="AH23" s="5">
        <v>130750</v>
      </c>
      <c r="AI23" s="5">
        <v>30722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5">
        <v>130500</v>
      </c>
      <c r="AQ23" s="5">
        <v>79016</v>
      </c>
      <c r="AR23" s="5">
        <v>26000</v>
      </c>
      <c r="AS23" s="5">
        <v>29668</v>
      </c>
      <c r="AT23" s="5">
        <v>14900</v>
      </c>
      <c r="AU23" s="5">
        <v>23488</v>
      </c>
      <c r="AV23" s="10">
        <v>0</v>
      </c>
      <c r="AW23" s="10">
        <v>0</v>
      </c>
      <c r="AX23" s="5">
        <v>695500</v>
      </c>
      <c r="AY23" s="5">
        <v>136240</v>
      </c>
      <c r="AZ23" s="5">
        <v>814450</v>
      </c>
      <c r="BA23" s="5">
        <v>182337</v>
      </c>
      <c r="BB23" s="5">
        <v>1860100</v>
      </c>
      <c r="BC23" s="7">
        <v>522271</v>
      </c>
    </row>
    <row r="24" spans="1:55" ht="15.75" thickBot="1">
      <c r="A24" s="17" t="s">
        <v>161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5">
        <v>13000</v>
      </c>
      <c r="O24" s="5">
        <v>14755</v>
      </c>
      <c r="P24" s="5">
        <v>10558</v>
      </c>
      <c r="Q24" s="5">
        <v>11060</v>
      </c>
      <c r="R24" s="10">
        <v>0</v>
      </c>
      <c r="S24" s="10">
        <v>0</v>
      </c>
      <c r="T24" s="10">
        <v>18</v>
      </c>
      <c r="U24" s="5">
        <v>5820</v>
      </c>
      <c r="V24" s="10">
        <v>0</v>
      </c>
      <c r="W24" s="10">
        <v>0</v>
      </c>
      <c r="X24" s="10">
        <v>0</v>
      </c>
      <c r="Y24" s="10">
        <v>0</v>
      </c>
      <c r="Z24" s="5">
        <v>23576</v>
      </c>
      <c r="AA24" s="7">
        <v>31635</v>
      </c>
      <c r="AC24" s="17" t="s">
        <v>82</v>
      </c>
      <c r="AD24" s="10">
        <v>4</v>
      </c>
      <c r="AE24" s="10">
        <v>469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4</v>
      </c>
      <c r="BC24" s="12">
        <v>469</v>
      </c>
    </row>
    <row r="25" spans="1:55" ht="15.75" thickBot="1">
      <c r="A25" s="17" t="s">
        <v>46</v>
      </c>
      <c r="B25" s="5">
        <v>1156400</v>
      </c>
      <c r="C25" s="5">
        <v>561026</v>
      </c>
      <c r="D25" s="5">
        <v>21780</v>
      </c>
      <c r="E25" s="5">
        <v>19336</v>
      </c>
      <c r="F25" s="5">
        <v>3170610</v>
      </c>
      <c r="G25" s="5">
        <v>835519.93</v>
      </c>
      <c r="H25" s="5">
        <v>126760</v>
      </c>
      <c r="I25" s="5">
        <v>105111.16</v>
      </c>
      <c r="J25" s="5">
        <v>1260760</v>
      </c>
      <c r="K25" s="5">
        <v>489368.74</v>
      </c>
      <c r="L25" s="5">
        <v>131740</v>
      </c>
      <c r="M25" s="5">
        <v>115289.3</v>
      </c>
      <c r="N25" s="5">
        <v>3110949.52</v>
      </c>
      <c r="O25" s="5">
        <v>103193.28</v>
      </c>
      <c r="P25" s="5">
        <v>1534140</v>
      </c>
      <c r="Q25" s="5">
        <v>583936.99</v>
      </c>
      <c r="R25" s="5">
        <v>1413410</v>
      </c>
      <c r="S25" s="5">
        <v>322171.37</v>
      </c>
      <c r="T25" s="5">
        <v>1851680</v>
      </c>
      <c r="U25" s="5">
        <v>554769.6</v>
      </c>
      <c r="V25" s="5">
        <v>1467170.2</v>
      </c>
      <c r="W25" s="5">
        <v>499166.99</v>
      </c>
      <c r="X25" s="5">
        <v>72980</v>
      </c>
      <c r="Y25" s="5">
        <v>70897.440000000002</v>
      </c>
      <c r="Z25" s="5">
        <v>15318379.720000001</v>
      </c>
      <c r="AA25" s="7">
        <v>4259786.8</v>
      </c>
      <c r="AC25" s="17" t="s">
        <v>86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940</v>
      </c>
      <c r="AW25" s="5">
        <v>4173</v>
      </c>
      <c r="AX25" s="10">
        <v>0</v>
      </c>
      <c r="AY25" s="10">
        <v>0</v>
      </c>
      <c r="AZ25" s="10">
        <v>0</v>
      </c>
      <c r="BA25" s="10">
        <v>0</v>
      </c>
      <c r="BB25" s="10">
        <v>940</v>
      </c>
      <c r="BC25" s="7">
        <v>4173</v>
      </c>
    </row>
    <row r="26" spans="1:55" ht="15.75" thickBot="1">
      <c r="A26" s="17" t="s">
        <v>47</v>
      </c>
      <c r="B26" s="10">
        <v>0</v>
      </c>
      <c r="C26" s="10">
        <v>0</v>
      </c>
      <c r="D26" s="10">
        <v>35</v>
      </c>
      <c r="E26" s="10">
        <v>489</v>
      </c>
      <c r="F26" s="5">
        <v>5619.77</v>
      </c>
      <c r="G26" s="5">
        <v>2406.25</v>
      </c>
      <c r="H26" s="5">
        <v>1500</v>
      </c>
      <c r="I26" s="10">
        <v>600</v>
      </c>
      <c r="J26" s="10">
        <v>0</v>
      </c>
      <c r="K26" s="10">
        <v>0</v>
      </c>
      <c r="L26" s="10">
        <v>0</v>
      </c>
      <c r="M26" s="10">
        <v>0</v>
      </c>
      <c r="N26" s="10">
        <v>500</v>
      </c>
      <c r="O26" s="10">
        <v>569.38</v>
      </c>
      <c r="P26" s="10">
        <v>0</v>
      </c>
      <c r="Q26" s="10">
        <v>0</v>
      </c>
      <c r="R26" s="10">
        <v>0</v>
      </c>
      <c r="S26" s="10">
        <v>0</v>
      </c>
      <c r="T26" s="10">
        <v>75</v>
      </c>
      <c r="U26" s="10">
        <v>76.05</v>
      </c>
      <c r="V26" s="10">
        <v>7</v>
      </c>
      <c r="W26" s="10">
        <v>200.87</v>
      </c>
      <c r="X26" s="5">
        <v>16502.509999999998</v>
      </c>
      <c r="Y26" s="5">
        <v>12991.5</v>
      </c>
      <c r="Z26" s="5">
        <v>24239.279999999999</v>
      </c>
      <c r="AA26" s="7">
        <v>17333.05</v>
      </c>
      <c r="AC26" s="17" t="s">
        <v>104</v>
      </c>
      <c r="AD26" s="5">
        <v>426545</v>
      </c>
      <c r="AE26" s="5">
        <v>315643</v>
      </c>
      <c r="AF26" s="5">
        <v>400871</v>
      </c>
      <c r="AG26" s="5">
        <v>294640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5">
        <v>426181</v>
      </c>
      <c r="AW26" s="5">
        <v>281279</v>
      </c>
      <c r="AX26" s="10">
        <v>0</v>
      </c>
      <c r="AY26" s="10">
        <v>0</v>
      </c>
      <c r="AZ26" s="5">
        <v>212222</v>
      </c>
      <c r="BA26" s="5">
        <v>144311</v>
      </c>
      <c r="BB26" s="5">
        <v>1465819</v>
      </c>
      <c r="BC26" s="7">
        <v>1035873</v>
      </c>
    </row>
    <row r="27" spans="1:55" ht="15.75" thickBot="1">
      <c r="A27" s="17" t="s">
        <v>57</v>
      </c>
      <c r="B27" s="5">
        <v>18085645</v>
      </c>
      <c r="C27" s="5">
        <v>4237836.41</v>
      </c>
      <c r="D27" s="5">
        <v>9119108</v>
      </c>
      <c r="E27" s="5">
        <v>2902398.08</v>
      </c>
      <c r="F27" s="5">
        <v>16175503</v>
      </c>
      <c r="G27" s="5">
        <v>3945920.29</v>
      </c>
      <c r="H27" s="5">
        <v>8984276</v>
      </c>
      <c r="I27" s="5">
        <v>2506330.85</v>
      </c>
      <c r="J27" s="5">
        <v>18244914.399999999</v>
      </c>
      <c r="K27" s="5">
        <v>4711343.13</v>
      </c>
      <c r="L27" s="5">
        <v>8238419</v>
      </c>
      <c r="M27" s="5">
        <v>2250015.04</v>
      </c>
      <c r="N27" s="5">
        <v>8489498</v>
      </c>
      <c r="O27" s="5">
        <v>2251440.79</v>
      </c>
      <c r="P27" s="5">
        <v>8163511</v>
      </c>
      <c r="Q27" s="5">
        <v>2147589.9500000002</v>
      </c>
      <c r="R27" s="5">
        <v>15232405</v>
      </c>
      <c r="S27" s="5">
        <v>3723050.68</v>
      </c>
      <c r="T27" s="5">
        <v>7839703</v>
      </c>
      <c r="U27" s="5">
        <v>2263774.94</v>
      </c>
      <c r="V27" s="5">
        <v>13976372</v>
      </c>
      <c r="W27" s="5">
        <v>3501414.41</v>
      </c>
      <c r="X27" s="5">
        <v>22872521</v>
      </c>
      <c r="Y27" s="5">
        <v>4681217.57</v>
      </c>
      <c r="Z27" s="5">
        <v>155421875.40000001</v>
      </c>
      <c r="AA27" s="7">
        <v>39122332.140000001</v>
      </c>
      <c r="AC27" s="17" t="s">
        <v>32</v>
      </c>
      <c r="AD27" s="10">
        <v>0</v>
      </c>
      <c r="AE27" s="10">
        <v>0</v>
      </c>
      <c r="AF27" s="10">
        <v>0</v>
      </c>
      <c r="AG27" s="10">
        <v>0</v>
      </c>
      <c r="AH27" s="5">
        <v>57314</v>
      </c>
      <c r="AI27" s="5">
        <v>17141</v>
      </c>
      <c r="AJ27" s="10">
        <v>0</v>
      </c>
      <c r="AK27" s="10">
        <v>0</v>
      </c>
      <c r="AL27" s="5">
        <v>27790</v>
      </c>
      <c r="AM27" s="5">
        <v>7050</v>
      </c>
      <c r="AN27" s="10">
        <v>0</v>
      </c>
      <c r="AO27" s="10">
        <v>0</v>
      </c>
      <c r="AP27" s="5">
        <v>8155</v>
      </c>
      <c r="AQ27" s="5">
        <v>2345</v>
      </c>
      <c r="AR27" s="5">
        <v>1040</v>
      </c>
      <c r="AS27" s="10">
        <v>230</v>
      </c>
      <c r="AT27" s="5">
        <v>11200</v>
      </c>
      <c r="AU27" s="5">
        <v>3714</v>
      </c>
      <c r="AV27" s="10">
        <v>0</v>
      </c>
      <c r="AW27" s="10">
        <v>0</v>
      </c>
      <c r="AX27" s="5">
        <v>2800</v>
      </c>
      <c r="AY27" s="10">
        <v>619</v>
      </c>
      <c r="AZ27" s="10">
        <v>0</v>
      </c>
      <c r="BA27" s="10">
        <v>0</v>
      </c>
      <c r="BB27" s="5">
        <v>108299</v>
      </c>
      <c r="BC27" s="7">
        <v>31099</v>
      </c>
    </row>
    <row r="28" spans="1:55" ht="15.75" thickBot="1">
      <c r="A28" s="17" t="s">
        <v>72</v>
      </c>
      <c r="B28" s="5">
        <v>1838025.14</v>
      </c>
      <c r="C28" s="5">
        <v>843802.88</v>
      </c>
      <c r="D28" s="5">
        <v>1677555.4</v>
      </c>
      <c r="E28" s="5">
        <v>575415.06000000006</v>
      </c>
      <c r="F28" s="5">
        <v>1013149</v>
      </c>
      <c r="G28" s="5">
        <v>523365.38</v>
      </c>
      <c r="H28" s="5">
        <v>350470</v>
      </c>
      <c r="I28" s="5">
        <v>200736.5</v>
      </c>
      <c r="J28" s="5">
        <v>1374006</v>
      </c>
      <c r="K28" s="5">
        <v>807751.61</v>
      </c>
      <c r="L28" s="5">
        <v>128000</v>
      </c>
      <c r="M28" s="5">
        <v>93035.199999999997</v>
      </c>
      <c r="N28" s="5">
        <v>425613</v>
      </c>
      <c r="O28" s="5">
        <v>280050.24</v>
      </c>
      <c r="P28" s="5">
        <v>518990</v>
      </c>
      <c r="Q28" s="5">
        <v>398725.32</v>
      </c>
      <c r="R28" s="5">
        <v>349230</v>
      </c>
      <c r="S28" s="5">
        <v>268685.40000000002</v>
      </c>
      <c r="T28" s="5">
        <v>854109</v>
      </c>
      <c r="U28" s="5">
        <v>672333.02</v>
      </c>
      <c r="V28" s="5">
        <v>743849</v>
      </c>
      <c r="W28" s="5">
        <v>471213.62</v>
      </c>
      <c r="X28" s="5">
        <v>628962</v>
      </c>
      <c r="Y28" s="5">
        <v>593512.75</v>
      </c>
      <c r="Z28" s="5">
        <v>9901958.5399999991</v>
      </c>
      <c r="AA28" s="7">
        <v>5728626.9800000004</v>
      </c>
      <c r="AC28" s="17" t="s">
        <v>95</v>
      </c>
      <c r="AD28" s="10">
        <v>3</v>
      </c>
      <c r="AE28" s="10">
        <v>263</v>
      </c>
      <c r="AF28" s="5">
        <v>78172</v>
      </c>
      <c r="AG28" s="5">
        <v>227524</v>
      </c>
      <c r="AH28" s="10">
        <v>0</v>
      </c>
      <c r="AI28" s="10">
        <v>0</v>
      </c>
      <c r="AJ28" s="5">
        <v>39091</v>
      </c>
      <c r="AK28" s="5">
        <v>97341</v>
      </c>
      <c r="AL28" s="10">
        <v>1</v>
      </c>
      <c r="AM28" s="10">
        <v>75</v>
      </c>
      <c r="AN28" s="5">
        <v>78174</v>
      </c>
      <c r="AO28" s="5">
        <v>192430</v>
      </c>
      <c r="AP28" s="10">
        <v>0</v>
      </c>
      <c r="AQ28" s="10">
        <v>0</v>
      </c>
      <c r="AR28" s="5">
        <v>97715</v>
      </c>
      <c r="AS28" s="5">
        <v>241670</v>
      </c>
      <c r="AT28" s="5">
        <v>39086</v>
      </c>
      <c r="AU28" s="5">
        <v>96388</v>
      </c>
      <c r="AV28" s="5">
        <v>39086</v>
      </c>
      <c r="AW28" s="5">
        <v>96388</v>
      </c>
      <c r="AX28" s="5">
        <v>39086</v>
      </c>
      <c r="AY28" s="5">
        <v>96388</v>
      </c>
      <c r="AZ28" s="5">
        <v>19543</v>
      </c>
      <c r="BA28" s="5">
        <v>48194</v>
      </c>
      <c r="BB28" s="5">
        <v>429957</v>
      </c>
      <c r="BC28" s="7">
        <v>1096661</v>
      </c>
    </row>
    <row r="29" spans="1:55" ht="15.75" thickBot="1">
      <c r="A29" s="17" t="s">
        <v>73</v>
      </c>
      <c r="B29" s="5">
        <v>1168607.3700000001</v>
      </c>
      <c r="C29" s="5">
        <v>764174.83</v>
      </c>
      <c r="D29" s="5">
        <v>1243183.58</v>
      </c>
      <c r="E29" s="5">
        <v>845118.81</v>
      </c>
      <c r="F29" s="5">
        <v>1509462.36</v>
      </c>
      <c r="G29" s="5">
        <v>1091905.92</v>
      </c>
      <c r="H29" s="5">
        <v>2277595.46</v>
      </c>
      <c r="I29" s="5">
        <v>1714038.87</v>
      </c>
      <c r="J29" s="5">
        <v>1404627.2</v>
      </c>
      <c r="K29" s="5">
        <v>1056136.8899999999</v>
      </c>
      <c r="L29" s="5">
        <v>1192448.28</v>
      </c>
      <c r="M29" s="5">
        <v>842418.05</v>
      </c>
      <c r="N29" s="5">
        <v>1234284.3600000001</v>
      </c>
      <c r="O29" s="5">
        <v>896098.13</v>
      </c>
      <c r="P29" s="5">
        <v>2240006.5499999998</v>
      </c>
      <c r="Q29" s="5">
        <v>1549715.46</v>
      </c>
      <c r="R29" s="5">
        <v>46078452.850000001</v>
      </c>
      <c r="S29" s="5">
        <v>1417357.59</v>
      </c>
      <c r="T29" s="5">
        <v>46603366.590000004</v>
      </c>
      <c r="U29" s="5">
        <v>1654329.13</v>
      </c>
      <c r="V29" s="5">
        <v>24882192.02</v>
      </c>
      <c r="W29" s="5">
        <v>2015371.22</v>
      </c>
      <c r="X29" s="5">
        <v>2288962.21</v>
      </c>
      <c r="Y29" s="5">
        <v>1646310.22</v>
      </c>
      <c r="Z29" s="5">
        <v>132123188.83</v>
      </c>
      <c r="AA29" s="7">
        <v>15492975.119999999</v>
      </c>
      <c r="AC29" s="17" t="s">
        <v>121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5">
        <v>93475</v>
      </c>
      <c r="AO29" s="5">
        <v>135393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5">
        <v>93475</v>
      </c>
      <c r="BC29" s="7">
        <v>135393</v>
      </c>
    </row>
    <row r="30" spans="1:55" ht="15.75" thickBot="1">
      <c r="A30" s="17" t="s">
        <v>74</v>
      </c>
      <c r="B30" s="5">
        <v>147000</v>
      </c>
      <c r="C30" s="5">
        <v>121410.76</v>
      </c>
      <c r="D30" s="5">
        <v>526000</v>
      </c>
      <c r="E30" s="5">
        <v>320218.26</v>
      </c>
      <c r="F30" s="5">
        <v>648000</v>
      </c>
      <c r="G30" s="5">
        <v>287262</v>
      </c>
      <c r="H30" s="5">
        <v>1607036</v>
      </c>
      <c r="I30" s="5">
        <v>564012.29</v>
      </c>
      <c r="J30" s="5">
        <v>1297680</v>
      </c>
      <c r="K30" s="5">
        <v>619979.79</v>
      </c>
      <c r="L30" s="5">
        <v>283000</v>
      </c>
      <c r="M30" s="5">
        <v>194997.5</v>
      </c>
      <c r="N30" s="5">
        <v>1157448</v>
      </c>
      <c r="O30" s="5">
        <v>454144.17</v>
      </c>
      <c r="P30" s="5">
        <v>460550</v>
      </c>
      <c r="Q30" s="5">
        <v>224046</v>
      </c>
      <c r="R30" s="5">
        <v>378000</v>
      </c>
      <c r="S30" s="5">
        <v>201173.15</v>
      </c>
      <c r="T30" s="5">
        <v>620000</v>
      </c>
      <c r="U30" s="5">
        <v>322101.31</v>
      </c>
      <c r="V30" s="5">
        <v>1526000</v>
      </c>
      <c r="W30" s="5">
        <v>993422.22</v>
      </c>
      <c r="X30" s="5">
        <v>785950</v>
      </c>
      <c r="Y30" s="5">
        <v>446020.46</v>
      </c>
      <c r="Z30" s="5">
        <v>9436664</v>
      </c>
      <c r="AA30" s="7">
        <v>4748787.91</v>
      </c>
      <c r="AC30" s="17" t="s">
        <v>133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15</v>
      </c>
      <c r="AQ30" s="10">
        <v>318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1</v>
      </c>
      <c r="BA30" s="10">
        <v>35</v>
      </c>
      <c r="BB30" s="10">
        <v>16</v>
      </c>
      <c r="BC30" s="12">
        <v>353</v>
      </c>
    </row>
    <row r="31" spans="1:55" ht="15.75" thickBot="1">
      <c r="A31" s="17" t="s">
        <v>178</v>
      </c>
      <c r="B31" s="5">
        <v>26000</v>
      </c>
      <c r="C31" s="5">
        <v>24900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5">
        <v>26000</v>
      </c>
      <c r="K31" s="5">
        <v>27600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5">
        <v>26000</v>
      </c>
      <c r="S31" s="5">
        <v>28645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5">
        <v>78000</v>
      </c>
      <c r="AA31" s="7">
        <v>81145</v>
      </c>
      <c r="AC31" s="17" t="s">
        <v>109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351</v>
      </c>
      <c r="AO31" s="5">
        <v>3373</v>
      </c>
      <c r="AP31" s="10">
        <v>0</v>
      </c>
      <c r="AQ31" s="10">
        <v>0</v>
      </c>
      <c r="AR31" s="10">
        <v>180</v>
      </c>
      <c r="AS31" s="5">
        <v>2698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531</v>
      </c>
      <c r="BC31" s="7">
        <v>6071</v>
      </c>
    </row>
    <row r="32" spans="1:55" ht="15.75" thickBot="1">
      <c r="A32" s="17" t="s">
        <v>34</v>
      </c>
      <c r="B32" s="5">
        <v>1926790.53</v>
      </c>
      <c r="C32" s="5">
        <v>1642350.36</v>
      </c>
      <c r="D32" s="5">
        <v>1567456.5</v>
      </c>
      <c r="E32" s="5">
        <v>1470506.13</v>
      </c>
      <c r="F32" s="5">
        <v>2118107</v>
      </c>
      <c r="G32" s="5">
        <v>1883453.69</v>
      </c>
      <c r="H32" s="5">
        <v>1299878</v>
      </c>
      <c r="I32" s="5">
        <v>1250781.58</v>
      </c>
      <c r="J32" s="5">
        <v>1652636</v>
      </c>
      <c r="K32" s="5">
        <v>1449854.95</v>
      </c>
      <c r="L32" s="5">
        <v>1006160</v>
      </c>
      <c r="M32" s="5">
        <v>988056.96</v>
      </c>
      <c r="N32" s="5">
        <v>1686775</v>
      </c>
      <c r="O32" s="5">
        <v>1676408.61</v>
      </c>
      <c r="P32" s="5">
        <v>1772288</v>
      </c>
      <c r="Q32" s="5">
        <v>1752492.56</v>
      </c>
      <c r="R32" s="5">
        <v>1399627</v>
      </c>
      <c r="S32" s="5">
        <v>1323919.01</v>
      </c>
      <c r="T32" s="5">
        <v>2294785</v>
      </c>
      <c r="U32" s="5">
        <v>2162490.7400000002</v>
      </c>
      <c r="V32" s="5">
        <v>1723712</v>
      </c>
      <c r="W32" s="5">
        <v>1702886.96</v>
      </c>
      <c r="X32" s="5">
        <v>2064491</v>
      </c>
      <c r="Y32" s="5">
        <v>1849109.35</v>
      </c>
      <c r="Z32" s="5">
        <v>20512706.030000001</v>
      </c>
      <c r="AA32" s="7">
        <v>19152310.899999999</v>
      </c>
      <c r="AC32" s="17" t="s">
        <v>97</v>
      </c>
      <c r="AD32" s="5">
        <v>9173</v>
      </c>
      <c r="AE32" s="5">
        <v>42523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5">
        <v>9173</v>
      </c>
      <c r="BC32" s="7">
        <v>42523</v>
      </c>
    </row>
    <row r="33" spans="1:55" ht="15.75" thickBot="1">
      <c r="A33" s="17" t="s">
        <v>136</v>
      </c>
      <c r="B33" s="5">
        <v>495000</v>
      </c>
      <c r="C33" s="5">
        <v>526972.96</v>
      </c>
      <c r="D33" s="5">
        <v>2140596</v>
      </c>
      <c r="E33" s="5">
        <v>2049025.5</v>
      </c>
      <c r="F33" s="5">
        <v>1803360</v>
      </c>
      <c r="G33" s="5">
        <v>1694282.67</v>
      </c>
      <c r="H33" s="5">
        <v>1252302.5</v>
      </c>
      <c r="I33" s="5">
        <v>1135653.51</v>
      </c>
      <c r="J33" s="5">
        <v>1314500</v>
      </c>
      <c r="K33" s="5">
        <v>1065917.5</v>
      </c>
      <c r="L33" s="5">
        <v>2327162</v>
      </c>
      <c r="M33" s="5">
        <v>1854693.08</v>
      </c>
      <c r="N33" s="5">
        <v>895040</v>
      </c>
      <c r="O33" s="5">
        <v>850733.54</v>
      </c>
      <c r="P33" s="5">
        <v>1630000</v>
      </c>
      <c r="Q33" s="5">
        <v>1284295</v>
      </c>
      <c r="R33" s="5">
        <v>1805360</v>
      </c>
      <c r="S33" s="5">
        <v>1380628.22</v>
      </c>
      <c r="T33" s="5">
        <v>1606500</v>
      </c>
      <c r="U33" s="5">
        <v>1469209.3</v>
      </c>
      <c r="V33" s="5">
        <v>155600</v>
      </c>
      <c r="W33" s="5">
        <v>137360</v>
      </c>
      <c r="X33" s="5">
        <v>847643</v>
      </c>
      <c r="Y33" s="5">
        <v>747553</v>
      </c>
      <c r="Z33" s="5">
        <v>16273063.5</v>
      </c>
      <c r="AA33" s="7">
        <v>14196324.279999999</v>
      </c>
      <c r="AC33" s="17" t="s">
        <v>98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5</v>
      </c>
      <c r="AM33" s="10">
        <v>112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5</v>
      </c>
      <c r="BC33" s="12">
        <v>112</v>
      </c>
    </row>
    <row r="34" spans="1:55" ht="15.75" thickBot="1">
      <c r="A34" s="17" t="s">
        <v>48</v>
      </c>
      <c r="B34" s="5">
        <v>2366237.2999999998</v>
      </c>
      <c r="C34" s="5">
        <v>2622774.67</v>
      </c>
      <c r="D34" s="5">
        <v>1740024</v>
      </c>
      <c r="E34" s="5">
        <v>2095781.73</v>
      </c>
      <c r="F34" s="5">
        <v>1712619.4</v>
      </c>
      <c r="G34" s="5">
        <v>1889577.12</v>
      </c>
      <c r="H34" s="5">
        <v>1381889</v>
      </c>
      <c r="I34" s="5">
        <v>1473450.25</v>
      </c>
      <c r="J34" s="5">
        <v>1152672</v>
      </c>
      <c r="K34" s="5">
        <v>1329424.2</v>
      </c>
      <c r="L34" s="5">
        <v>737075</v>
      </c>
      <c r="M34" s="5">
        <v>821458.29</v>
      </c>
      <c r="N34" s="5">
        <v>1669180.25</v>
      </c>
      <c r="O34" s="5">
        <v>1785125.38</v>
      </c>
      <c r="P34" s="5">
        <v>1658306</v>
      </c>
      <c r="Q34" s="5">
        <v>1955169.2</v>
      </c>
      <c r="R34" s="5">
        <v>2104214</v>
      </c>
      <c r="S34" s="5">
        <v>2078838.39</v>
      </c>
      <c r="T34" s="5">
        <v>2470440.4</v>
      </c>
      <c r="U34" s="5">
        <v>2844748.83</v>
      </c>
      <c r="V34" s="5">
        <v>3399563</v>
      </c>
      <c r="W34" s="5">
        <v>3739152.29</v>
      </c>
      <c r="X34" s="5">
        <v>8955228</v>
      </c>
      <c r="Y34" s="5">
        <v>8089502.3300000001</v>
      </c>
      <c r="Z34" s="5">
        <v>29347448.350000001</v>
      </c>
      <c r="AA34" s="7">
        <v>30725002.68</v>
      </c>
      <c r="AC34" s="17" t="s">
        <v>158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1</v>
      </c>
      <c r="AM34" s="10">
        <v>78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1</v>
      </c>
      <c r="BC34" s="12">
        <v>78</v>
      </c>
    </row>
    <row r="35" spans="1:55" ht="15.75" thickBot="1">
      <c r="A35" s="17" t="s">
        <v>162</v>
      </c>
      <c r="B35" s="5">
        <v>190610</v>
      </c>
      <c r="C35" s="5">
        <v>162218.63</v>
      </c>
      <c r="D35" s="5">
        <v>355486</v>
      </c>
      <c r="E35" s="5">
        <v>286427.01</v>
      </c>
      <c r="F35" s="5">
        <v>136062</v>
      </c>
      <c r="G35" s="5">
        <v>116734.51</v>
      </c>
      <c r="H35" s="5">
        <v>335460</v>
      </c>
      <c r="I35" s="5">
        <v>283593.7</v>
      </c>
      <c r="J35" s="5">
        <v>191780</v>
      </c>
      <c r="K35" s="5">
        <v>120098</v>
      </c>
      <c r="L35" s="5">
        <v>39330</v>
      </c>
      <c r="M35" s="5">
        <v>30065.4</v>
      </c>
      <c r="N35" s="5">
        <v>137536</v>
      </c>
      <c r="O35" s="5">
        <v>121630.31</v>
      </c>
      <c r="P35" s="5">
        <v>118620</v>
      </c>
      <c r="Q35" s="5">
        <v>97797.8</v>
      </c>
      <c r="R35" s="5">
        <v>157630</v>
      </c>
      <c r="S35" s="5">
        <v>148460</v>
      </c>
      <c r="T35" s="5">
        <v>68063</v>
      </c>
      <c r="U35" s="5">
        <v>38725.599999999999</v>
      </c>
      <c r="V35" s="5">
        <v>252720</v>
      </c>
      <c r="W35" s="5">
        <v>211680.39</v>
      </c>
      <c r="X35" s="5">
        <v>300140</v>
      </c>
      <c r="Y35" s="5">
        <v>279573.75</v>
      </c>
      <c r="Z35" s="5">
        <v>2283437</v>
      </c>
      <c r="AA35" s="7">
        <v>1897005.1</v>
      </c>
      <c r="AC35" s="18" t="s">
        <v>27</v>
      </c>
      <c r="AD35" s="8">
        <v>3178606</v>
      </c>
      <c r="AE35" s="8">
        <v>2346198</v>
      </c>
      <c r="AF35" s="8">
        <v>3662842</v>
      </c>
      <c r="AG35" s="8">
        <v>2804671</v>
      </c>
      <c r="AH35" s="8">
        <v>7920511</v>
      </c>
      <c r="AI35" s="8">
        <v>5774613</v>
      </c>
      <c r="AJ35" s="8">
        <v>12434893</v>
      </c>
      <c r="AK35" s="8">
        <v>8489922</v>
      </c>
      <c r="AL35" s="8">
        <v>3926907</v>
      </c>
      <c r="AM35" s="8">
        <v>2405643</v>
      </c>
      <c r="AN35" s="8">
        <v>313000</v>
      </c>
      <c r="AO35" s="8">
        <v>396810</v>
      </c>
      <c r="AP35" s="8">
        <v>446390</v>
      </c>
      <c r="AQ35" s="8">
        <v>372386</v>
      </c>
      <c r="AR35" s="8">
        <v>310554</v>
      </c>
      <c r="AS35" s="8">
        <v>386626</v>
      </c>
      <c r="AT35" s="8">
        <v>3464530</v>
      </c>
      <c r="AU35" s="8">
        <v>2374694</v>
      </c>
      <c r="AV35" s="8">
        <v>1104773</v>
      </c>
      <c r="AW35" s="8">
        <v>932358</v>
      </c>
      <c r="AX35" s="8">
        <v>1105336</v>
      </c>
      <c r="AY35" s="8">
        <v>577604</v>
      </c>
      <c r="AZ35" s="8">
        <v>2174741</v>
      </c>
      <c r="BA35" s="8">
        <v>1116788</v>
      </c>
      <c r="BB35" s="8">
        <v>40043083</v>
      </c>
      <c r="BC35" s="9">
        <v>27978313</v>
      </c>
    </row>
    <row r="36" spans="1:55" ht="15.75" thickBot="1">
      <c r="A36" s="17" t="s">
        <v>75</v>
      </c>
      <c r="B36" s="5">
        <v>101270</v>
      </c>
      <c r="C36" s="5">
        <v>74485</v>
      </c>
      <c r="D36" s="5">
        <v>113433</v>
      </c>
      <c r="E36" s="5">
        <v>101372.86</v>
      </c>
      <c r="F36" s="5">
        <v>237676</v>
      </c>
      <c r="G36" s="5">
        <v>238284.5</v>
      </c>
      <c r="H36" s="5">
        <v>119300</v>
      </c>
      <c r="I36" s="5">
        <v>112350</v>
      </c>
      <c r="J36" s="5">
        <v>83220</v>
      </c>
      <c r="K36" s="5">
        <v>74440</v>
      </c>
      <c r="L36" s="5">
        <v>44800</v>
      </c>
      <c r="M36" s="5">
        <v>33400</v>
      </c>
      <c r="N36" s="5">
        <v>107300</v>
      </c>
      <c r="O36" s="5">
        <v>106289</v>
      </c>
      <c r="P36" s="5">
        <v>57357</v>
      </c>
      <c r="Q36" s="5">
        <v>64437.4</v>
      </c>
      <c r="R36" s="5">
        <v>189922</v>
      </c>
      <c r="S36" s="5">
        <v>119699.6</v>
      </c>
      <c r="T36" s="5">
        <v>138300.5</v>
      </c>
      <c r="U36" s="5">
        <v>104120</v>
      </c>
      <c r="V36" s="5">
        <v>142820</v>
      </c>
      <c r="W36" s="5">
        <v>109714.71</v>
      </c>
      <c r="X36" s="5">
        <v>228344</v>
      </c>
      <c r="Y36" s="5">
        <v>156975</v>
      </c>
      <c r="Z36" s="5">
        <v>1563742.5</v>
      </c>
      <c r="AA36" s="7">
        <v>1295568.07</v>
      </c>
    </row>
    <row r="37" spans="1:55" ht="19.5" thickBot="1">
      <c r="A37" s="17" t="s">
        <v>163</v>
      </c>
      <c r="B37" s="5">
        <v>410685</v>
      </c>
      <c r="C37" s="5">
        <v>421396</v>
      </c>
      <c r="D37" s="5">
        <v>727865</v>
      </c>
      <c r="E37" s="5">
        <v>641883.75</v>
      </c>
      <c r="F37" s="5">
        <v>841800</v>
      </c>
      <c r="G37" s="5">
        <v>893980.43</v>
      </c>
      <c r="H37" s="5">
        <v>839588.9</v>
      </c>
      <c r="I37" s="5">
        <v>859007.9</v>
      </c>
      <c r="J37" s="5">
        <v>374440</v>
      </c>
      <c r="K37" s="5">
        <v>378452.35</v>
      </c>
      <c r="L37" s="5">
        <v>199270</v>
      </c>
      <c r="M37" s="5">
        <v>208423.2</v>
      </c>
      <c r="N37" s="5">
        <v>758260</v>
      </c>
      <c r="O37" s="5">
        <v>720401.95</v>
      </c>
      <c r="P37" s="5">
        <v>695347</v>
      </c>
      <c r="Q37" s="5">
        <v>672938.95</v>
      </c>
      <c r="R37" s="5">
        <v>675047</v>
      </c>
      <c r="S37" s="5">
        <v>651940</v>
      </c>
      <c r="T37" s="5">
        <v>537021</v>
      </c>
      <c r="U37" s="5">
        <v>485075.7</v>
      </c>
      <c r="V37" s="5">
        <v>1010373</v>
      </c>
      <c r="W37" s="5">
        <v>765761.76</v>
      </c>
      <c r="X37" s="5">
        <v>823083</v>
      </c>
      <c r="Y37" s="5">
        <v>745051.12</v>
      </c>
      <c r="Z37" s="5">
        <v>7892779.9000000004</v>
      </c>
      <c r="AA37" s="7">
        <v>7444313.1100000003</v>
      </c>
      <c r="AC37" s="16" t="s">
        <v>360</v>
      </c>
    </row>
    <row r="38" spans="1:55" ht="15.75" thickBot="1">
      <c r="A38" s="17" t="s">
        <v>179</v>
      </c>
      <c r="B38" s="5">
        <v>1021285</v>
      </c>
      <c r="C38" s="5">
        <v>904996.96</v>
      </c>
      <c r="D38" s="5">
        <v>1101881.5</v>
      </c>
      <c r="E38" s="5">
        <v>1010705.78</v>
      </c>
      <c r="F38" s="5">
        <v>704138</v>
      </c>
      <c r="G38" s="5">
        <v>654148.43000000005</v>
      </c>
      <c r="H38" s="5">
        <v>1154248.2</v>
      </c>
      <c r="I38" s="5">
        <v>1003949.99</v>
      </c>
      <c r="J38" s="5">
        <v>803614</v>
      </c>
      <c r="K38" s="5">
        <v>743890.26</v>
      </c>
      <c r="L38" s="5">
        <v>861610.5</v>
      </c>
      <c r="M38" s="5">
        <v>846866.59</v>
      </c>
      <c r="N38" s="5">
        <v>1213945</v>
      </c>
      <c r="O38" s="5">
        <v>1019112.57</v>
      </c>
      <c r="P38" s="5">
        <v>1489292</v>
      </c>
      <c r="Q38" s="5">
        <v>1270347</v>
      </c>
      <c r="R38" s="5">
        <v>1253584</v>
      </c>
      <c r="S38" s="5">
        <v>1123720.6299999999</v>
      </c>
      <c r="T38" s="5">
        <v>1482583</v>
      </c>
      <c r="U38" s="5">
        <v>1242165.6000000001</v>
      </c>
      <c r="V38" s="5">
        <v>898742.35</v>
      </c>
      <c r="W38" s="5">
        <v>803497.7</v>
      </c>
      <c r="X38" s="5">
        <v>570368</v>
      </c>
      <c r="Y38" s="5">
        <v>495018.36</v>
      </c>
      <c r="Z38" s="5">
        <v>12555291.550000001</v>
      </c>
      <c r="AA38" s="7">
        <v>11118419.869999999</v>
      </c>
      <c r="AC38" s="64" t="s">
        <v>7</v>
      </c>
      <c r="AD38" s="66" t="s">
        <v>8</v>
      </c>
      <c r="AE38" s="67"/>
      <c r="AF38" s="61" t="s">
        <v>9</v>
      </c>
      <c r="AG38" s="62"/>
      <c r="AH38" s="61" t="s">
        <v>10</v>
      </c>
      <c r="AI38" s="62"/>
      <c r="AJ38" s="61" t="s">
        <v>11</v>
      </c>
      <c r="AK38" s="62"/>
      <c r="AL38" s="61" t="s">
        <v>12</v>
      </c>
      <c r="AM38" s="62"/>
      <c r="AN38" s="61" t="s">
        <v>13</v>
      </c>
      <c r="AO38" s="62"/>
      <c r="AP38" s="61" t="s">
        <v>14</v>
      </c>
      <c r="AQ38" s="62"/>
      <c r="AR38" s="61" t="s">
        <v>15</v>
      </c>
      <c r="AS38" s="62"/>
      <c r="AT38" s="61" t="s">
        <v>16</v>
      </c>
      <c r="AU38" s="62"/>
      <c r="AV38" s="61" t="s">
        <v>17</v>
      </c>
      <c r="AW38" s="62"/>
      <c r="AX38" s="61" t="s">
        <v>18</v>
      </c>
      <c r="AY38" s="62"/>
      <c r="AZ38" s="61" t="s">
        <v>19</v>
      </c>
      <c r="BA38" s="62"/>
      <c r="BB38" s="61" t="s">
        <v>20</v>
      </c>
      <c r="BC38" s="63"/>
    </row>
    <row r="39" spans="1:55" ht="26.25" thickBot="1">
      <c r="A39" s="17" t="s">
        <v>76</v>
      </c>
      <c r="B39" s="5">
        <v>63536</v>
      </c>
      <c r="C39" s="5">
        <v>52736</v>
      </c>
      <c r="D39" s="10">
        <v>0</v>
      </c>
      <c r="E39" s="10">
        <v>0</v>
      </c>
      <c r="F39" s="5">
        <v>19520</v>
      </c>
      <c r="G39" s="5">
        <v>19520</v>
      </c>
      <c r="H39" s="5">
        <v>26016</v>
      </c>
      <c r="I39" s="5">
        <v>31219.200000000001</v>
      </c>
      <c r="J39" s="10">
        <v>0</v>
      </c>
      <c r="K39" s="10">
        <v>0</v>
      </c>
      <c r="L39" s="10">
        <v>0</v>
      </c>
      <c r="M39" s="10">
        <v>0</v>
      </c>
      <c r="N39" s="5">
        <v>34540</v>
      </c>
      <c r="O39" s="5">
        <v>29009</v>
      </c>
      <c r="P39" s="5">
        <v>39000</v>
      </c>
      <c r="Q39" s="5">
        <v>45750</v>
      </c>
      <c r="R39" s="10">
        <v>0</v>
      </c>
      <c r="S39" s="10">
        <v>0</v>
      </c>
      <c r="T39" s="5">
        <v>71516</v>
      </c>
      <c r="U39" s="5">
        <v>67325.100000000006</v>
      </c>
      <c r="V39" s="10">
        <v>0</v>
      </c>
      <c r="W39" s="10">
        <v>0</v>
      </c>
      <c r="X39" s="5">
        <v>21000</v>
      </c>
      <c r="Y39" s="5">
        <v>23100</v>
      </c>
      <c r="Z39" s="5">
        <v>275128</v>
      </c>
      <c r="AA39" s="7">
        <v>268659.3</v>
      </c>
      <c r="AC39" s="65"/>
      <c r="AD39" s="1" t="s">
        <v>21</v>
      </c>
      <c r="AE39" s="1" t="s">
        <v>22</v>
      </c>
      <c r="AF39" s="1" t="s">
        <v>21</v>
      </c>
      <c r="AG39" s="1" t="s">
        <v>22</v>
      </c>
      <c r="AH39" s="1" t="s">
        <v>21</v>
      </c>
      <c r="AI39" s="1" t="s">
        <v>22</v>
      </c>
      <c r="AJ39" s="1" t="s">
        <v>21</v>
      </c>
      <c r="AK39" s="1" t="s">
        <v>22</v>
      </c>
      <c r="AL39" s="1" t="s">
        <v>21</v>
      </c>
      <c r="AM39" s="1" t="s">
        <v>22</v>
      </c>
      <c r="AN39" s="1" t="s">
        <v>21</v>
      </c>
      <c r="AO39" s="1" t="s">
        <v>22</v>
      </c>
      <c r="AP39" s="1" t="s">
        <v>21</v>
      </c>
      <c r="AQ39" s="1" t="s">
        <v>22</v>
      </c>
      <c r="AR39" s="1" t="s">
        <v>21</v>
      </c>
      <c r="AS39" s="1" t="s">
        <v>22</v>
      </c>
      <c r="AT39" s="1" t="s">
        <v>21</v>
      </c>
      <c r="AU39" s="1" t="s">
        <v>22</v>
      </c>
      <c r="AV39" s="1" t="s">
        <v>21</v>
      </c>
      <c r="AW39" s="1" t="s">
        <v>22</v>
      </c>
      <c r="AX39" s="1" t="s">
        <v>21</v>
      </c>
      <c r="AY39" s="1" t="s">
        <v>22</v>
      </c>
      <c r="AZ39" s="1" t="s">
        <v>21</v>
      </c>
      <c r="BA39" s="1" t="s">
        <v>22</v>
      </c>
      <c r="BB39" s="1" t="s">
        <v>21</v>
      </c>
      <c r="BC39" s="6" t="s">
        <v>22</v>
      </c>
    </row>
    <row r="40" spans="1:55" ht="15.75" thickBot="1">
      <c r="A40" s="17" t="s">
        <v>77</v>
      </c>
      <c r="B40" s="5">
        <v>38500</v>
      </c>
      <c r="C40" s="5">
        <v>43600</v>
      </c>
      <c r="D40" s="5">
        <v>128960</v>
      </c>
      <c r="E40" s="5">
        <v>135455.38</v>
      </c>
      <c r="F40" s="5">
        <v>79800</v>
      </c>
      <c r="G40" s="5">
        <v>35110</v>
      </c>
      <c r="H40" s="5">
        <v>37000</v>
      </c>
      <c r="I40" s="5">
        <v>50342</v>
      </c>
      <c r="J40" s="5">
        <v>33106</v>
      </c>
      <c r="K40" s="5">
        <v>32045</v>
      </c>
      <c r="L40" s="10">
        <v>0</v>
      </c>
      <c r="M40" s="10">
        <v>0</v>
      </c>
      <c r="N40" s="10">
        <v>0</v>
      </c>
      <c r="O40" s="10">
        <v>0</v>
      </c>
      <c r="P40" s="5">
        <v>18780</v>
      </c>
      <c r="Q40" s="5">
        <v>6573</v>
      </c>
      <c r="R40" s="10">
        <v>0</v>
      </c>
      <c r="S40" s="10">
        <v>0</v>
      </c>
      <c r="T40" s="5">
        <v>51497</v>
      </c>
      <c r="U40" s="5">
        <v>44071.02</v>
      </c>
      <c r="V40" s="5">
        <v>28800</v>
      </c>
      <c r="W40" s="5">
        <v>25872.720000000001</v>
      </c>
      <c r="X40" s="5">
        <v>94240</v>
      </c>
      <c r="Y40" s="5">
        <v>90705.600000000006</v>
      </c>
      <c r="Z40" s="5">
        <v>510683</v>
      </c>
      <c r="AA40" s="7">
        <v>463774.71999999997</v>
      </c>
      <c r="AC40" s="17" t="s">
        <v>43</v>
      </c>
      <c r="AD40" s="5">
        <v>235637</v>
      </c>
      <c r="AE40" s="5">
        <v>1518248</v>
      </c>
      <c r="AF40" s="5">
        <v>269542</v>
      </c>
      <c r="AG40" s="5">
        <v>1356289</v>
      </c>
      <c r="AH40" s="5">
        <v>157367</v>
      </c>
      <c r="AI40" s="5">
        <v>779903</v>
      </c>
      <c r="AJ40" s="5">
        <v>302613</v>
      </c>
      <c r="AK40" s="5">
        <v>1316209</v>
      </c>
      <c r="AL40" s="5">
        <v>278255</v>
      </c>
      <c r="AM40" s="5">
        <v>1175456</v>
      </c>
      <c r="AN40" s="5">
        <v>271589</v>
      </c>
      <c r="AO40" s="5">
        <v>1202899</v>
      </c>
      <c r="AP40" s="5">
        <v>221704</v>
      </c>
      <c r="AQ40" s="5">
        <v>1199128</v>
      </c>
      <c r="AR40" s="5">
        <v>259484</v>
      </c>
      <c r="AS40" s="5">
        <v>1112964</v>
      </c>
      <c r="AT40" s="5">
        <v>290078</v>
      </c>
      <c r="AU40" s="5">
        <v>958158</v>
      </c>
      <c r="AV40" s="5">
        <v>179234</v>
      </c>
      <c r="AW40" s="5">
        <v>926833</v>
      </c>
      <c r="AX40" s="5">
        <v>220962</v>
      </c>
      <c r="AY40" s="5">
        <v>917233</v>
      </c>
      <c r="AZ40" s="5">
        <v>140326</v>
      </c>
      <c r="BA40" s="5">
        <v>871798</v>
      </c>
      <c r="BB40" s="5">
        <v>2826791</v>
      </c>
      <c r="BC40" s="7">
        <v>13335118</v>
      </c>
    </row>
    <row r="41" spans="1:55" ht="15.75" thickBot="1">
      <c r="A41" s="17" t="s">
        <v>180</v>
      </c>
      <c r="B41" s="5">
        <v>26000</v>
      </c>
      <c r="C41" s="5">
        <v>30630</v>
      </c>
      <c r="D41" s="5">
        <v>95436</v>
      </c>
      <c r="E41" s="5">
        <v>100537.38</v>
      </c>
      <c r="F41" s="5">
        <v>154440</v>
      </c>
      <c r="G41" s="5">
        <v>161320</v>
      </c>
      <c r="H41" s="10">
        <v>0</v>
      </c>
      <c r="I41" s="10">
        <v>0</v>
      </c>
      <c r="J41" s="5">
        <v>52020</v>
      </c>
      <c r="K41" s="5">
        <v>60343.199999999997</v>
      </c>
      <c r="L41" s="5">
        <v>18008</v>
      </c>
      <c r="M41" s="5">
        <v>21421.51</v>
      </c>
      <c r="N41" s="5">
        <v>69224</v>
      </c>
      <c r="O41" s="5">
        <v>82553.03</v>
      </c>
      <c r="P41" s="5">
        <v>160020</v>
      </c>
      <c r="Q41" s="5">
        <v>144761.4</v>
      </c>
      <c r="R41" s="5">
        <v>14240</v>
      </c>
      <c r="S41" s="5">
        <v>28995.599999999999</v>
      </c>
      <c r="T41" s="5">
        <v>26020</v>
      </c>
      <c r="U41" s="5">
        <v>30439.1</v>
      </c>
      <c r="V41" s="5">
        <v>328544</v>
      </c>
      <c r="W41" s="5">
        <v>349601.53</v>
      </c>
      <c r="X41" s="10">
        <v>0</v>
      </c>
      <c r="Y41" s="10">
        <v>0</v>
      </c>
      <c r="Z41" s="5">
        <v>943952</v>
      </c>
      <c r="AA41" s="7">
        <v>1010602.75</v>
      </c>
      <c r="AC41" s="17" t="s">
        <v>44</v>
      </c>
      <c r="AD41" s="5">
        <v>8280</v>
      </c>
      <c r="AE41" s="5">
        <v>85642</v>
      </c>
      <c r="AF41" s="10">
        <v>14</v>
      </c>
      <c r="AG41" s="5">
        <v>6479</v>
      </c>
      <c r="AH41" s="5">
        <v>14227</v>
      </c>
      <c r="AI41" s="5">
        <v>60648</v>
      </c>
      <c r="AJ41" s="10">
        <v>84</v>
      </c>
      <c r="AK41" s="5">
        <v>50813</v>
      </c>
      <c r="AL41" s="10">
        <v>300</v>
      </c>
      <c r="AM41" s="5">
        <v>34225</v>
      </c>
      <c r="AN41" s="10">
        <v>56</v>
      </c>
      <c r="AO41" s="5">
        <v>42903</v>
      </c>
      <c r="AP41" s="10">
        <v>35</v>
      </c>
      <c r="AQ41" s="5">
        <v>27855</v>
      </c>
      <c r="AR41" s="10">
        <v>21</v>
      </c>
      <c r="AS41" s="5">
        <v>13494</v>
      </c>
      <c r="AT41" s="10">
        <v>59</v>
      </c>
      <c r="AU41" s="5">
        <v>43596</v>
      </c>
      <c r="AV41" s="10">
        <v>54</v>
      </c>
      <c r="AW41" s="5">
        <v>41470</v>
      </c>
      <c r="AX41" s="10">
        <v>632</v>
      </c>
      <c r="AY41" s="5">
        <v>36096</v>
      </c>
      <c r="AZ41" s="5">
        <v>16355</v>
      </c>
      <c r="BA41" s="5">
        <v>185951</v>
      </c>
      <c r="BB41" s="5">
        <v>40117</v>
      </c>
      <c r="BC41" s="7">
        <v>629172</v>
      </c>
    </row>
    <row r="42" spans="1:55" ht="15.75" thickBot="1">
      <c r="A42" s="17" t="s">
        <v>164</v>
      </c>
      <c r="B42" s="5">
        <v>1340490</v>
      </c>
      <c r="C42" s="5">
        <v>1177300.51</v>
      </c>
      <c r="D42" s="5">
        <v>1163528</v>
      </c>
      <c r="E42" s="5">
        <v>1056858.8400000001</v>
      </c>
      <c r="F42" s="5">
        <v>1162320</v>
      </c>
      <c r="G42" s="5">
        <v>1070784.3600000001</v>
      </c>
      <c r="H42" s="5">
        <v>807642</v>
      </c>
      <c r="I42" s="5">
        <v>744291.56</v>
      </c>
      <c r="J42" s="5">
        <v>991030</v>
      </c>
      <c r="K42" s="5">
        <v>817960.85</v>
      </c>
      <c r="L42" s="5">
        <v>487488</v>
      </c>
      <c r="M42" s="5">
        <v>465044.33</v>
      </c>
      <c r="N42" s="5">
        <v>653110</v>
      </c>
      <c r="O42" s="5">
        <v>550915.77</v>
      </c>
      <c r="P42" s="5">
        <v>1042287</v>
      </c>
      <c r="Q42" s="5">
        <v>925403.98</v>
      </c>
      <c r="R42" s="5">
        <v>1564954</v>
      </c>
      <c r="S42" s="5">
        <v>1403415.38</v>
      </c>
      <c r="T42" s="5">
        <v>1123612</v>
      </c>
      <c r="U42" s="5">
        <v>1014771.62</v>
      </c>
      <c r="V42" s="5">
        <v>1016314.4</v>
      </c>
      <c r="W42" s="5">
        <v>860531.03</v>
      </c>
      <c r="X42" s="5">
        <v>1239360</v>
      </c>
      <c r="Y42" s="5">
        <v>1133542.8</v>
      </c>
      <c r="Z42" s="5">
        <v>12592135.4</v>
      </c>
      <c r="AA42" s="7">
        <v>11220821.029999999</v>
      </c>
      <c r="AC42" s="17" t="s">
        <v>61</v>
      </c>
      <c r="AD42" s="5">
        <v>96479</v>
      </c>
      <c r="AE42" s="5">
        <v>157550</v>
      </c>
      <c r="AF42" s="10">
        <v>70</v>
      </c>
      <c r="AG42" s="5">
        <v>1328</v>
      </c>
      <c r="AH42" s="10">
        <v>873</v>
      </c>
      <c r="AI42" s="5">
        <v>12686</v>
      </c>
      <c r="AJ42" s="5">
        <v>14601</v>
      </c>
      <c r="AK42" s="5">
        <v>32155</v>
      </c>
      <c r="AL42" s="5">
        <v>29902</v>
      </c>
      <c r="AM42" s="5">
        <v>64279</v>
      </c>
      <c r="AN42" s="5">
        <v>19440</v>
      </c>
      <c r="AO42" s="5">
        <v>44375</v>
      </c>
      <c r="AP42" s="5">
        <v>1323</v>
      </c>
      <c r="AQ42" s="5">
        <v>14876</v>
      </c>
      <c r="AR42" s="5">
        <v>39066</v>
      </c>
      <c r="AS42" s="5">
        <v>80585</v>
      </c>
      <c r="AT42" s="5">
        <v>14289</v>
      </c>
      <c r="AU42" s="5">
        <v>30620</v>
      </c>
      <c r="AV42" s="5">
        <v>18416</v>
      </c>
      <c r="AW42" s="5">
        <v>69952</v>
      </c>
      <c r="AX42" s="5">
        <v>18485</v>
      </c>
      <c r="AY42" s="5">
        <v>67578</v>
      </c>
      <c r="AZ42" s="5">
        <v>34855</v>
      </c>
      <c r="BA42" s="5">
        <v>72333</v>
      </c>
      <c r="BB42" s="5">
        <v>287799</v>
      </c>
      <c r="BC42" s="7">
        <v>648317</v>
      </c>
    </row>
    <row r="43" spans="1:55" ht="15.75" thickBot="1">
      <c r="A43" s="17" t="s">
        <v>31</v>
      </c>
      <c r="B43" s="5">
        <v>648257.66</v>
      </c>
      <c r="C43" s="5">
        <v>568563.63</v>
      </c>
      <c r="D43" s="5">
        <v>513244.74</v>
      </c>
      <c r="E43" s="5">
        <v>461112.64</v>
      </c>
      <c r="F43" s="5">
        <v>780988.78</v>
      </c>
      <c r="G43" s="5">
        <v>786883.67</v>
      </c>
      <c r="H43" s="5">
        <v>944251.92</v>
      </c>
      <c r="I43" s="5">
        <v>911336.92</v>
      </c>
      <c r="J43" s="5">
        <v>858923.81</v>
      </c>
      <c r="K43" s="5">
        <v>929010.12</v>
      </c>
      <c r="L43" s="5">
        <v>979022.3</v>
      </c>
      <c r="M43" s="5">
        <v>886283.01</v>
      </c>
      <c r="N43" s="5">
        <v>338395.18</v>
      </c>
      <c r="O43" s="5">
        <v>368896.29</v>
      </c>
      <c r="P43" s="5">
        <v>765222.73</v>
      </c>
      <c r="Q43" s="5">
        <v>798685.69</v>
      </c>
      <c r="R43" s="5">
        <v>683361.11</v>
      </c>
      <c r="S43" s="5">
        <v>699987.28</v>
      </c>
      <c r="T43" s="5">
        <v>835884.41</v>
      </c>
      <c r="U43" s="5">
        <v>885521.1</v>
      </c>
      <c r="V43" s="5">
        <v>1019084.78</v>
      </c>
      <c r="W43" s="5">
        <v>1038971.95</v>
      </c>
      <c r="X43" s="5">
        <v>1373086.81</v>
      </c>
      <c r="Y43" s="5">
        <v>1495843.87</v>
      </c>
      <c r="Z43" s="5">
        <v>9739724.2300000004</v>
      </c>
      <c r="AA43" s="7">
        <v>9831096.1699999999</v>
      </c>
      <c r="AC43" s="17" t="s">
        <v>65</v>
      </c>
      <c r="AD43" s="5">
        <v>29076</v>
      </c>
      <c r="AE43" s="5">
        <v>69142</v>
      </c>
      <c r="AF43" s="5">
        <v>1929</v>
      </c>
      <c r="AG43" s="5">
        <v>7891</v>
      </c>
      <c r="AH43" s="5">
        <v>1178</v>
      </c>
      <c r="AI43" s="5">
        <v>5006</v>
      </c>
      <c r="AJ43" s="5">
        <v>4199</v>
      </c>
      <c r="AK43" s="5">
        <v>18506</v>
      </c>
      <c r="AL43" s="5">
        <v>29146</v>
      </c>
      <c r="AM43" s="5">
        <v>57979</v>
      </c>
      <c r="AN43" s="5">
        <v>3424</v>
      </c>
      <c r="AO43" s="5">
        <v>20388</v>
      </c>
      <c r="AP43" s="5">
        <v>29717</v>
      </c>
      <c r="AQ43" s="5">
        <v>68406</v>
      </c>
      <c r="AR43" s="5">
        <v>6454</v>
      </c>
      <c r="AS43" s="5">
        <v>30810</v>
      </c>
      <c r="AT43" s="10">
        <v>28</v>
      </c>
      <c r="AU43" s="10">
        <v>530</v>
      </c>
      <c r="AV43" s="5">
        <v>40953</v>
      </c>
      <c r="AW43" s="5">
        <v>105015</v>
      </c>
      <c r="AX43" s="5">
        <v>2500</v>
      </c>
      <c r="AY43" s="5">
        <v>3507</v>
      </c>
      <c r="AZ43" s="5">
        <v>2293</v>
      </c>
      <c r="BA43" s="5">
        <v>14651</v>
      </c>
      <c r="BB43" s="5">
        <v>150897</v>
      </c>
      <c r="BC43" s="7">
        <v>401831</v>
      </c>
    </row>
    <row r="44" spans="1:55" ht="15.75" thickBot="1">
      <c r="A44" s="17" t="s">
        <v>58</v>
      </c>
      <c r="B44" s="5">
        <v>146182.18</v>
      </c>
      <c r="C44" s="5">
        <v>101771.25</v>
      </c>
      <c r="D44" s="5">
        <v>216810.4</v>
      </c>
      <c r="E44" s="5">
        <v>209234.31</v>
      </c>
      <c r="F44" s="5">
        <v>310853</v>
      </c>
      <c r="G44" s="5">
        <v>269593.07</v>
      </c>
      <c r="H44" s="5">
        <v>192486.95</v>
      </c>
      <c r="I44" s="5">
        <v>130374.41</v>
      </c>
      <c r="J44" s="5">
        <v>218640.55</v>
      </c>
      <c r="K44" s="5">
        <v>233634.16</v>
      </c>
      <c r="L44" s="5">
        <v>69242</v>
      </c>
      <c r="M44" s="5">
        <v>72463.399999999994</v>
      </c>
      <c r="N44" s="5">
        <v>194525.72</v>
      </c>
      <c r="O44" s="5">
        <v>162573.46</v>
      </c>
      <c r="P44" s="5">
        <v>148232</v>
      </c>
      <c r="Q44" s="5">
        <v>159710.6</v>
      </c>
      <c r="R44" s="5">
        <v>287189</v>
      </c>
      <c r="S44" s="5">
        <v>216495.1</v>
      </c>
      <c r="T44" s="5">
        <v>230414.72</v>
      </c>
      <c r="U44" s="5">
        <v>183881.33</v>
      </c>
      <c r="V44" s="5">
        <v>490510</v>
      </c>
      <c r="W44" s="5">
        <v>176140.6</v>
      </c>
      <c r="X44" s="5">
        <v>837593.59999999998</v>
      </c>
      <c r="Y44" s="5">
        <v>441399.26</v>
      </c>
      <c r="Z44" s="5">
        <v>3342680.12</v>
      </c>
      <c r="AA44" s="7">
        <v>2357270.9500000002</v>
      </c>
      <c r="AC44" s="17" t="s">
        <v>66</v>
      </c>
      <c r="AD44" s="5">
        <v>52749</v>
      </c>
      <c r="AE44" s="5">
        <v>142838</v>
      </c>
      <c r="AF44" s="5">
        <v>61733</v>
      </c>
      <c r="AG44" s="5">
        <v>221891</v>
      </c>
      <c r="AH44" s="5">
        <v>79105</v>
      </c>
      <c r="AI44" s="5">
        <v>255371</v>
      </c>
      <c r="AJ44" s="5">
        <v>77083</v>
      </c>
      <c r="AK44" s="5">
        <v>276736</v>
      </c>
      <c r="AL44" s="5">
        <v>91129</v>
      </c>
      <c r="AM44" s="5">
        <v>273948</v>
      </c>
      <c r="AN44" s="5">
        <v>48148</v>
      </c>
      <c r="AO44" s="5">
        <v>147803</v>
      </c>
      <c r="AP44" s="5">
        <v>80295</v>
      </c>
      <c r="AQ44" s="5">
        <v>305046</v>
      </c>
      <c r="AR44" s="5">
        <v>68698</v>
      </c>
      <c r="AS44" s="5">
        <v>316833</v>
      </c>
      <c r="AT44" s="5">
        <v>60035</v>
      </c>
      <c r="AU44" s="5">
        <v>246112</v>
      </c>
      <c r="AV44" s="5">
        <v>91772</v>
      </c>
      <c r="AW44" s="5">
        <v>301123</v>
      </c>
      <c r="AX44" s="5">
        <v>112513</v>
      </c>
      <c r="AY44" s="5">
        <v>379768</v>
      </c>
      <c r="AZ44" s="5">
        <v>230929</v>
      </c>
      <c r="BA44" s="5">
        <v>431625</v>
      </c>
      <c r="BB44" s="5">
        <v>1054189</v>
      </c>
      <c r="BC44" s="7">
        <v>3299094</v>
      </c>
    </row>
    <row r="45" spans="1:55" ht="15.75" thickBot="1">
      <c r="A45" s="17" t="s">
        <v>78</v>
      </c>
      <c r="B45" s="5">
        <v>195350.39999999999</v>
      </c>
      <c r="C45" s="5">
        <v>204000</v>
      </c>
      <c r="D45" s="5">
        <v>104990.39999999999</v>
      </c>
      <c r="E45" s="5">
        <v>74896</v>
      </c>
      <c r="F45" s="5">
        <v>55500</v>
      </c>
      <c r="G45" s="5">
        <v>48277.5</v>
      </c>
      <c r="H45" s="5">
        <v>92075</v>
      </c>
      <c r="I45" s="5">
        <v>92981.75</v>
      </c>
      <c r="J45" s="5">
        <v>30000</v>
      </c>
      <c r="K45" s="5">
        <v>23050</v>
      </c>
      <c r="L45" s="5">
        <v>37005</v>
      </c>
      <c r="M45" s="5">
        <v>45542.22</v>
      </c>
      <c r="N45" s="5">
        <v>145298.4</v>
      </c>
      <c r="O45" s="5">
        <v>203503.51</v>
      </c>
      <c r="P45" s="5">
        <v>128567.4</v>
      </c>
      <c r="Q45" s="5">
        <v>135927.38</v>
      </c>
      <c r="R45" s="5">
        <v>93630</v>
      </c>
      <c r="S45" s="5">
        <v>99651.43</v>
      </c>
      <c r="T45" s="5">
        <v>56185</v>
      </c>
      <c r="U45" s="5">
        <v>69845.440000000002</v>
      </c>
      <c r="V45" s="5">
        <v>60038</v>
      </c>
      <c r="W45" s="5">
        <v>64132.4</v>
      </c>
      <c r="X45" s="5">
        <v>169379.4</v>
      </c>
      <c r="Y45" s="5">
        <v>161924.88</v>
      </c>
      <c r="Z45" s="5">
        <v>1168019</v>
      </c>
      <c r="AA45" s="7">
        <v>1223732.51</v>
      </c>
      <c r="AC45" s="17" t="s">
        <v>68</v>
      </c>
      <c r="AD45" s="5">
        <v>1453922</v>
      </c>
      <c r="AE45" s="5">
        <v>2008777</v>
      </c>
      <c r="AF45" s="5">
        <v>991569</v>
      </c>
      <c r="AG45" s="5">
        <v>1558070</v>
      </c>
      <c r="AH45" s="5">
        <v>1198753</v>
      </c>
      <c r="AI45" s="5">
        <v>1638930</v>
      </c>
      <c r="AJ45" s="5">
        <v>1641109</v>
      </c>
      <c r="AK45" s="5">
        <v>2435532</v>
      </c>
      <c r="AL45" s="5">
        <v>1074849</v>
      </c>
      <c r="AM45" s="5">
        <v>1938761</v>
      </c>
      <c r="AN45" s="5">
        <v>944138</v>
      </c>
      <c r="AO45" s="5">
        <v>1749952</v>
      </c>
      <c r="AP45" s="5">
        <v>1914856</v>
      </c>
      <c r="AQ45" s="5">
        <v>3335407</v>
      </c>
      <c r="AR45" s="5">
        <v>976564</v>
      </c>
      <c r="AS45" s="5">
        <v>1636137</v>
      </c>
      <c r="AT45" s="5">
        <v>1665753</v>
      </c>
      <c r="AU45" s="5">
        <v>2525240</v>
      </c>
      <c r="AV45" s="5">
        <v>1466865</v>
      </c>
      <c r="AW45" s="5">
        <v>2179203</v>
      </c>
      <c r="AX45" s="5">
        <v>1194044</v>
      </c>
      <c r="AY45" s="5">
        <v>1853787</v>
      </c>
      <c r="AZ45" s="5">
        <v>966547</v>
      </c>
      <c r="BA45" s="5">
        <v>1655966</v>
      </c>
      <c r="BB45" s="5">
        <v>15488969</v>
      </c>
      <c r="BC45" s="7">
        <v>24515762</v>
      </c>
    </row>
    <row r="46" spans="1:55" ht="15.75" thickBot="1">
      <c r="A46" s="17" t="s">
        <v>165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5">
        <v>17000</v>
      </c>
      <c r="S46" s="5">
        <v>20400</v>
      </c>
      <c r="T46" s="10">
        <v>0</v>
      </c>
      <c r="U46" s="10">
        <v>0</v>
      </c>
      <c r="V46" s="5">
        <v>53016</v>
      </c>
      <c r="W46" s="5">
        <v>42126.400000000001</v>
      </c>
      <c r="X46" s="10">
        <v>0</v>
      </c>
      <c r="Y46" s="10">
        <v>0</v>
      </c>
      <c r="Z46" s="5">
        <v>70016</v>
      </c>
      <c r="AA46" s="7">
        <v>62526.400000000001</v>
      </c>
      <c r="AC46" s="17" t="s">
        <v>26</v>
      </c>
      <c r="AD46" s="5">
        <v>3917</v>
      </c>
      <c r="AE46" s="5">
        <v>48094</v>
      </c>
      <c r="AF46" s="5">
        <v>7702</v>
      </c>
      <c r="AG46" s="5">
        <v>77510</v>
      </c>
      <c r="AH46" s="5">
        <v>12276</v>
      </c>
      <c r="AI46" s="5">
        <v>67604</v>
      </c>
      <c r="AJ46" s="5">
        <v>21789</v>
      </c>
      <c r="AK46" s="5">
        <v>66368</v>
      </c>
      <c r="AL46" s="5">
        <v>6186</v>
      </c>
      <c r="AM46" s="5">
        <v>78872</v>
      </c>
      <c r="AN46" s="5">
        <v>20236</v>
      </c>
      <c r="AO46" s="5">
        <v>110799</v>
      </c>
      <c r="AP46" s="5">
        <v>17147</v>
      </c>
      <c r="AQ46" s="5">
        <v>69925</v>
      </c>
      <c r="AR46" s="5">
        <v>6308</v>
      </c>
      <c r="AS46" s="5">
        <v>58190</v>
      </c>
      <c r="AT46" s="5">
        <v>1340</v>
      </c>
      <c r="AU46" s="5">
        <v>37208</v>
      </c>
      <c r="AV46" s="5">
        <v>1854</v>
      </c>
      <c r="AW46" s="5">
        <v>42925</v>
      </c>
      <c r="AX46" s="5">
        <v>16228</v>
      </c>
      <c r="AY46" s="5">
        <v>115392</v>
      </c>
      <c r="AZ46" s="5">
        <v>12310</v>
      </c>
      <c r="BA46" s="5">
        <v>68019</v>
      </c>
      <c r="BB46" s="5">
        <v>127293</v>
      </c>
      <c r="BC46" s="7">
        <v>840906</v>
      </c>
    </row>
    <row r="47" spans="1:55" ht="15.75" thickBot="1">
      <c r="A47" s="17" t="s">
        <v>166</v>
      </c>
      <c r="B47" s="5">
        <v>399480</v>
      </c>
      <c r="C47" s="5">
        <v>353255.82</v>
      </c>
      <c r="D47" s="5">
        <v>1370497</v>
      </c>
      <c r="E47" s="5">
        <v>1217647.8600000001</v>
      </c>
      <c r="F47" s="5">
        <v>979662</v>
      </c>
      <c r="G47" s="5">
        <v>1036708.17</v>
      </c>
      <c r="H47" s="5">
        <v>321588</v>
      </c>
      <c r="I47" s="5">
        <v>257492.5</v>
      </c>
      <c r="J47" s="5">
        <v>185428</v>
      </c>
      <c r="K47" s="5">
        <v>184207.1</v>
      </c>
      <c r="L47" s="5">
        <v>1182580</v>
      </c>
      <c r="M47" s="5">
        <v>848869.95</v>
      </c>
      <c r="N47" s="5">
        <v>265290</v>
      </c>
      <c r="O47" s="5">
        <v>229412.06</v>
      </c>
      <c r="P47" s="5">
        <v>416810</v>
      </c>
      <c r="Q47" s="5">
        <v>384191.25</v>
      </c>
      <c r="R47" s="5">
        <v>853032</v>
      </c>
      <c r="S47" s="5">
        <v>862481.67</v>
      </c>
      <c r="T47" s="5">
        <v>445724</v>
      </c>
      <c r="U47" s="5">
        <v>424837.44</v>
      </c>
      <c r="V47" s="5">
        <v>368238.16</v>
      </c>
      <c r="W47" s="5">
        <v>347954.1</v>
      </c>
      <c r="X47" s="5">
        <v>467617.44</v>
      </c>
      <c r="Y47" s="5">
        <v>516619.9</v>
      </c>
      <c r="Z47" s="5">
        <v>7255946.5999999996</v>
      </c>
      <c r="AA47" s="7">
        <v>6663677.8200000003</v>
      </c>
      <c r="AC47" s="17" t="s">
        <v>69</v>
      </c>
      <c r="AD47" s="5">
        <v>85030</v>
      </c>
      <c r="AE47" s="5">
        <v>77518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5">
        <v>100000</v>
      </c>
      <c r="AW47" s="5">
        <v>78524</v>
      </c>
      <c r="AX47" s="10">
        <v>0</v>
      </c>
      <c r="AY47" s="10">
        <v>0</v>
      </c>
      <c r="AZ47" s="10">
        <v>0</v>
      </c>
      <c r="BA47" s="10">
        <v>0</v>
      </c>
      <c r="BB47" s="5">
        <v>185030</v>
      </c>
      <c r="BC47" s="7">
        <v>156042</v>
      </c>
    </row>
    <row r="48" spans="1:55" ht="15.75" thickBot="1">
      <c r="A48" s="17" t="s">
        <v>357</v>
      </c>
      <c r="B48" s="10">
        <v>0</v>
      </c>
      <c r="C48" s="10">
        <v>0</v>
      </c>
      <c r="D48" s="5">
        <v>62000</v>
      </c>
      <c r="E48" s="5">
        <v>46105</v>
      </c>
      <c r="F48" s="5">
        <v>100700</v>
      </c>
      <c r="G48" s="5">
        <v>110266.5</v>
      </c>
      <c r="H48" s="5">
        <v>161350</v>
      </c>
      <c r="I48" s="5">
        <v>146973.54999999999</v>
      </c>
      <c r="J48" s="5">
        <v>26000</v>
      </c>
      <c r="K48" s="5">
        <v>28600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5">
        <v>27470</v>
      </c>
      <c r="U48" s="5">
        <v>12625</v>
      </c>
      <c r="V48" s="10">
        <v>0</v>
      </c>
      <c r="W48" s="10">
        <v>0</v>
      </c>
      <c r="X48" s="5">
        <v>320100</v>
      </c>
      <c r="Y48" s="5">
        <v>265806</v>
      </c>
      <c r="Z48" s="5">
        <v>697620</v>
      </c>
      <c r="AA48" s="7">
        <v>610376.05000000005</v>
      </c>
      <c r="AC48" s="17" t="s">
        <v>29</v>
      </c>
      <c r="AD48" s="5">
        <v>700560</v>
      </c>
      <c r="AE48" s="5">
        <v>670010</v>
      </c>
      <c r="AF48" s="5">
        <v>312229</v>
      </c>
      <c r="AG48" s="5">
        <v>334085</v>
      </c>
      <c r="AH48" s="5">
        <v>560943</v>
      </c>
      <c r="AI48" s="5">
        <v>607079</v>
      </c>
      <c r="AJ48" s="5">
        <v>514773</v>
      </c>
      <c r="AK48" s="5">
        <v>615123</v>
      </c>
      <c r="AL48" s="5">
        <v>389336</v>
      </c>
      <c r="AM48" s="5">
        <v>516725</v>
      </c>
      <c r="AN48" s="5">
        <v>313029</v>
      </c>
      <c r="AO48" s="5">
        <v>406647</v>
      </c>
      <c r="AP48" s="5">
        <v>315303</v>
      </c>
      <c r="AQ48" s="5">
        <v>440604</v>
      </c>
      <c r="AR48" s="5">
        <v>275344</v>
      </c>
      <c r="AS48" s="5">
        <v>348006</v>
      </c>
      <c r="AT48" s="5">
        <v>431088</v>
      </c>
      <c r="AU48" s="5">
        <v>538152</v>
      </c>
      <c r="AV48" s="5">
        <v>571058</v>
      </c>
      <c r="AW48" s="5">
        <v>648405</v>
      </c>
      <c r="AX48" s="5">
        <v>458014</v>
      </c>
      <c r="AY48" s="5">
        <v>528557</v>
      </c>
      <c r="AZ48" s="5">
        <v>736773</v>
      </c>
      <c r="BA48" s="5">
        <v>838784</v>
      </c>
      <c r="BB48" s="5">
        <v>5578450</v>
      </c>
      <c r="BC48" s="7">
        <v>6492177</v>
      </c>
    </row>
    <row r="49" spans="1:55" ht="15.75" thickBot="1">
      <c r="A49" s="17" t="s">
        <v>181</v>
      </c>
      <c r="B49" s="5">
        <v>155730</v>
      </c>
      <c r="C49" s="5">
        <v>155779.26999999999</v>
      </c>
      <c r="D49" s="5">
        <v>55860</v>
      </c>
      <c r="E49" s="5">
        <v>54240.24</v>
      </c>
      <c r="F49" s="5">
        <v>133000</v>
      </c>
      <c r="G49" s="5">
        <v>81106</v>
      </c>
      <c r="H49" s="5">
        <v>177070</v>
      </c>
      <c r="I49" s="5">
        <v>169698.1</v>
      </c>
      <c r="J49" s="5">
        <v>77000</v>
      </c>
      <c r="K49" s="5">
        <v>86935</v>
      </c>
      <c r="L49" s="5">
        <v>46000</v>
      </c>
      <c r="M49" s="5">
        <v>46200</v>
      </c>
      <c r="N49" s="5">
        <v>96000</v>
      </c>
      <c r="O49" s="5">
        <v>113250</v>
      </c>
      <c r="P49" s="5">
        <v>26000</v>
      </c>
      <c r="Q49" s="5">
        <v>31325</v>
      </c>
      <c r="R49" s="5">
        <v>78000</v>
      </c>
      <c r="S49" s="5">
        <v>85020</v>
      </c>
      <c r="T49" s="5">
        <v>52000</v>
      </c>
      <c r="U49" s="5">
        <v>56160</v>
      </c>
      <c r="V49" s="5">
        <v>124000</v>
      </c>
      <c r="W49" s="5">
        <v>71269</v>
      </c>
      <c r="X49" s="5">
        <v>65890</v>
      </c>
      <c r="Y49" s="5">
        <v>30134</v>
      </c>
      <c r="Z49" s="5">
        <v>1086550</v>
      </c>
      <c r="AA49" s="7">
        <v>981116.61</v>
      </c>
      <c r="AC49" s="17" t="s">
        <v>70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5">
        <v>40000</v>
      </c>
      <c r="AS49" s="5">
        <v>53932</v>
      </c>
      <c r="AT49" s="5">
        <v>60000</v>
      </c>
      <c r="AU49" s="5">
        <v>79200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5">
        <v>100000</v>
      </c>
      <c r="BC49" s="7">
        <v>133132</v>
      </c>
    </row>
    <row r="50" spans="1:55" ht="15.75" thickBot="1">
      <c r="A50" s="17" t="s">
        <v>167</v>
      </c>
      <c r="B50" s="5">
        <v>702994</v>
      </c>
      <c r="C50" s="5">
        <v>590514.96</v>
      </c>
      <c r="D50" s="10">
        <v>0</v>
      </c>
      <c r="E50" s="10">
        <v>0</v>
      </c>
      <c r="F50" s="10">
        <v>0</v>
      </c>
      <c r="G50" s="10">
        <v>0</v>
      </c>
      <c r="H50" s="5">
        <v>17000</v>
      </c>
      <c r="I50" s="5">
        <v>22665</v>
      </c>
      <c r="J50" s="5">
        <v>629986</v>
      </c>
      <c r="K50" s="5">
        <v>478789.36</v>
      </c>
      <c r="L50" s="10">
        <v>0</v>
      </c>
      <c r="M50" s="10">
        <v>0</v>
      </c>
      <c r="N50" s="5">
        <v>400078</v>
      </c>
      <c r="O50" s="5">
        <v>274053.43</v>
      </c>
      <c r="P50" s="10">
        <v>0</v>
      </c>
      <c r="Q50" s="10">
        <v>0</v>
      </c>
      <c r="R50" s="5">
        <v>499934</v>
      </c>
      <c r="S50" s="5">
        <v>321207.59999999998</v>
      </c>
      <c r="T50" s="5">
        <v>700000</v>
      </c>
      <c r="U50" s="5">
        <v>460750</v>
      </c>
      <c r="V50" s="5">
        <v>633987</v>
      </c>
      <c r="W50" s="5">
        <v>409746.61</v>
      </c>
      <c r="X50" s="10">
        <v>0</v>
      </c>
      <c r="Y50" s="10">
        <v>0</v>
      </c>
      <c r="Z50" s="5">
        <v>3583979</v>
      </c>
      <c r="AA50" s="7">
        <v>2557726.96</v>
      </c>
      <c r="AC50" s="17" t="s">
        <v>46</v>
      </c>
      <c r="AD50" s="5">
        <v>1319156</v>
      </c>
      <c r="AE50" s="5">
        <v>1603545</v>
      </c>
      <c r="AF50" s="5">
        <v>982034</v>
      </c>
      <c r="AG50" s="5">
        <v>1332690</v>
      </c>
      <c r="AH50" s="5">
        <v>690625</v>
      </c>
      <c r="AI50" s="5">
        <v>1028930</v>
      </c>
      <c r="AJ50" s="5">
        <v>1110669</v>
      </c>
      <c r="AK50" s="5">
        <v>1756348</v>
      </c>
      <c r="AL50" s="5">
        <v>624914</v>
      </c>
      <c r="AM50" s="5">
        <v>960179</v>
      </c>
      <c r="AN50" s="5">
        <v>935981</v>
      </c>
      <c r="AO50" s="5">
        <v>1460765</v>
      </c>
      <c r="AP50" s="5">
        <v>1914898</v>
      </c>
      <c r="AQ50" s="5">
        <v>3057163</v>
      </c>
      <c r="AR50" s="5">
        <v>1537334</v>
      </c>
      <c r="AS50" s="5">
        <v>2328014</v>
      </c>
      <c r="AT50" s="5">
        <v>1851171</v>
      </c>
      <c r="AU50" s="5">
        <v>2842466</v>
      </c>
      <c r="AV50" s="5">
        <v>917705</v>
      </c>
      <c r="AW50" s="5">
        <v>1342513</v>
      </c>
      <c r="AX50" s="5">
        <v>1125448</v>
      </c>
      <c r="AY50" s="5">
        <v>1572315</v>
      </c>
      <c r="AZ50" s="5">
        <v>1263051</v>
      </c>
      <c r="BA50" s="5">
        <v>1745858</v>
      </c>
      <c r="BB50" s="5">
        <v>14272986</v>
      </c>
      <c r="BC50" s="7">
        <v>21030786</v>
      </c>
    </row>
    <row r="51" spans="1:55" ht="15.75" thickBot="1">
      <c r="A51" s="17" t="s">
        <v>137</v>
      </c>
      <c r="B51" s="5">
        <v>100700</v>
      </c>
      <c r="C51" s="5">
        <v>110266.5</v>
      </c>
      <c r="D51" s="5">
        <v>667876</v>
      </c>
      <c r="E51" s="5">
        <v>600192.39</v>
      </c>
      <c r="F51" s="5">
        <v>80560</v>
      </c>
      <c r="G51" s="5">
        <v>88213.2</v>
      </c>
      <c r="H51" s="5">
        <v>218870</v>
      </c>
      <c r="I51" s="5">
        <v>250487.84</v>
      </c>
      <c r="J51" s="5">
        <v>448861</v>
      </c>
      <c r="K51" s="5">
        <v>279755.08</v>
      </c>
      <c r="L51" s="10">
        <v>0</v>
      </c>
      <c r="M51" s="10">
        <v>0</v>
      </c>
      <c r="N51" s="5">
        <v>399948</v>
      </c>
      <c r="O51" s="5">
        <v>254766.88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5">
        <v>400000</v>
      </c>
      <c r="W51" s="5">
        <v>287000</v>
      </c>
      <c r="X51" s="5">
        <v>519145</v>
      </c>
      <c r="Y51" s="5">
        <v>486875.3</v>
      </c>
      <c r="Z51" s="5">
        <v>2835960</v>
      </c>
      <c r="AA51" s="7">
        <v>2357557.19</v>
      </c>
      <c r="AC51" s="17" t="s">
        <v>57</v>
      </c>
      <c r="AD51" s="5">
        <v>1213</v>
      </c>
      <c r="AE51" s="5">
        <v>13581</v>
      </c>
      <c r="AF51" s="5">
        <v>8775</v>
      </c>
      <c r="AG51" s="5">
        <v>67225</v>
      </c>
      <c r="AH51" s="10">
        <v>0</v>
      </c>
      <c r="AI51" s="10">
        <v>0</v>
      </c>
      <c r="AJ51" s="5">
        <v>2647</v>
      </c>
      <c r="AK51" s="5">
        <v>124336</v>
      </c>
      <c r="AL51" s="5">
        <v>1830</v>
      </c>
      <c r="AM51" s="5">
        <v>64238</v>
      </c>
      <c r="AN51" s="10">
        <v>947</v>
      </c>
      <c r="AO51" s="5">
        <v>10684</v>
      </c>
      <c r="AP51" s="10">
        <v>194</v>
      </c>
      <c r="AQ51" s="5">
        <v>24359</v>
      </c>
      <c r="AR51" s="10">
        <v>581</v>
      </c>
      <c r="AS51" s="5">
        <v>15740</v>
      </c>
      <c r="AT51" s="10">
        <v>292</v>
      </c>
      <c r="AU51" s="5">
        <v>2217</v>
      </c>
      <c r="AV51" s="5">
        <v>1200</v>
      </c>
      <c r="AW51" s="5">
        <v>7060</v>
      </c>
      <c r="AX51" s="5">
        <v>1117</v>
      </c>
      <c r="AY51" s="5">
        <v>40467</v>
      </c>
      <c r="AZ51" s="10">
        <v>424</v>
      </c>
      <c r="BA51" s="5">
        <v>16878</v>
      </c>
      <c r="BB51" s="5">
        <v>19220</v>
      </c>
      <c r="BC51" s="7">
        <v>386785</v>
      </c>
    </row>
    <row r="52" spans="1:55" ht="15.75" thickBot="1">
      <c r="A52" s="17" t="s">
        <v>138</v>
      </c>
      <c r="B52" s="10">
        <v>0</v>
      </c>
      <c r="C52" s="10">
        <v>0</v>
      </c>
      <c r="D52" s="10">
        <v>0</v>
      </c>
      <c r="E52" s="10">
        <v>0</v>
      </c>
      <c r="F52" s="5">
        <v>51900</v>
      </c>
      <c r="G52" s="5">
        <v>54490</v>
      </c>
      <c r="H52" s="5">
        <v>27010</v>
      </c>
      <c r="I52" s="5">
        <v>39019.699999999997</v>
      </c>
      <c r="J52" s="5">
        <v>75880</v>
      </c>
      <c r="K52" s="5">
        <v>92305.5</v>
      </c>
      <c r="L52" s="10">
        <v>0</v>
      </c>
      <c r="M52" s="10">
        <v>0</v>
      </c>
      <c r="N52" s="5">
        <v>39770</v>
      </c>
      <c r="O52" s="5">
        <v>54683.75</v>
      </c>
      <c r="P52" s="5">
        <v>65660</v>
      </c>
      <c r="Q52" s="5">
        <v>85279.6</v>
      </c>
      <c r="R52" s="5">
        <v>51800</v>
      </c>
      <c r="S52" s="5">
        <v>60606</v>
      </c>
      <c r="T52" s="5">
        <v>50031.8</v>
      </c>
      <c r="U52" s="5">
        <v>122349.5</v>
      </c>
      <c r="V52" s="5">
        <v>54006</v>
      </c>
      <c r="W52" s="5">
        <v>62640</v>
      </c>
      <c r="X52" s="5">
        <v>25900</v>
      </c>
      <c r="Y52" s="5">
        <v>33411</v>
      </c>
      <c r="Z52" s="5">
        <v>441957.8</v>
      </c>
      <c r="AA52" s="7">
        <v>604785.05000000005</v>
      </c>
      <c r="AC52" s="17" t="s">
        <v>74</v>
      </c>
      <c r="AD52" s="10">
        <v>0</v>
      </c>
      <c r="AE52" s="10">
        <v>0</v>
      </c>
      <c r="AF52" s="5">
        <v>15000</v>
      </c>
      <c r="AG52" s="5">
        <v>17325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5">
        <v>15000</v>
      </c>
      <c r="BC52" s="7">
        <v>17325</v>
      </c>
    </row>
    <row r="53" spans="1:55" ht="15.75" thickBot="1">
      <c r="A53" s="17" t="s">
        <v>139</v>
      </c>
      <c r="B53" s="5">
        <v>26000</v>
      </c>
      <c r="C53" s="5">
        <v>26000</v>
      </c>
      <c r="D53" s="10">
        <v>0</v>
      </c>
      <c r="E53" s="10">
        <v>0</v>
      </c>
      <c r="F53" s="10">
        <v>0</v>
      </c>
      <c r="G53" s="10">
        <v>0</v>
      </c>
      <c r="H53" s="5">
        <v>20000</v>
      </c>
      <c r="I53" s="5">
        <v>16600</v>
      </c>
      <c r="J53" s="5">
        <v>40620</v>
      </c>
      <c r="K53" s="5">
        <v>27817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5">
        <v>44050</v>
      </c>
      <c r="U53" s="5">
        <v>20900</v>
      </c>
      <c r="V53" s="5">
        <v>21500</v>
      </c>
      <c r="W53" s="5">
        <v>16340</v>
      </c>
      <c r="X53" s="10">
        <v>0</v>
      </c>
      <c r="Y53" s="10">
        <v>0</v>
      </c>
      <c r="Z53" s="5">
        <v>152170</v>
      </c>
      <c r="AA53" s="7">
        <v>107657</v>
      </c>
      <c r="AC53" s="17" t="s">
        <v>240</v>
      </c>
      <c r="AD53" s="10">
        <v>0</v>
      </c>
      <c r="AE53" s="10">
        <v>0</v>
      </c>
      <c r="AF53" s="10">
        <v>0</v>
      </c>
      <c r="AG53" s="10">
        <v>0</v>
      </c>
      <c r="AH53" s="5">
        <v>156800</v>
      </c>
      <c r="AI53" s="5">
        <v>214169</v>
      </c>
      <c r="AJ53" s="5">
        <v>196000</v>
      </c>
      <c r="AK53" s="5">
        <v>269833</v>
      </c>
      <c r="AL53" s="5">
        <v>105560</v>
      </c>
      <c r="AM53" s="5">
        <v>141996</v>
      </c>
      <c r="AN53" s="10">
        <v>0</v>
      </c>
      <c r="AO53" s="10">
        <v>0</v>
      </c>
      <c r="AP53" s="10">
        <v>0</v>
      </c>
      <c r="AQ53" s="10">
        <v>0</v>
      </c>
      <c r="AR53" s="5">
        <v>83650</v>
      </c>
      <c r="AS53" s="5">
        <v>111832</v>
      </c>
      <c r="AT53" s="10">
        <v>0</v>
      </c>
      <c r="AU53" s="10">
        <v>0</v>
      </c>
      <c r="AV53" s="5">
        <v>19200</v>
      </c>
      <c r="AW53" s="5">
        <v>38016</v>
      </c>
      <c r="AX53" s="10">
        <v>0</v>
      </c>
      <c r="AY53" s="10">
        <v>0</v>
      </c>
      <c r="AZ53" s="10">
        <v>0</v>
      </c>
      <c r="BA53" s="10">
        <v>0</v>
      </c>
      <c r="BB53" s="5">
        <v>561210</v>
      </c>
      <c r="BC53" s="7">
        <v>775846</v>
      </c>
    </row>
    <row r="54" spans="1:55" ht="15.75" thickBot="1">
      <c r="A54" s="17" t="s">
        <v>168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5">
        <v>182225</v>
      </c>
      <c r="Q54" s="5">
        <v>94757</v>
      </c>
      <c r="R54" s="10">
        <v>0</v>
      </c>
      <c r="S54" s="10">
        <v>0</v>
      </c>
      <c r="T54" s="5">
        <v>5000</v>
      </c>
      <c r="U54" s="5">
        <v>5435</v>
      </c>
      <c r="V54" s="5">
        <v>22000</v>
      </c>
      <c r="W54" s="5">
        <v>14300</v>
      </c>
      <c r="X54" s="10">
        <v>0</v>
      </c>
      <c r="Y54" s="10">
        <v>0</v>
      </c>
      <c r="Z54" s="5">
        <v>209225</v>
      </c>
      <c r="AA54" s="7">
        <v>114492</v>
      </c>
      <c r="AC54" s="17" t="s">
        <v>162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5">
        <v>20160</v>
      </c>
      <c r="AQ54" s="5">
        <v>27129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5">
        <v>20160</v>
      </c>
      <c r="BC54" s="7">
        <v>27129</v>
      </c>
    </row>
    <row r="55" spans="1:55" ht="15.75" thickBot="1">
      <c r="A55" s="17" t="s">
        <v>131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5">
        <v>15200</v>
      </c>
      <c r="I55" s="5">
        <v>17138</v>
      </c>
      <c r="J55" s="5">
        <v>13000</v>
      </c>
      <c r="K55" s="5">
        <v>15860</v>
      </c>
      <c r="L55" s="10">
        <v>0</v>
      </c>
      <c r="M55" s="10">
        <v>0</v>
      </c>
      <c r="N55" s="5">
        <v>13000</v>
      </c>
      <c r="O55" s="5">
        <v>13715</v>
      </c>
      <c r="P55" s="10">
        <v>0</v>
      </c>
      <c r="Q55" s="10">
        <v>0</v>
      </c>
      <c r="R55" s="5">
        <v>30400</v>
      </c>
      <c r="S55" s="5">
        <v>31868</v>
      </c>
      <c r="T55" s="10">
        <v>0</v>
      </c>
      <c r="U55" s="10">
        <v>0</v>
      </c>
      <c r="V55" s="10">
        <v>0</v>
      </c>
      <c r="W55" s="10">
        <v>0</v>
      </c>
      <c r="X55" s="5">
        <v>13000</v>
      </c>
      <c r="Y55" s="5">
        <v>17225</v>
      </c>
      <c r="Z55" s="5">
        <v>84600</v>
      </c>
      <c r="AA55" s="7">
        <v>95806</v>
      </c>
      <c r="AC55" s="17" t="s">
        <v>77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6</v>
      </c>
      <c r="AY55" s="10">
        <v>35</v>
      </c>
      <c r="AZ55" s="10">
        <v>0</v>
      </c>
      <c r="BA55" s="10">
        <v>0</v>
      </c>
      <c r="BB55" s="10">
        <v>6</v>
      </c>
      <c r="BC55" s="12">
        <v>35</v>
      </c>
    </row>
    <row r="56" spans="1:55" ht="15.75" thickBot="1">
      <c r="A56" s="17" t="s">
        <v>209</v>
      </c>
      <c r="B56" s="5">
        <v>13500</v>
      </c>
      <c r="C56" s="5">
        <v>1725.3</v>
      </c>
      <c r="D56" s="5">
        <v>18620</v>
      </c>
      <c r="E56" s="5">
        <v>18620</v>
      </c>
      <c r="F56" s="10">
        <v>0</v>
      </c>
      <c r="G56" s="10">
        <v>0</v>
      </c>
      <c r="H56" s="10">
        <v>0</v>
      </c>
      <c r="I56" s="10">
        <v>0</v>
      </c>
      <c r="J56" s="10">
        <v>45</v>
      </c>
      <c r="K56" s="10">
        <v>534.75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21</v>
      </c>
      <c r="W56" s="10">
        <v>89.15</v>
      </c>
      <c r="X56" s="10">
        <v>0</v>
      </c>
      <c r="Y56" s="10">
        <v>0</v>
      </c>
      <c r="Z56" s="5">
        <v>32186</v>
      </c>
      <c r="AA56" s="7">
        <v>20969.2</v>
      </c>
      <c r="AC56" s="17" t="s">
        <v>81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5">
        <v>40320</v>
      </c>
      <c r="AM56" s="5">
        <v>53827</v>
      </c>
      <c r="AN56" s="10">
        <v>0</v>
      </c>
      <c r="AO56" s="10">
        <v>0</v>
      </c>
      <c r="AP56" s="5">
        <v>40320</v>
      </c>
      <c r="AQ56" s="5">
        <v>55238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5">
        <v>80640</v>
      </c>
      <c r="BC56" s="7">
        <v>109065</v>
      </c>
    </row>
    <row r="57" spans="1:55" ht="15.75" thickBot="1">
      <c r="A57" s="17" t="s">
        <v>140</v>
      </c>
      <c r="B57" s="5">
        <v>107500</v>
      </c>
      <c r="C57" s="5">
        <v>73637.5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5">
        <v>26000</v>
      </c>
      <c r="M57" s="5">
        <v>30420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5">
        <v>133500</v>
      </c>
      <c r="AA57" s="7">
        <v>104057.5</v>
      </c>
      <c r="AC57" s="17" t="s">
        <v>82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5">
        <v>45360</v>
      </c>
      <c r="AU57" s="5">
        <v>58061</v>
      </c>
      <c r="AV57" s="10">
        <v>0</v>
      </c>
      <c r="AW57" s="10">
        <v>0</v>
      </c>
      <c r="AX57" s="5">
        <v>527165</v>
      </c>
      <c r="AY57" s="5">
        <v>361964</v>
      </c>
      <c r="AZ57" s="10">
        <v>0</v>
      </c>
      <c r="BA57" s="10">
        <v>0</v>
      </c>
      <c r="BB57" s="5">
        <v>572525</v>
      </c>
      <c r="BC57" s="7">
        <v>420025</v>
      </c>
    </row>
    <row r="58" spans="1:55" ht="15.75" thickBot="1">
      <c r="A58" s="17" t="s">
        <v>142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5">
        <v>19560</v>
      </c>
      <c r="Y58" s="5">
        <v>19560</v>
      </c>
      <c r="Z58" s="5">
        <v>19560</v>
      </c>
      <c r="AA58" s="7">
        <v>19560</v>
      </c>
      <c r="AC58" s="17" t="s">
        <v>86</v>
      </c>
      <c r="AD58" s="5">
        <v>10122</v>
      </c>
      <c r="AE58" s="5">
        <v>49936</v>
      </c>
      <c r="AF58" s="5">
        <v>5038</v>
      </c>
      <c r="AG58" s="5">
        <v>24606</v>
      </c>
      <c r="AH58" s="10">
        <v>5</v>
      </c>
      <c r="AI58" s="10">
        <v>470</v>
      </c>
      <c r="AJ58" s="10">
        <v>375</v>
      </c>
      <c r="AK58" s="5">
        <v>1608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5">
        <v>2922</v>
      </c>
      <c r="AU58" s="5">
        <v>10535</v>
      </c>
      <c r="AV58" s="5">
        <v>2676</v>
      </c>
      <c r="AW58" s="5">
        <v>11868</v>
      </c>
      <c r="AX58" s="10">
        <v>0</v>
      </c>
      <c r="AY58" s="10">
        <v>0</v>
      </c>
      <c r="AZ58" s="5">
        <v>5466</v>
      </c>
      <c r="BA58" s="5">
        <v>19546</v>
      </c>
      <c r="BB58" s="5">
        <v>26604</v>
      </c>
      <c r="BC58" s="7">
        <v>118569</v>
      </c>
    </row>
    <row r="59" spans="1:55" ht="15.75" thickBot="1">
      <c r="A59" s="17" t="s">
        <v>144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5">
        <v>20000</v>
      </c>
      <c r="S59" s="5">
        <v>28400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5">
        <v>20000</v>
      </c>
      <c r="AA59" s="7">
        <v>28400</v>
      </c>
      <c r="AC59" s="17" t="s">
        <v>95</v>
      </c>
      <c r="AD59" s="5">
        <v>74105</v>
      </c>
      <c r="AE59" s="5">
        <v>154357</v>
      </c>
      <c r="AF59" s="5">
        <v>129287</v>
      </c>
      <c r="AG59" s="5">
        <v>254284</v>
      </c>
      <c r="AH59" s="5">
        <v>95116</v>
      </c>
      <c r="AI59" s="5">
        <v>80213</v>
      </c>
      <c r="AJ59" s="5">
        <v>70723</v>
      </c>
      <c r="AK59" s="5">
        <v>60267</v>
      </c>
      <c r="AL59" s="5">
        <v>136409</v>
      </c>
      <c r="AM59" s="5">
        <v>212701</v>
      </c>
      <c r="AN59" s="5">
        <v>1096</v>
      </c>
      <c r="AO59" s="5">
        <v>8764</v>
      </c>
      <c r="AP59" s="5">
        <v>70581</v>
      </c>
      <c r="AQ59" s="5">
        <v>53222</v>
      </c>
      <c r="AR59" s="5">
        <v>88194</v>
      </c>
      <c r="AS59" s="5">
        <v>124611</v>
      </c>
      <c r="AT59" s="5">
        <v>88313</v>
      </c>
      <c r="AU59" s="5">
        <v>159049</v>
      </c>
      <c r="AV59" s="5">
        <v>48105</v>
      </c>
      <c r="AW59" s="5">
        <v>47883</v>
      </c>
      <c r="AX59" s="5">
        <v>13563</v>
      </c>
      <c r="AY59" s="5">
        <v>58958</v>
      </c>
      <c r="AZ59" s="5">
        <v>160514</v>
      </c>
      <c r="BA59" s="5">
        <v>171012</v>
      </c>
      <c r="BB59" s="5">
        <v>976006</v>
      </c>
      <c r="BC59" s="7">
        <v>1385321</v>
      </c>
    </row>
    <row r="60" spans="1:55" ht="15.75" thickBot="1">
      <c r="A60" s="17" t="s">
        <v>102</v>
      </c>
      <c r="B60" s="5">
        <v>28000</v>
      </c>
      <c r="C60" s="5">
        <v>31500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5">
        <v>26000</v>
      </c>
      <c r="Q60" s="5">
        <v>32890</v>
      </c>
      <c r="R60" s="10">
        <v>0</v>
      </c>
      <c r="S60" s="10">
        <v>0</v>
      </c>
      <c r="T60" s="5">
        <v>52000</v>
      </c>
      <c r="U60" s="5">
        <v>61100</v>
      </c>
      <c r="V60" s="10">
        <v>0</v>
      </c>
      <c r="W60" s="10">
        <v>0</v>
      </c>
      <c r="X60" s="10">
        <v>0</v>
      </c>
      <c r="Y60" s="10">
        <v>0</v>
      </c>
      <c r="Z60" s="5">
        <v>106000</v>
      </c>
      <c r="AA60" s="7">
        <v>125490</v>
      </c>
      <c r="AC60" s="17" t="s">
        <v>119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16</v>
      </c>
      <c r="AK60" s="10">
        <v>600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42</v>
      </c>
      <c r="AS60" s="5">
        <v>2101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58</v>
      </c>
      <c r="BC60" s="7">
        <v>2701</v>
      </c>
    </row>
    <row r="61" spans="1:55" ht="15.75" thickBot="1">
      <c r="A61" s="17" t="s">
        <v>132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5">
        <v>67087</v>
      </c>
      <c r="S61" s="5">
        <v>9468.57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5">
        <v>67087</v>
      </c>
      <c r="AA61" s="7">
        <v>9468.57</v>
      </c>
      <c r="AC61" s="17" t="s">
        <v>121</v>
      </c>
      <c r="AD61" s="5">
        <v>7189</v>
      </c>
      <c r="AE61" s="5">
        <v>89991</v>
      </c>
      <c r="AF61" s="10">
        <v>445</v>
      </c>
      <c r="AG61" s="5">
        <v>12748</v>
      </c>
      <c r="AH61" s="5">
        <v>6749</v>
      </c>
      <c r="AI61" s="5">
        <v>74981</v>
      </c>
      <c r="AJ61" s="5">
        <v>11712</v>
      </c>
      <c r="AK61" s="5">
        <v>127873</v>
      </c>
      <c r="AL61" s="10">
        <v>616</v>
      </c>
      <c r="AM61" s="5">
        <v>7036</v>
      </c>
      <c r="AN61" s="5">
        <v>3154</v>
      </c>
      <c r="AO61" s="5">
        <v>24737</v>
      </c>
      <c r="AP61" s="5">
        <v>5461</v>
      </c>
      <c r="AQ61" s="5">
        <v>67210</v>
      </c>
      <c r="AR61" s="10">
        <v>288</v>
      </c>
      <c r="AS61" s="5">
        <v>9017</v>
      </c>
      <c r="AT61" s="5">
        <v>12748</v>
      </c>
      <c r="AU61" s="5">
        <v>111859</v>
      </c>
      <c r="AV61" s="10">
        <v>0</v>
      </c>
      <c r="AW61" s="10">
        <v>0</v>
      </c>
      <c r="AX61" s="10">
        <v>0</v>
      </c>
      <c r="AY61" s="10">
        <v>0</v>
      </c>
      <c r="AZ61" s="10">
        <v>561</v>
      </c>
      <c r="BA61" s="5">
        <v>11618</v>
      </c>
      <c r="BB61" s="5">
        <v>48923</v>
      </c>
      <c r="BC61" s="7">
        <v>537070</v>
      </c>
    </row>
    <row r="62" spans="1:55" ht="15.75" thickBot="1">
      <c r="A62" s="17" t="s">
        <v>81</v>
      </c>
      <c r="B62" s="5">
        <v>17964</v>
      </c>
      <c r="C62" s="5">
        <v>11499</v>
      </c>
      <c r="D62" s="5">
        <v>12800</v>
      </c>
      <c r="E62" s="5">
        <v>13504</v>
      </c>
      <c r="F62" s="10">
        <v>0</v>
      </c>
      <c r="G62" s="10">
        <v>0</v>
      </c>
      <c r="H62" s="10">
        <v>0</v>
      </c>
      <c r="I62" s="10">
        <v>0</v>
      </c>
      <c r="J62" s="5">
        <v>16800</v>
      </c>
      <c r="K62" s="5">
        <v>20456</v>
      </c>
      <c r="L62" s="10">
        <v>0</v>
      </c>
      <c r="M62" s="10">
        <v>0</v>
      </c>
      <c r="N62" s="5">
        <v>26000</v>
      </c>
      <c r="O62" s="5">
        <v>34580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5">
        <v>73564</v>
      </c>
      <c r="AA62" s="7">
        <v>80039</v>
      </c>
      <c r="AC62" s="17" t="s">
        <v>133</v>
      </c>
      <c r="AD62" s="5">
        <v>10850</v>
      </c>
      <c r="AE62" s="5">
        <v>40140</v>
      </c>
      <c r="AF62" s="5">
        <v>44056</v>
      </c>
      <c r="AG62" s="5">
        <v>191415</v>
      </c>
      <c r="AH62" s="5">
        <v>11110</v>
      </c>
      <c r="AI62" s="5">
        <v>55813</v>
      </c>
      <c r="AJ62" s="10">
        <v>658</v>
      </c>
      <c r="AK62" s="5">
        <v>11313</v>
      </c>
      <c r="AL62" s="5">
        <v>13320</v>
      </c>
      <c r="AM62" s="5">
        <v>64425</v>
      </c>
      <c r="AN62" s="5">
        <v>20214</v>
      </c>
      <c r="AO62" s="5">
        <v>86063</v>
      </c>
      <c r="AP62" s="5">
        <v>10525</v>
      </c>
      <c r="AQ62" s="5">
        <v>51413</v>
      </c>
      <c r="AR62" s="5">
        <v>46829</v>
      </c>
      <c r="AS62" s="5">
        <v>186725</v>
      </c>
      <c r="AT62" s="5">
        <v>11675</v>
      </c>
      <c r="AU62" s="5">
        <v>54133</v>
      </c>
      <c r="AV62" s="5">
        <v>23726</v>
      </c>
      <c r="AW62" s="5">
        <v>86419</v>
      </c>
      <c r="AX62" s="5">
        <v>47766</v>
      </c>
      <c r="AY62" s="5">
        <v>206489</v>
      </c>
      <c r="AZ62" s="5">
        <v>13852</v>
      </c>
      <c r="BA62" s="5">
        <v>48061</v>
      </c>
      <c r="BB62" s="5">
        <v>254581</v>
      </c>
      <c r="BC62" s="7">
        <v>1082409</v>
      </c>
    </row>
    <row r="63" spans="1:55" ht="15.75" thickBot="1">
      <c r="A63" s="17" t="s">
        <v>35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5">
        <v>15200</v>
      </c>
      <c r="K63" s="5">
        <v>14136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5">
        <v>15200</v>
      </c>
      <c r="AA63" s="7">
        <v>14136</v>
      </c>
      <c r="AC63" s="17" t="s">
        <v>96</v>
      </c>
      <c r="AD63" s="10">
        <v>0</v>
      </c>
      <c r="AE63" s="10">
        <v>0</v>
      </c>
      <c r="AF63" s="5">
        <v>50434</v>
      </c>
      <c r="AG63" s="5">
        <v>35317</v>
      </c>
      <c r="AH63" s="10">
        <v>281</v>
      </c>
      <c r="AI63" s="10">
        <v>268</v>
      </c>
      <c r="AJ63" s="10">
        <v>202</v>
      </c>
      <c r="AK63" s="5">
        <v>2794</v>
      </c>
      <c r="AL63" s="5">
        <v>25165</v>
      </c>
      <c r="AM63" s="5">
        <v>18049</v>
      </c>
      <c r="AN63" s="10">
        <v>0</v>
      </c>
      <c r="AO63" s="10">
        <v>0</v>
      </c>
      <c r="AP63" s="5">
        <v>26062</v>
      </c>
      <c r="AQ63" s="5">
        <v>19454</v>
      </c>
      <c r="AR63" s="5">
        <v>26125</v>
      </c>
      <c r="AS63" s="5">
        <v>19339</v>
      </c>
      <c r="AT63" s="5">
        <v>25847</v>
      </c>
      <c r="AU63" s="5">
        <v>18926</v>
      </c>
      <c r="AV63" s="5">
        <v>52050</v>
      </c>
      <c r="AW63" s="5">
        <v>42427</v>
      </c>
      <c r="AX63" s="10">
        <v>0</v>
      </c>
      <c r="AY63" s="10">
        <v>0</v>
      </c>
      <c r="AZ63" s="10">
        <v>0</v>
      </c>
      <c r="BA63" s="10">
        <v>0</v>
      </c>
      <c r="BB63" s="5">
        <v>206166</v>
      </c>
      <c r="BC63" s="7">
        <v>156574</v>
      </c>
    </row>
    <row r="64" spans="1:55" ht="15.75" thickBot="1">
      <c r="A64" s="17" t="s">
        <v>82</v>
      </c>
      <c r="B64" s="10">
        <v>0</v>
      </c>
      <c r="C64" s="10">
        <v>0</v>
      </c>
      <c r="D64" s="10">
        <v>0</v>
      </c>
      <c r="E64" s="10">
        <v>0</v>
      </c>
      <c r="F64" s="5">
        <v>8000</v>
      </c>
      <c r="G64" s="5">
        <v>17280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5">
        <v>8000</v>
      </c>
      <c r="AA64" s="7">
        <v>17280</v>
      </c>
      <c r="AC64" s="17" t="s">
        <v>109</v>
      </c>
      <c r="AD64" s="10">
        <v>1</v>
      </c>
      <c r="AE64" s="10">
        <v>18</v>
      </c>
      <c r="AF64" s="10">
        <v>29</v>
      </c>
      <c r="AG64" s="10">
        <v>483</v>
      </c>
      <c r="AH64" s="10">
        <v>13</v>
      </c>
      <c r="AI64" s="5">
        <v>2024</v>
      </c>
      <c r="AJ64" s="10">
        <v>3</v>
      </c>
      <c r="AK64" s="10">
        <v>850</v>
      </c>
      <c r="AL64" s="10">
        <v>640</v>
      </c>
      <c r="AM64" s="5">
        <v>7157</v>
      </c>
      <c r="AN64" s="10">
        <v>0</v>
      </c>
      <c r="AO64" s="10">
        <v>0</v>
      </c>
      <c r="AP64" s="10">
        <v>1</v>
      </c>
      <c r="AQ64" s="10">
        <v>35</v>
      </c>
      <c r="AR64" s="10">
        <v>11</v>
      </c>
      <c r="AS64" s="5">
        <v>1543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698</v>
      </c>
      <c r="BC64" s="7">
        <v>12110</v>
      </c>
    </row>
    <row r="65" spans="1:55" ht="15.75" thickBot="1">
      <c r="A65" s="17" t="s">
        <v>83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5">
        <v>110000</v>
      </c>
      <c r="O65" s="5">
        <v>49500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5">
        <v>110000</v>
      </c>
      <c r="AA65" s="7">
        <v>49500</v>
      </c>
      <c r="AC65" s="17" t="s">
        <v>97</v>
      </c>
      <c r="AD65" s="5">
        <v>14104</v>
      </c>
      <c r="AE65" s="5">
        <v>53892</v>
      </c>
      <c r="AF65" s="5">
        <v>8016</v>
      </c>
      <c r="AG65" s="5">
        <v>66795</v>
      </c>
      <c r="AH65" s="5">
        <v>26011</v>
      </c>
      <c r="AI65" s="5">
        <v>169540</v>
      </c>
      <c r="AJ65" s="5">
        <v>13319</v>
      </c>
      <c r="AK65" s="5">
        <v>94302</v>
      </c>
      <c r="AL65" s="5">
        <v>7776</v>
      </c>
      <c r="AM65" s="5">
        <v>31926</v>
      </c>
      <c r="AN65" s="5">
        <v>9960</v>
      </c>
      <c r="AO65" s="5">
        <v>126819</v>
      </c>
      <c r="AP65" s="5">
        <v>6428</v>
      </c>
      <c r="AQ65" s="5">
        <v>31819</v>
      </c>
      <c r="AR65" s="5">
        <v>11331</v>
      </c>
      <c r="AS65" s="5">
        <v>88395</v>
      </c>
      <c r="AT65" s="5">
        <v>7407</v>
      </c>
      <c r="AU65" s="5">
        <v>32026</v>
      </c>
      <c r="AV65" s="5">
        <v>6024</v>
      </c>
      <c r="AW65" s="5">
        <v>27343</v>
      </c>
      <c r="AX65" s="5">
        <v>7168</v>
      </c>
      <c r="AY65" s="5">
        <v>36926</v>
      </c>
      <c r="AZ65" s="5">
        <v>14906</v>
      </c>
      <c r="BA65" s="5">
        <v>141520</v>
      </c>
      <c r="BB65" s="5">
        <v>132450</v>
      </c>
      <c r="BC65" s="7">
        <v>901303</v>
      </c>
    </row>
    <row r="66" spans="1:55" ht="15.75" thickBot="1">
      <c r="A66" s="17" t="s">
        <v>146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5">
        <v>36260</v>
      </c>
      <c r="I66" s="5">
        <v>21574.7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5">
        <v>36260</v>
      </c>
      <c r="AA66" s="7">
        <v>21574.7</v>
      </c>
      <c r="AC66" s="17" t="s">
        <v>199</v>
      </c>
      <c r="AD66" s="10">
        <v>51</v>
      </c>
      <c r="AE66" s="5">
        <v>2120</v>
      </c>
      <c r="AF66" s="10">
        <v>0</v>
      </c>
      <c r="AG66" s="10">
        <v>0</v>
      </c>
      <c r="AH66" s="5">
        <v>1248</v>
      </c>
      <c r="AI66" s="5">
        <v>14031</v>
      </c>
      <c r="AJ66" s="10">
        <v>0</v>
      </c>
      <c r="AK66" s="10">
        <v>0</v>
      </c>
      <c r="AL66" s="5">
        <v>1702</v>
      </c>
      <c r="AM66" s="5">
        <v>40709</v>
      </c>
      <c r="AN66" s="10">
        <v>532</v>
      </c>
      <c r="AO66" s="5">
        <v>5937</v>
      </c>
      <c r="AP66" s="5">
        <v>3287</v>
      </c>
      <c r="AQ66" s="5">
        <v>31229</v>
      </c>
      <c r="AR66" s="10">
        <v>300</v>
      </c>
      <c r="AS66" s="5">
        <v>2990</v>
      </c>
      <c r="AT66" s="10">
        <v>555</v>
      </c>
      <c r="AU66" s="5">
        <v>11813</v>
      </c>
      <c r="AV66" s="10">
        <v>554</v>
      </c>
      <c r="AW66" s="5">
        <v>12976</v>
      </c>
      <c r="AX66" s="5">
        <v>3139</v>
      </c>
      <c r="AY66" s="5">
        <v>26731</v>
      </c>
      <c r="AZ66" s="10">
        <v>0</v>
      </c>
      <c r="BA66" s="10">
        <v>0</v>
      </c>
      <c r="BB66" s="5">
        <v>11368</v>
      </c>
      <c r="BC66" s="7">
        <v>148536</v>
      </c>
    </row>
    <row r="67" spans="1:55" ht="15.75" thickBot="1">
      <c r="A67" s="17" t="s">
        <v>107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32.5</v>
      </c>
      <c r="U67" s="10">
        <v>254.75</v>
      </c>
      <c r="V67" s="10">
        <v>0</v>
      </c>
      <c r="W67" s="10">
        <v>0</v>
      </c>
      <c r="X67" s="10">
        <v>0</v>
      </c>
      <c r="Y67" s="10">
        <v>0</v>
      </c>
      <c r="Z67" s="10">
        <v>32.5</v>
      </c>
      <c r="AA67" s="12">
        <v>254.75</v>
      </c>
      <c r="AC67" s="17" t="s">
        <v>124</v>
      </c>
      <c r="AD67" s="5">
        <v>30869</v>
      </c>
      <c r="AE67" s="5">
        <v>37681</v>
      </c>
      <c r="AF67" s="10">
        <v>0</v>
      </c>
      <c r="AG67" s="10">
        <v>0</v>
      </c>
      <c r="AH67" s="5">
        <v>62100</v>
      </c>
      <c r="AI67" s="5">
        <v>44097</v>
      </c>
      <c r="AJ67" s="5">
        <v>88200</v>
      </c>
      <c r="AK67" s="5">
        <v>31760</v>
      </c>
      <c r="AL67" s="5">
        <v>17287</v>
      </c>
      <c r="AM67" s="5">
        <v>64060</v>
      </c>
      <c r="AN67" s="10">
        <v>9</v>
      </c>
      <c r="AO67" s="10">
        <v>39</v>
      </c>
      <c r="AP67" s="5">
        <v>32060</v>
      </c>
      <c r="AQ67" s="5">
        <v>11525</v>
      </c>
      <c r="AR67" s="5">
        <v>52055</v>
      </c>
      <c r="AS67" s="5">
        <v>43755</v>
      </c>
      <c r="AT67" s="10">
        <v>0</v>
      </c>
      <c r="AU67" s="10">
        <v>0</v>
      </c>
      <c r="AV67" s="5">
        <v>32900</v>
      </c>
      <c r="AW67" s="5">
        <v>91046</v>
      </c>
      <c r="AX67" s="5">
        <v>81000</v>
      </c>
      <c r="AY67" s="5">
        <v>50643</v>
      </c>
      <c r="AZ67" s="5">
        <v>67140</v>
      </c>
      <c r="BA67" s="5">
        <v>45179</v>
      </c>
      <c r="BB67" s="5">
        <v>463620</v>
      </c>
      <c r="BC67" s="7">
        <v>419785</v>
      </c>
    </row>
    <row r="68" spans="1:55" ht="15.75" thickBot="1">
      <c r="A68" s="17" t="s">
        <v>402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5">
        <v>26000</v>
      </c>
      <c r="Q68" s="5">
        <v>31200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5">
        <v>26000</v>
      </c>
      <c r="AA68" s="7">
        <v>31200</v>
      </c>
      <c r="AC68" s="17" t="s">
        <v>200</v>
      </c>
      <c r="AD68" s="10">
        <v>17</v>
      </c>
      <c r="AE68" s="10">
        <v>857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1</v>
      </c>
      <c r="AS68" s="10">
        <v>21</v>
      </c>
      <c r="AT68" s="10">
        <v>8</v>
      </c>
      <c r="AU68" s="5">
        <v>4495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26</v>
      </c>
      <c r="BC68" s="7">
        <v>5373</v>
      </c>
    </row>
    <row r="69" spans="1:55" ht="15.75" thickBot="1">
      <c r="A69" s="17" t="s">
        <v>85</v>
      </c>
      <c r="B69" s="5">
        <v>288920</v>
      </c>
      <c r="C69" s="5">
        <v>269139.89</v>
      </c>
      <c r="D69" s="5">
        <v>334000</v>
      </c>
      <c r="E69" s="5">
        <v>302257.11</v>
      </c>
      <c r="F69" s="5">
        <v>278500</v>
      </c>
      <c r="G69" s="5">
        <v>278453.89</v>
      </c>
      <c r="H69" s="5">
        <v>499236</v>
      </c>
      <c r="I69" s="5">
        <v>393099.53</v>
      </c>
      <c r="J69" s="5">
        <v>259665.5</v>
      </c>
      <c r="K69" s="5">
        <v>385872.7</v>
      </c>
      <c r="L69" s="5">
        <v>364870</v>
      </c>
      <c r="M69" s="5">
        <v>250444.57</v>
      </c>
      <c r="N69" s="5">
        <v>225399</v>
      </c>
      <c r="O69" s="5">
        <v>235969.35</v>
      </c>
      <c r="P69" s="5">
        <v>732531</v>
      </c>
      <c r="Q69" s="5">
        <v>541921.53</v>
      </c>
      <c r="R69" s="5">
        <v>367661</v>
      </c>
      <c r="S69" s="5">
        <v>312296.90999999997</v>
      </c>
      <c r="T69" s="5">
        <v>554632</v>
      </c>
      <c r="U69" s="5">
        <v>495368.01</v>
      </c>
      <c r="V69" s="5">
        <v>144901</v>
      </c>
      <c r="W69" s="5">
        <v>164993.20000000001</v>
      </c>
      <c r="X69" s="5">
        <v>138036</v>
      </c>
      <c r="Y69" s="5">
        <v>140314.34</v>
      </c>
      <c r="Z69" s="5">
        <v>4188351.5</v>
      </c>
      <c r="AA69" s="7">
        <v>3770131.03</v>
      </c>
      <c r="AC69" s="17" t="s">
        <v>220</v>
      </c>
      <c r="AD69" s="10">
        <v>0</v>
      </c>
      <c r="AE69" s="10">
        <v>0</v>
      </c>
      <c r="AF69" s="10">
        <v>0</v>
      </c>
      <c r="AG69" s="10">
        <v>0</v>
      </c>
      <c r="AH69" s="5">
        <v>3000</v>
      </c>
      <c r="AI69" s="5">
        <v>17646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5">
        <v>3000</v>
      </c>
      <c r="AS69" s="5">
        <v>17646</v>
      </c>
      <c r="AT69" s="10">
        <v>0</v>
      </c>
      <c r="AU69" s="10">
        <v>0</v>
      </c>
      <c r="AV69" s="10">
        <v>0</v>
      </c>
      <c r="AW69" s="10">
        <v>0</v>
      </c>
      <c r="AX69" s="5">
        <v>3000</v>
      </c>
      <c r="AY69" s="5">
        <v>17646</v>
      </c>
      <c r="AZ69" s="10">
        <v>0</v>
      </c>
      <c r="BA69" s="10">
        <v>0</v>
      </c>
      <c r="BB69" s="5">
        <v>9000</v>
      </c>
      <c r="BC69" s="7">
        <v>52938</v>
      </c>
    </row>
    <row r="70" spans="1:55" ht="15.75" thickBot="1">
      <c r="A70" s="17" t="s">
        <v>248</v>
      </c>
      <c r="B70" s="10">
        <v>0</v>
      </c>
      <c r="C70" s="10">
        <v>0</v>
      </c>
      <c r="D70" s="10">
        <v>0</v>
      </c>
      <c r="E70" s="10">
        <v>0</v>
      </c>
      <c r="F70" s="5">
        <v>21870</v>
      </c>
      <c r="G70" s="5">
        <v>17977.14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5">
        <v>21870</v>
      </c>
      <c r="AA70" s="7">
        <v>17977.14</v>
      </c>
      <c r="AC70" s="17" t="s">
        <v>170</v>
      </c>
      <c r="AD70" s="10">
        <v>0</v>
      </c>
      <c r="AE70" s="10">
        <v>0</v>
      </c>
      <c r="AF70" s="10">
        <v>0</v>
      </c>
      <c r="AG70" s="10">
        <v>0</v>
      </c>
      <c r="AH70" s="10">
        <v>77</v>
      </c>
      <c r="AI70" s="10">
        <v>643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77</v>
      </c>
      <c r="BC70" s="12">
        <v>643</v>
      </c>
    </row>
    <row r="71" spans="1:55" ht="15.75" thickBot="1">
      <c r="A71" s="17" t="s">
        <v>150</v>
      </c>
      <c r="B71" s="5">
        <v>266500</v>
      </c>
      <c r="C71" s="5">
        <v>161950</v>
      </c>
      <c r="D71" s="5">
        <v>430500</v>
      </c>
      <c r="E71" s="5">
        <v>266090</v>
      </c>
      <c r="F71" s="5">
        <v>164000</v>
      </c>
      <c r="G71" s="5">
        <v>104140</v>
      </c>
      <c r="H71" s="5">
        <v>205000</v>
      </c>
      <c r="I71" s="5">
        <v>112750</v>
      </c>
      <c r="J71" s="10">
        <v>0</v>
      </c>
      <c r="K71" s="10">
        <v>0</v>
      </c>
      <c r="L71" s="10">
        <v>0</v>
      </c>
      <c r="M71" s="10">
        <v>0</v>
      </c>
      <c r="N71" s="5">
        <v>102500</v>
      </c>
      <c r="O71" s="5">
        <v>56375</v>
      </c>
      <c r="P71" s="5">
        <v>102500</v>
      </c>
      <c r="Q71" s="5">
        <v>46125</v>
      </c>
      <c r="R71" s="5">
        <v>410000</v>
      </c>
      <c r="S71" s="5">
        <v>190650</v>
      </c>
      <c r="T71" s="5">
        <v>266500</v>
      </c>
      <c r="U71" s="5">
        <v>119925</v>
      </c>
      <c r="V71" s="5">
        <v>266500</v>
      </c>
      <c r="W71" s="5">
        <v>119925</v>
      </c>
      <c r="X71" s="5">
        <v>102500</v>
      </c>
      <c r="Y71" s="5">
        <v>46125</v>
      </c>
      <c r="Z71" s="5">
        <v>2316500</v>
      </c>
      <c r="AA71" s="7">
        <v>1224055</v>
      </c>
      <c r="AC71" s="17" t="s">
        <v>99</v>
      </c>
      <c r="AD71" s="5">
        <v>1454</v>
      </c>
      <c r="AE71" s="5">
        <v>32272</v>
      </c>
      <c r="AF71" s="10">
        <v>292</v>
      </c>
      <c r="AG71" s="5">
        <v>9789</v>
      </c>
      <c r="AH71" s="5">
        <v>2201</v>
      </c>
      <c r="AI71" s="5">
        <v>33326</v>
      </c>
      <c r="AJ71" s="10">
        <v>288</v>
      </c>
      <c r="AK71" s="5">
        <v>8250</v>
      </c>
      <c r="AL71" s="5">
        <v>2192</v>
      </c>
      <c r="AM71" s="5">
        <v>24230</v>
      </c>
      <c r="AN71" s="10">
        <v>200</v>
      </c>
      <c r="AO71" s="5">
        <v>6574</v>
      </c>
      <c r="AP71" s="5">
        <v>3435</v>
      </c>
      <c r="AQ71" s="5">
        <v>63646</v>
      </c>
      <c r="AR71" s="10">
        <v>728</v>
      </c>
      <c r="AS71" s="5">
        <v>12910</v>
      </c>
      <c r="AT71" s="10">
        <v>0</v>
      </c>
      <c r="AU71" s="10">
        <v>0</v>
      </c>
      <c r="AV71" s="5">
        <v>1029</v>
      </c>
      <c r="AW71" s="5">
        <v>18126</v>
      </c>
      <c r="AX71" s="10">
        <v>292</v>
      </c>
      <c r="AY71" s="5">
        <v>9695</v>
      </c>
      <c r="AZ71" s="5">
        <v>1043</v>
      </c>
      <c r="BA71" s="5">
        <v>24335</v>
      </c>
      <c r="BB71" s="5">
        <v>13154</v>
      </c>
      <c r="BC71" s="7">
        <v>243153</v>
      </c>
    </row>
    <row r="72" spans="1:55" ht="15.75" thickBot="1">
      <c r="A72" s="17" t="s">
        <v>112</v>
      </c>
      <c r="B72" s="5">
        <v>27032</v>
      </c>
      <c r="C72" s="5">
        <v>3461.8</v>
      </c>
      <c r="D72" s="5">
        <v>12500</v>
      </c>
      <c r="E72" s="5">
        <v>12500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51</v>
      </c>
      <c r="M72" s="10">
        <v>153.93</v>
      </c>
      <c r="N72" s="5">
        <v>12725</v>
      </c>
      <c r="O72" s="5">
        <v>14837.35</v>
      </c>
      <c r="P72" s="5">
        <v>33000</v>
      </c>
      <c r="Q72" s="5">
        <v>33555.5</v>
      </c>
      <c r="R72" s="5">
        <v>12500</v>
      </c>
      <c r="S72" s="5">
        <v>13437.5</v>
      </c>
      <c r="T72" s="10">
        <v>0</v>
      </c>
      <c r="U72" s="10">
        <v>0</v>
      </c>
      <c r="V72" s="5">
        <v>12975</v>
      </c>
      <c r="W72" s="5">
        <v>19916.63</v>
      </c>
      <c r="X72" s="10">
        <v>0</v>
      </c>
      <c r="Y72" s="10">
        <v>0</v>
      </c>
      <c r="Z72" s="5">
        <v>110783</v>
      </c>
      <c r="AA72" s="7">
        <v>97862.71</v>
      </c>
      <c r="AC72" s="17" t="s">
        <v>127</v>
      </c>
      <c r="AD72" s="10">
        <v>157</v>
      </c>
      <c r="AE72" s="5">
        <v>1273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157</v>
      </c>
      <c r="BC72" s="7">
        <v>1273</v>
      </c>
    </row>
    <row r="73" spans="1:55" ht="15.75" thickBot="1">
      <c r="A73" s="17" t="s">
        <v>86</v>
      </c>
      <c r="B73" s="5">
        <v>336325.35</v>
      </c>
      <c r="C73" s="5">
        <v>230659.81</v>
      </c>
      <c r="D73" s="5">
        <v>135568.88</v>
      </c>
      <c r="E73" s="5">
        <v>125868.27</v>
      </c>
      <c r="F73" s="5">
        <v>165641.60000000001</v>
      </c>
      <c r="G73" s="5">
        <v>164116.18</v>
      </c>
      <c r="H73" s="5">
        <v>270343.09999999998</v>
      </c>
      <c r="I73" s="5">
        <v>221501.26</v>
      </c>
      <c r="J73" s="5">
        <v>439121.9</v>
      </c>
      <c r="K73" s="5">
        <v>303628.36</v>
      </c>
      <c r="L73" s="5">
        <v>283905.8</v>
      </c>
      <c r="M73" s="5">
        <v>168360.34</v>
      </c>
      <c r="N73" s="5">
        <v>173428.4</v>
      </c>
      <c r="O73" s="5">
        <v>143216.19</v>
      </c>
      <c r="P73" s="5">
        <v>150211.6</v>
      </c>
      <c r="Q73" s="5">
        <v>111506.58</v>
      </c>
      <c r="R73" s="5">
        <v>330718.5</v>
      </c>
      <c r="S73" s="5">
        <v>246606.54</v>
      </c>
      <c r="T73" s="5">
        <v>256075.5</v>
      </c>
      <c r="U73" s="5">
        <v>233547.27</v>
      </c>
      <c r="V73" s="5">
        <v>841556.6</v>
      </c>
      <c r="W73" s="5">
        <v>517057.22</v>
      </c>
      <c r="X73" s="5">
        <v>195954.1</v>
      </c>
      <c r="Y73" s="5">
        <v>172432.64000000001</v>
      </c>
      <c r="Z73" s="5">
        <v>3578851.33</v>
      </c>
      <c r="AA73" s="7">
        <v>2638500.66</v>
      </c>
      <c r="AC73" s="17" t="s">
        <v>201</v>
      </c>
      <c r="AD73" s="10">
        <v>21</v>
      </c>
      <c r="AE73" s="10">
        <v>440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21</v>
      </c>
      <c r="BC73" s="12">
        <v>440</v>
      </c>
    </row>
    <row r="74" spans="1:55" ht="15.75" thickBot="1">
      <c r="A74" s="17" t="s">
        <v>49</v>
      </c>
      <c r="B74" s="5">
        <v>228830.4</v>
      </c>
      <c r="C74" s="5">
        <v>335149.89</v>
      </c>
      <c r="D74" s="5">
        <v>64631</v>
      </c>
      <c r="E74" s="5">
        <v>99244.09</v>
      </c>
      <c r="F74" s="5">
        <v>188811.68</v>
      </c>
      <c r="G74" s="5">
        <v>256208.45</v>
      </c>
      <c r="H74" s="5">
        <v>112204.8</v>
      </c>
      <c r="I74" s="5">
        <v>149026.62</v>
      </c>
      <c r="J74" s="5">
        <v>157685.6</v>
      </c>
      <c r="K74" s="5">
        <v>168386.7</v>
      </c>
      <c r="L74" s="5">
        <v>122238</v>
      </c>
      <c r="M74" s="5">
        <v>136900.5</v>
      </c>
      <c r="N74" s="5">
        <v>217308.48</v>
      </c>
      <c r="O74" s="5">
        <v>274010.53999999998</v>
      </c>
      <c r="P74" s="5">
        <v>215469.28</v>
      </c>
      <c r="Q74" s="5">
        <v>225316.28</v>
      </c>
      <c r="R74" s="5">
        <v>109320</v>
      </c>
      <c r="S74" s="5">
        <v>116030.47</v>
      </c>
      <c r="T74" s="5">
        <v>208428.79999999999</v>
      </c>
      <c r="U74" s="5">
        <v>235712.95</v>
      </c>
      <c r="V74" s="5">
        <v>145274</v>
      </c>
      <c r="W74" s="5">
        <v>137288.89000000001</v>
      </c>
      <c r="X74" s="5">
        <v>189391.6</v>
      </c>
      <c r="Y74" s="5">
        <v>197780.6</v>
      </c>
      <c r="Z74" s="5">
        <v>1959593.64</v>
      </c>
      <c r="AA74" s="7">
        <v>2331055.98</v>
      </c>
      <c r="AC74" s="17" t="s">
        <v>128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1</v>
      </c>
      <c r="AY74" s="10">
        <v>47</v>
      </c>
      <c r="AZ74" s="10">
        <v>0</v>
      </c>
      <c r="BA74" s="10">
        <v>0</v>
      </c>
      <c r="BB74" s="10">
        <v>1</v>
      </c>
      <c r="BC74" s="12">
        <v>47</v>
      </c>
    </row>
    <row r="75" spans="1:55" ht="15.75" thickBot="1">
      <c r="A75" s="17" t="s">
        <v>403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12</v>
      </c>
      <c r="S75" s="10">
        <v>277.31</v>
      </c>
      <c r="T75" s="10">
        <v>10</v>
      </c>
      <c r="U75" s="10">
        <v>20</v>
      </c>
      <c r="V75" s="10">
        <v>0</v>
      </c>
      <c r="W75" s="10">
        <v>0</v>
      </c>
      <c r="X75" s="10">
        <v>0</v>
      </c>
      <c r="Y75" s="10">
        <v>0</v>
      </c>
      <c r="Z75" s="10">
        <v>22</v>
      </c>
      <c r="AA75" s="12">
        <v>297.31</v>
      </c>
      <c r="AC75" s="17" t="s">
        <v>173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8</v>
      </c>
      <c r="AW75" s="10">
        <v>150</v>
      </c>
      <c r="AX75" s="10">
        <v>0</v>
      </c>
      <c r="AY75" s="10">
        <v>0</v>
      </c>
      <c r="AZ75" s="10">
        <v>0</v>
      </c>
      <c r="BA75" s="10">
        <v>0</v>
      </c>
      <c r="BB75" s="10">
        <v>8</v>
      </c>
      <c r="BC75" s="12">
        <v>150</v>
      </c>
    </row>
    <row r="76" spans="1:55" ht="15.75" thickBot="1">
      <c r="A76" s="17" t="s">
        <v>404</v>
      </c>
      <c r="B76" s="10">
        <v>75</v>
      </c>
      <c r="C76" s="5">
        <v>1235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75</v>
      </c>
      <c r="AA76" s="7">
        <v>1235</v>
      </c>
      <c r="AC76" s="17" t="s">
        <v>176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2</v>
      </c>
      <c r="BA76" s="10">
        <v>111</v>
      </c>
      <c r="BB76" s="10">
        <v>2</v>
      </c>
      <c r="BC76" s="12">
        <v>111</v>
      </c>
    </row>
    <row r="77" spans="1:55" ht="15.75" thickBot="1">
      <c r="A77" s="17" t="s">
        <v>184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5">
        <v>14800</v>
      </c>
      <c r="K77" s="5">
        <v>14296.8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5">
        <v>14800</v>
      </c>
      <c r="AA77" s="7">
        <v>14296.8</v>
      </c>
      <c r="AC77" s="17" t="s">
        <v>158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5">
        <v>4398</v>
      </c>
      <c r="AK77" s="5">
        <v>14177</v>
      </c>
      <c r="AL77" s="5">
        <v>12135</v>
      </c>
      <c r="AM77" s="5">
        <v>19666</v>
      </c>
      <c r="AN77" s="10">
        <v>0</v>
      </c>
      <c r="AO77" s="10">
        <v>0</v>
      </c>
      <c r="AP77" s="5">
        <v>23482</v>
      </c>
      <c r="AQ77" s="5">
        <v>46830</v>
      </c>
      <c r="AR77" s="10">
        <v>0</v>
      </c>
      <c r="AS77" s="10">
        <v>0</v>
      </c>
      <c r="AT77" s="10">
        <v>0</v>
      </c>
      <c r="AU77" s="10">
        <v>0</v>
      </c>
      <c r="AV77" s="5">
        <v>24210</v>
      </c>
      <c r="AW77" s="5">
        <v>29786</v>
      </c>
      <c r="AX77" s="5">
        <v>39099</v>
      </c>
      <c r="AY77" s="5">
        <v>40358</v>
      </c>
      <c r="AZ77" s="10">
        <v>0</v>
      </c>
      <c r="BA77" s="10">
        <v>0</v>
      </c>
      <c r="BB77" s="5">
        <v>103324</v>
      </c>
      <c r="BC77" s="7">
        <v>150817</v>
      </c>
    </row>
    <row r="78" spans="1:55" ht="15.75" thickBot="1">
      <c r="A78" s="17" t="s">
        <v>89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5</v>
      </c>
      <c r="W78" s="10">
        <v>40.93</v>
      </c>
      <c r="X78" s="10">
        <v>0</v>
      </c>
      <c r="Y78" s="10">
        <v>0</v>
      </c>
      <c r="Z78" s="10">
        <v>5</v>
      </c>
      <c r="AA78" s="12">
        <v>40.93</v>
      </c>
      <c r="AC78" s="18" t="s">
        <v>27</v>
      </c>
      <c r="AD78" s="8">
        <v>4134959</v>
      </c>
      <c r="AE78" s="8">
        <v>6857922</v>
      </c>
      <c r="AF78" s="8">
        <v>2888194</v>
      </c>
      <c r="AG78" s="8">
        <v>5576220</v>
      </c>
      <c r="AH78" s="8">
        <v>3080058</v>
      </c>
      <c r="AI78" s="8">
        <v>5163378</v>
      </c>
      <c r="AJ78" s="8">
        <v>4075461</v>
      </c>
      <c r="AK78" s="8">
        <v>7315753</v>
      </c>
      <c r="AL78" s="8">
        <v>2888969</v>
      </c>
      <c r="AM78" s="8">
        <v>5850444</v>
      </c>
      <c r="AN78" s="8">
        <v>2592153</v>
      </c>
      <c r="AO78" s="8">
        <v>5456148</v>
      </c>
      <c r="AP78" s="8">
        <v>4737274</v>
      </c>
      <c r="AQ78" s="8">
        <v>9001519</v>
      </c>
      <c r="AR78" s="8">
        <v>3522408</v>
      </c>
      <c r="AS78" s="8">
        <v>6615590</v>
      </c>
      <c r="AT78" s="8">
        <v>4568968</v>
      </c>
      <c r="AU78" s="8">
        <v>7764396</v>
      </c>
      <c r="AV78" s="8">
        <v>3599593</v>
      </c>
      <c r="AW78" s="8">
        <v>6149063</v>
      </c>
      <c r="AX78" s="8">
        <v>3872142</v>
      </c>
      <c r="AY78" s="8">
        <v>6324192</v>
      </c>
      <c r="AZ78" s="8">
        <v>3667347</v>
      </c>
      <c r="BA78" s="8">
        <v>6363245</v>
      </c>
      <c r="BB78" s="8">
        <v>43627526</v>
      </c>
      <c r="BC78" s="9">
        <v>78437870</v>
      </c>
    </row>
    <row r="79" spans="1:55" ht="15.75" thickBot="1">
      <c r="A79" s="17" t="s">
        <v>211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50</v>
      </c>
      <c r="U79" s="10">
        <v>738.75</v>
      </c>
      <c r="V79" s="10">
        <v>8</v>
      </c>
      <c r="W79" s="10">
        <v>28.76</v>
      </c>
      <c r="X79" s="10">
        <v>0</v>
      </c>
      <c r="Y79" s="10">
        <v>0</v>
      </c>
      <c r="Z79" s="10">
        <v>58</v>
      </c>
      <c r="AA79" s="12">
        <v>767.51</v>
      </c>
    </row>
    <row r="80" spans="1:55" ht="19.5" thickBot="1">
      <c r="A80" s="17" t="s">
        <v>90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50</v>
      </c>
      <c r="I80" s="5">
        <v>2500</v>
      </c>
      <c r="J80" s="10">
        <v>0</v>
      </c>
      <c r="K80" s="10">
        <v>0</v>
      </c>
      <c r="L80" s="10">
        <v>46</v>
      </c>
      <c r="M80" s="5">
        <v>2542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153</v>
      </c>
      <c r="W80" s="5">
        <v>2069.4</v>
      </c>
      <c r="X80" s="10">
        <v>115</v>
      </c>
      <c r="Y80" s="5">
        <v>4550</v>
      </c>
      <c r="Z80" s="10">
        <v>364</v>
      </c>
      <c r="AA80" s="7">
        <v>11661.4</v>
      </c>
      <c r="AC80" s="16" t="s">
        <v>361</v>
      </c>
    </row>
    <row r="81" spans="1:55" ht="15.75" thickBot="1">
      <c r="A81" s="17" t="s">
        <v>32</v>
      </c>
      <c r="B81" s="10">
        <v>0</v>
      </c>
      <c r="C81" s="10">
        <v>0</v>
      </c>
      <c r="D81" s="5">
        <v>2220</v>
      </c>
      <c r="E81" s="5">
        <v>3257.13</v>
      </c>
      <c r="F81" s="10">
        <v>480</v>
      </c>
      <c r="G81" s="10">
        <v>894.09</v>
      </c>
      <c r="H81" s="5">
        <v>2878</v>
      </c>
      <c r="I81" s="5">
        <v>1956.21</v>
      </c>
      <c r="J81" s="10">
        <v>24</v>
      </c>
      <c r="K81" s="10">
        <v>74.900000000000006</v>
      </c>
      <c r="L81" s="5">
        <v>3773</v>
      </c>
      <c r="M81" s="5">
        <v>3150</v>
      </c>
      <c r="N81" s="10">
        <v>0</v>
      </c>
      <c r="O81" s="10">
        <v>0</v>
      </c>
      <c r="P81" s="10">
        <v>110</v>
      </c>
      <c r="Q81" s="10">
        <v>108.63</v>
      </c>
      <c r="R81" s="5">
        <v>2400</v>
      </c>
      <c r="S81" s="5">
        <v>3195</v>
      </c>
      <c r="T81" s="5">
        <v>4414</v>
      </c>
      <c r="U81" s="5">
        <v>3888.73</v>
      </c>
      <c r="V81" s="10">
        <v>208</v>
      </c>
      <c r="W81" s="10">
        <v>250.41</v>
      </c>
      <c r="X81" s="10">
        <v>0</v>
      </c>
      <c r="Y81" s="10">
        <v>0</v>
      </c>
      <c r="Z81" s="5">
        <v>16507</v>
      </c>
      <c r="AA81" s="7">
        <v>16775.099999999999</v>
      </c>
      <c r="AC81" s="64" t="s">
        <v>7</v>
      </c>
      <c r="AD81" s="66" t="s">
        <v>8</v>
      </c>
      <c r="AE81" s="67"/>
      <c r="AF81" s="61" t="s">
        <v>9</v>
      </c>
      <c r="AG81" s="62"/>
      <c r="AH81" s="61" t="s">
        <v>10</v>
      </c>
      <c r="AI81" s="62"/>
      <c r="AJ81" s="61" t="s">
        <v>11</v>
      </c>
      <c r="AK81" s="62"/>
      <c r="AL81" s="61" t="s">
        <v>12</v>
      </c>
      <c r="AM81" s="62"/>
      <c r="AN81" s="61" t="s">
        <v>13</v>
      </c>
      <c r="AO81" s="62"/>
      <c r="AP81" s="61" t="s">
        <v>14</v>
      </c>
      <c r="AQ81" s="62"/>
      <c r="AR81" s="61" t="s">
        <v>15</v>
      </c>
      <c r="AS81" s="62"/>
      <c r="AT81" s="61" t="s">
        <v>16</v>
      </c>
      <c r="AU81" s="62"/>
      <c r="AV81" s="61" t="s">
        <v>17</v>
      </c>
      <c r="AW81" s="62"/>
      <c r="AX81" s="61" t="s">
        <v>18</v>
      </c>
      <c r="AY81" s="62"/>
      <c r="AZ81" s="61" t="s">
        <v>19</v>
      </c>
      <c r="BA81" s="62"/>
      <c r="BB81" s="61" t="s">
        <v>20</v>
      </c>
      <c r="BC81" s="63"/>
    </row>
    <row r="82" spans="1:55" ht="26.25" thickBot="1">
      <c r="A82" s="17" t="s">
        <v>95</v>
      </c>
      <c r="B82" s="5">
        <v>10654409.65</v>
      </c>
      <c r="C82" s="5">
        <v>8772187.9000000004</v>
      </c>
      <c r="D82" s="5">
        <v>10628685.199999999</v>
      </c>
      <c r="E82" s="5">
        <v>8136387.0300000003</v>
      </c>
      <c r="F82" s="5">
        <v>12613092.73</v>
      </c>
      <c r="G82" s="5">
        <v>9565205.5500000007</v>
      </c>
      <c r="H82" s="5">
        <v>7658728.6799999997</v>
      </c>
      <c r="I82" s="5">
        <v>5760936.8099999996</v>
      </c>
      <c r="J82" s="5">
        <v>6736063.8600000003</v>
      </c>
      <c r="K82" s="5">
        <v>5043216.84</v>
      </c>
      <c r="L82" s="5">
        <v>12059847.699999999</v>
      </c>
      <c r="M82" s="5">
        <v>8250402.9500000002</v>
      </c>
      <c r="N82" s="5">
        <v>10741876.119999999</v>
      </c>
      <c r="O82" s="5">
        <v>7167163.5999999996</v>
      </c>
      <c r="P82" s="5">
        <v>8980363.4000000004</v>
      </c>
      <c r="Q82" s="5">
        <v>6550683.8799999999</v>
      </c>
      <c r="R82" s="5">
        <v>3805544.42</v>
      </c>
      <c r="S82" s="5">
        <v>2691888.26</v>
      </c>
      <c r="T82" s="5">
        <v>19741077.41</v>
      </c>
      <c r="U82" s="5">
        <v>14476661.369999999</v>
      </c>
      <c r="V82" s="5">
        <v>5023310.4000000004</v>
      </c>
      <c r="W82" s="5">
        <v>3744650.65</v>
      </c>
      <c r="X82" s="5">
        <v>9415693.2699999996</v>
      </c>
      <c r="Y82" s="5">
        <v>8823141.2599999998</v>
      </c>
      <c r="Z82" s="5">
        <v>118058692.84</v>
      </c>
      <c r="AA82" s="7">
        <v>88982526.099999994</v>
      </c>
      <c r="AC82" s="65"/>
      <c r="AD82" s="1" t="s">
        <v>21</v>
      </c>
      <c r="AE82" s="1" t="s">
        <v>22</v>
      </c>
      <c r="AF82" s="1" t="s">
        <v>21</v>
      </c>
      <c r="AG82" s="1" t="s">
        <v>22</v>
      </c>
      <c r="AH82" s="1" t="s">
        <v>21</v>
      </c>
      <c r="AI82" s="1" t="s">
        <v>22</v>
      </c>
      <c r="AJ82" s="1" t="s">
        <v>21</v>
      </c>
      <c r="AK82" s="1" t="s">
        <v>22</v>
      </c>
      <c r="AL82" s="1" t="s">
        <v>21</v>
      </c>
      <c r="AM82" s="1" t="s">
        <v>22</v>
      </c>
      <c r="AN82" s="1" t="s">
        <v>21</v>
      </c>
      <c r="AO82" s="1" t="s">
        <v>22</v>
      </c>
      <c r="AP82" s="1" t="s">
        <v>21</v>
      </c>
      <c r="AQ82" s="1" t="s">
        <v>22</v>
      </c>
      <c r="AR82" s="1" t="s">
        <v>21</v>
      </c>
      <c r="AS82" s="1" t="s">
        <v>22</v>
      </c>
      <c r="AT82" s="1" t="s">
        <v>21</v>
      </c>
      <c r="AU82" s="1" t="s">
        <v>22</v>
      </c>
      <c r="AV82" s="1" t="s">
        <v>21</v>
      </c>
      <c r="AW82" s="1" t="s">
        <v>22</v>
      </c>
      <c r="AX82" s="1" t="s">
        <v>21</v>
      </c>
      <c r="AY82" s="1" t="s">
        <v>22</v>
      </c>
      <c r="AZ82" s="1" t="s">
        <v>21</v>
      </c>
      <c r="BA82" s="1" t="s">
        <v>22</v>
      </c>
      <c r="BB82" s="1" t="s">
        <v>21</v>
      </c>
      <c r="BC82" s="6" t="s">
        <v>22</v>
      </c>
    </row>
    <row r="83" spans="1:55" ht="15.75" thickBot="1">
      <c r="A83" s="17" t="s">
        <v>119</v>
      </c>
      <c r="B83" s="5">
        <v>48038.6</v>
      </c>
      <c r="C83" s="5">
        <v>53753.02</v>
      </c>
      <c r="D83" s="10">
        <v>0</v>
      </c>
      <c r="E83" s="10">
        <v>0</v>
      </c>
      <c r="F83" s="5">
        <v>26404</v>
      </c>
      <c r="G83" s="5">
        <v>41293</v>
      </c>
      <c r="H83" s="5">
        <v>38944</v>
      </c>
      <c r="I83" s="5">
        <v>60672</v>
      </c>
      <c r="J83" s="5">
        <v>17280.5</v>
      </c>
      <c r="K83" s="5">
        <v>15120</v>
      </c>
      <c r="L83" s="10">
        <v>0</v>
      </c>
      <c r="M83" s="10">
        <v>0</v>
      </c>
      <c r="N83" s="5">
        <v>88404</v>
      </c>
      <c r="O83" s="5">
        <v>86885.56</v>
      </c>
      <c r="P83" s="5">
        <v>103561</v>
      </c>
      <c r="Q83" s="5">
        <v>97725.04</v>
      </c>
      <c r="R83" s="5">
        <v>84080.5</v>
      </c>
      <c r="S83" s="5">
        <v>91975.52</v>
      </c>
      <c r="T83" s="5">
        <v>60140</v>
      </c>
      <c r="U83" s="5">
        <v>74840</v>
      </c>
      <c r="V83" s="5">
        <v>1944</v>
      </c>
      <c r="W83" s="5">
        <v>15552</v>
      </c>
      <c r="X83" s="5">
        <v>55280.5</v>
      </c>
      <c r="Y83" s="5">
        <v>61733.760000000002</v>
      </c>
      <c r="Z83" s="5">
        <v>524077.1</v>
      </c>
      <c r="AA83" s="7">
        <v>599549.9</v>
      </c>
      <c r="AC83" s="17" t="s">
        <v>43</v>
      </c>
      <c r="AD83" s="10">
        <v>0</v>
      </c>
      <c r="AE83" s="10">
        <v>0</v>
      </c>
      <c r="AF83" s="10">
        <v>10</v>
      </c>
      <c r="AG83" s="10">
        <v>432</v>
      </c>
      <c r="AH83" s="10">
        <v>5</v>
      </c>
      <c r="AI83" s="5">
        <v>1831</v>
      </c>
      <c r="AJ83" s="10">
        <v>400</v>
      </c>
      <c r="AK83" s="5">
        <v>2203</v>
      </c>
      <c r="AL83" s="10">
        <v>1</v>
      </c>
      <c r="AM83" s="10">
        <v>59</v>
      </c>
      <c r="AN83" s="10">
        <v>0</v>
      </c>
      <c r="AO83" s="10">
        <v>0</v>
      </c>
      <c r="AP83" s="10">
        <v>1</v>
      </c>
      <c r="AQ83" s="10">
        <v>26</v>
      </c>
      <c r="AR83" s="10">
        <v>4</v>
      </c>
      <c r="AS83" s="10">
        <v>132</v>
      </c>
      <c r="AT83" s="10">
        <v>0</v>
      </c>
      <c r="AU83" s="10">
        <v>0</v>
      </c>
      <c r="AV83" s="10">
        <v>0</v>
      </c>
      <c r="AW83" s="10">
        <v>0</v>
      </c>
      <c r="AX83" s="10">
        <v>1</v>
      </c>
      <c r="AY83" s="10">
        <v>56</v>
      </c>
      <c r="AZ83" s="10">
        <v>2</v>
      </c>
      <c r="BA83" s="10">
        <v>33</v>
      </c>
      <c r="BB83" s="10">
        <v>424</v>
      </c>
      <c r="BC83" s="7">
        <v>4772</v>
      </c>
    </row>
    <row r="84" spans="1:55" ht="15.75" thickBot="1">
      <c r="A84" s="17" t="s">
        <v>185</v>
      </c>
      <c r="B84" s="5">
        <v>62012</v>
      </c>
      <c r="C84" s="5">
        <v>61958.02</v>
      </c>
      <c r="D84" s="5">
        <v>36000</v>
      </c>
      <c r="E84" s="5">
        <v>34452</v>
      </c>
      <c r="F84" s="10">
        <v>0</v>
      </c>
      <c r="G84" s="10">
        <v>0</v>
      </c>
      <c r="H84" s="10">
        <v>0</v>
      </c>
      <c r="I84" s="10">
        <v>0</v>
      </c>
      <c r="J84" s="5">
        <v>61100</v>
      </c>
      <c r="K84" s="5">
        <v>59109</v>
      </c>
      <c r="L84" s="5">
        <v>26012</v>
      </c>
      <c r="M84" s="5">
        <v>31510.2</v>
      </c>
      <c r="N84" s="5">
        <v>36096</v>
      </c>
      <c r="O84" s="5">
        <v>28830</v>
      </c>
      <c r="P84" s="5">
        <v>18000</v>
      </c>
      <c r="Q84" s="5">
        <v>15570</v>
      </c>
      <c r="R84" s="5">
        <v>44000</v>
      </c>
      <c r="S84" s="5">
        <v>46950</v>
      </c>
      <c r="T84" s="10">
        <v>0</v>
      </c>
      <c r="U84" s="10">
        <v>0</v>
      </c>
      <c r="V84" s="5">
        <v>18000</v>
      </c>
      <c r="W84" s="5">
        <v>15426</v>
      </c>
      <c r="X84" s="5">
        <v>68250</v>
      </c>
      <c r="Y84" s="5">
        <v>72528.5</v>
      </c>
      <c r="Z84" s="5">
        <v>369470</v>
      </c>
      <c r="AA84" s="7">
        <v>366333.72</v>
      </c>
      <c r="AC84" s="17" t="s">
        <v>44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5</v>
      </c>
      <c r="AY84" s="10">
        <v>60</v>
      </c>
      <c r="AZ84" s="10">
        <v>0</v>
      </c>
      <c r="BA84" s="10">
        <v>0</v>
      </c>
      <c r="BB84" s="10">
        <v>5</v>
      </c>
      <c r="BC84" s="12">
        <v>60</v>
      </c>
    </row>
    <row r="85" spans="1:55" ht="15.75" thickBot="1">
      <c r="A85" s="17" t="s">
        <v>186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15</v>
      </c>
      <c r="Y85" s="10">
        <v>71.5</v>
      </c>
      <c r="Z85" s="10">
        <v>15</v>
      </c>
      <c r="AA85" s="12">
        <v>71.5</v>
      </c>
      <c r="AC85" s="17" t="s">
        <v>61</v>
      </c>
      <c r="AD85" s="10">
        <v>3</v>
      </c>
      <c r="AE85" s="10">
        <v>3</v>
      </c>
      <c r="AF85" s="10">
        <v>1</v>
      </c>
      <c r="AG85" s="10">
        <v>3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2</v>
      </c>
      <c r="AW85" s="10">
        <v>30</v>
      </c>
      <c r="AX85" s="10">
        <v>0</v>
      </c>
      <c r="AY85" s="10">
        <v>0</v>
      </c>
      <c r="AZ85" s="10">
        <v>0</v>
      </c>
      <c r="BA85" s="10">
        <v>0</v>
      </c>
      <c r="BB85" s="10">
        <v>6</v>
      </c>
      <c r="BC85" s="12">
        <v>36</v>
      </c>
    </row>
    <row r="86" spans="1:55" ht="15.75" thickBot="1">
      <c r="A86" s="17" t="s">
        <v>189</v>
      </c>
      <c r="B86" s="5">
        <v>17500</v>
      </c>
      <c r="C86" s="5">
        <v>2808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5">
        <v>18160</v>
      </c>
      <c r="K86" s="5">
        <v>20884</v>
      </c>
      <c r="L86" s="10">
        <v>0</v>
      </c>
      <c r="M86" s="10">
        <v>0</v>
      </c>
      <c r="N86" s="5">
        <v>12000</v>
      </c>
      <c r="O86" s="5">
        <v>6660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5">
        <v>47660</v>
      </c>
      <c r="AA86" s="7">
        <v>30352</v>
      </c>
      <c r="AC86" s="17" t="s">
        <v>65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1</v>
      </c>
      <c r="AS86" s="10">
        <v>37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1</v>
      </c>
      <c r="BC86" s="12">
        <v>37</v>
      </c>
    </row>
    <row r="87" spans="1:55" ht="15.75" thickBot="1">
      <c r="A87" s="17" t="s">
        <v>190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5">
        <v>25000</v>
      </c>
      <c r="K87" s="5">
        <v>28198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5">
        <v>25000</v>
      </c>
      <c r="AA87" s="7">
        <v>28198</v>
      </c>
      <c r="AC87" s="17" t="s">
        <v>66</v>
      </c>
      <c r="AD87" s="10">
        <v>0</v>
      </c>
      <c r="AE87" s="10">
        <v>0</v>
      </c>
      <c r="AF87" s="10">
        <v>0</v>
      </c>
      <c r="AG87" s="10">
        <v>0</v>
      </c>
      <c r="AH87" s="10">
        <v>625</v>
      </c>
      <c r="AI87" s="5">
        <v>2961</v>
      </c>
      <c r="AJ87" s="5">
        <v>33448</v>
      </c>
      <c r="AK87" s="5">
        <v>123922</v>
      </c>
      <c r="AL87" s="10">
        <v>0</v>
      </c>
      <c r="AM87" s="10">
        <v>0</v>
      </c>
      <c r="AN87" s="5">
        <v>1250</v>
      </c>
      <c r="AO87" s="5">
        <v>7413</v>
      </c>
      <c r="AP87" s="5">
        <v>1325</v>
      </c>
      <c r="AQ87" s="5">
        <v>6231</v>
      </c>
      <c r="AR87" s="10">
        <v>0</v>
      </c>
      <c r="AS87" s="10">
        <v>0</v>
      </c>
      <c r="AT87" s="10">
        <v>600</v>
      </c>
      <c r="AU87" s="5">
        <v>2140</v>
      </c>
      <c r="AV87" s="10">
        <v>625</v>
      </c>
      <c r="AW87" s="5">
        <v>3079</v>
      </c>
      <c r="AX87" s="5">
        <v>3445</v>
      </c>
      <c r="AY87" s="5">
        <v>16860</v>
      </c>
      <c r="AZ87" s="10">
        <v>625</v>
      </c>
      <c r="BA87" s="5">
        <v>3081</v>
      </c>
      <c r="BB87" s="5">
        <v>41943</v>
      </c>
      <c r="BC87" s="7">
        <v>165687</v>
      </c>
    </row>
    <row r="88" spans="1:55" ht="15.75" thickBot="1">
      <c r="A88" s="17" t="s">
        <v>113</v>
      </c>
      <c r="B88" s="5">
        <v>129000</v>
      </c>
      <c r="C88" s="5">
        <v>145811</v>
      </c>
      <c r="D88" s="5">
        <v>37200</v>
      </c>
      <c r="E88" s="5">
        <v>28369.4</v>
      </c>
      <c r="F88" s="5">
        <v>78950</v>
      </c>
      <c r="G88" s="5">
        <v>94002.15</v>
      </c>
      <c r="H88" s="5">
        <v>64000</v>
      </c>
      <c r="I88" s="5">
        <v>70965</v>
      </c>
      <c r="J88" s="5">
        <v>39000</v>
      </c>
      <c r="K88" s="5">
        <v>44200</v>
      </c>
      <c r="L88" s="5">
        <v>26000</v>
      </c>
      <c r="M88" s="5">
        <v>28340</v>
      </c>
      <c r="N88" s="5">
        <v>26099</v>
      </c>
      <c r="O88" s="5">
        <v>28621.79</v>
      </c>
      <c r="P88" s="10">
        <v>0</v>
      </c>
      <c r="Q88" s="10">
        <v>0</v>
      </c>
      <c r="R88" s="5">
        <v>26004</v>
      </c>
      <c r="S88" s="5">
        <v>31239.200000000001</v>
      </c>
      <c r="T88" s="5">
        <v>91000</v>
      </c>
      <c r="U88" s="5">
        <v>127460</v>
      </c>
      <c r="V88" s="10">
        <v>0</v>
      </c>
      <c r="W88" s="10">
        <v>0</v>
      </c>
      <c r="X88" s="5">
        <v>52000</v>
      </c>
      <c r="Y88" s="5">
        <v>57746</v>
      </c>
      <c r="Z88" s="5">
        <v>569253</v>
      </c>
      <c r="AA88" s="7">
        <v>656754.54</v>
      </c>
      <c r="AC88" s="17" t="s">
        <v>56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5">
        <v>5567070</v>
      </c>
      <c r="AM88" s="5">
        <v>2440181</v>
      </c>
      <c r="AN88" s="10">
        <v>0</v>
      </c>
      <c r="AO88" s="10">
        <v>0</v>
      </c>
      <c r="AP88" s="5">
        <v>50000</v>
      </c>
      <c r="AQ88" s="5">
        <v>30150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5">
        <v>50000</v>
      </c>
      <c r="BA88" s="5">
        <v>30150</v>
      </c>
      <c r="BB88" s="5">
        <v>5667070</v>
      </c>
      <c r="BC88" s="7">
        <v>2500481</v>
      </c>
    </row>
    <row r="89" spans="1:55" ht="15.75" thickBot="1">
      <c r="A89" s="17" t="s">
        <v>250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5">
        <v>43000</v>
      </c>
      <c r="U89" s="5">
        <v>33275</v>
      </c>
      <c r="V89" s="10">
        <v>0</v>
      </c>
      <c r="W89" s="10">
        <v>0</v>
      </c>
      <c r="X89" s="10">
        <v>0</v>
      </c>
      <c r="Y89" s="10">
        <v>0</v>
      </c>
      <c r="Z89" s="5">
        <v>43000</v>
      </c>
      <c r="AA89" s="7">
        <v>33275</v>
      </c>
      <c r="AC89" s="17" t="s">
        <v>26</v>
      </c>
      <c r="AD89" s="5">
        <v>62920</v>
      </c>
      <c r="AE89" s="5">
        <v>178437</v>
      </c>
      <c r="AF89" s="5">
        <v>41818</v>
      </c>
      <c r="AG89" s="5">
        <v>72815</v>
      </c>
      <c r="AH89" s="5">
        <v>86820</v>
      </c>
      <c r="AI89" s="5">
        <v>169153</v>
      </c>
      <c r="AJ89" s="10">
        <v>150</v>
      </c>
      <c r="AK89" s="10">
        <v>245</v>
      </c>
      <c r="AL89" s="5">
        <v>25135</v>
      </c>
      <c r="AM89" s="5">
        <v>93660</v>
      </c>
      <c r="AN89" s="5">
        <v>13490</v>
      </c>
      <c r="AO89" s="5">
        <v>14637</v>
      </c>
      <c r="AP89" s="5">
        <v>49970</v>
      </c>
      <c r="AQ89" s="5">
        <v>52697</v>
      </c>
      <c r="AR89" s="5">
        <v>65600</v>
      </c>
      <c r="AS89" s="5">
        <v>102348</v>
      </c>
      <c r="AT89" s="5">
        <v>30401</v>
      </c>
      <c r="AU89" s="5">
        <v>32174</v>
      </c>
      <c r="AV89" s="5">
        <v>45601</v>
      </c>
      <c r="AW89" s="5">
        <v>48863</v>
      </c>
      <c r="AX89" s="5">
        <v>67030</v>
      </c>
      <c r="AY89" s="5">
        <v>64255</v>
      </c>
      <c r="AZ89" s="5">
        <v>30230</v>
      </c>
      <c r="BA89" s="5">
        <v>107422</v>
      </c>
      <c r="BB89" s="5">
        <v>519165</v>
      </c>
      <c r="BC89" s="7">
        <v>936706</v>
      </c>
    </row>
    <row r="90" spans="1:55" ht="15.75" thickBot="1">
      <c r="A90" s="17" t="s">
        <v>192</v>
      </c>
      <c r="B90" s="5">
        <v>278320</v>
      </c>
      <c r="C90" s="5">
        <v>282283.92</v>
      </c>
      <c r="D90" s="5">
        <v>251020</v>
      </c>
      <c r="E90" s="5">
        <v>243098</v>
      </c>
      <c r="F90" s="5">
        <v>173240</v>
      </c>
      <c r="G90" s="5">
        <v>165313.16</v>
      </c>
      <c r="H90" s="5">
        <v>170960</v>
      </c>
      <c r="I90" s="5">
        <v>168540.92</v>
      </c>
      <c r="J90" s="5">
        <v>150420</v>
      </c>
      <c r="K90" s="5">
        <v>160892.06</v>
      </c>
      <c r="L90" s="5">
        <v>112000</v>
      </c>
      <c r="M90" s="5">
        <v>105863.2</v>
      </c>
      <c r="N90" s="10">
        <v>0</v>
      </c>
      <c r="O90" s="10">
        <v>0</v>
      </c>
      <c r="P90" s="5">
        <v>130730</v>
      </c>
      <c r="Q90" s="5">
        <v>104315.8</v>
      </c>
      <c r="R90" s="5">
        <v>46870</v>
      </c>
      <c r="S90" s="5">
        <v>45433.4</v>
      </c>
      <c r="T90" s="5">
        <v>108500</v>
      </c>
      <c r="U90" s="5">
        <v>97256</v>
      </c>
      <c r="V90" s="5">
        <v>59500</v>
      </c>
      <c r="W90" s="5">
        <v>56165</v>
      </c>
      <c r="X90" s="5">
        <v>149020</v>
      </c>
      <c r="Y90" s="5">
        <v>151601.85999999999</v>
      </c>
      <c r="Z90" s="5">
        <v>1630580</v>
      </c>
      <c r="AA90" s="7">
        <v>1580763.32</v>
      </c>
      <c r="AC90" s="17" t="s">
        <v>69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1</v>
      </c>
      <c r="AO90" s="10">
        <v>36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1</v>
      </c>
      <c r="AW90" s="10">
        <v>35</v>
      </c>
      <c r="AX90" s="10">
        <v>0</v>
      </c>
      <c r="AY90" s="10">
        <v>0</v>
      </c>
      <c r="AZ90" s="10">
        <v>8</v>
      </c>
      <c r="BA90" s="10">
        <v>27</v>
      </c>
      <c r="BB90" s="10">
        <v>10</v>
      </c>
      <c r="BC90" s="12">
        <v>98</v>
      </c>
    </row>
    <row r="91" spans="1:55" ht="15.75" thickBot="1">
      <c r="A91" s="17" t="s">
        <v>121</v>
      </c>
      <c r="B91" s="5">
        <v>1189691</v>
      </c>
      <c r="C91" s="5">
        <v>1189884.79</v>
      </c>
      <c r="D91" s="5">
        <v>918466</v>
      </c>
      <c r="E91" s="5">
        <v>865678.82</v>
      </c>
      <c r="F91" s="5">
        <v>1714207</v>
      </c>
      <c r="G91" s="5">
        <v>1799799.61</v>
      </c>
      <c r="H91" s="5">
        <v>1170637</v>
      </c>
      <c r="I91" s="5">
        <v>1279154.97</v>
      </c>
      <c r="J91" s="5">
        <v>1002194</v>
      </c>
      <c r="K91" s="5">
        <v>1077951.3999999999</v>
      </c>
      <c r="L91" s="5">
        <v>895549</v>
      </c>
      <c r="M91" s="5">
        <v>1054715.4099999999</v>
      </c>
      <c r="N91" s="5">
        <v>1606534</v>
      </c>
      <c r="O91" s="5">
        <v>1587448.24</v>
      </c>
      <c r="P91" s="5">
        <v>1418428.8</v>
      </c>
      <c r="Q91" s="5">
        <v>1388520.32</v>
      </c>
      <c r="R91" s="5">
        <v>1073708</v>
      </c>
      <c r="S91" s="5">
        <v>1123398.51</v>
      </c>
      <c r="T91" s="5">
        <v>1287662.2</v>
      </c>
      <c r="U91" s="5">
        <v>1371467.62</v>
      </c>
      <c r="V91" s="5">
        <v>1726963</v>
      </c>
      <c r="W91" s="5">
        <v>1790261.37</v>
      </c>
      <c r="X91" s="5">
        <v>1362584</v>
      </c>
      <c r="Y91" s="5">
        <v>1471842.6</v>
      </c>
      <c r="Z91" s="5">
        <v>15366624</v>
      </c>
      <c r="AA91" s="7">
        <v>16000123.66</v>
      </c>
      <c r="AC91" s="17" t="s">
        <v>29</v>
      </c>
      <c r="AD91" s="5">
        <v>17974</v>
      </c>
      <c r="AE91" s="5">
        <v>26177</v>
      </c>
      <c r="AF91" s="5">
        <v>41862</v>
      </c>
      <c r="AG91" s="5">
        <v>33367</v>
      </c>
      <c r="AH91" s="5">
        <v>79435</v>
      </c>
      <c r="AI91" s="5">
        <v>96223</v>
      </c>
      <c r="AJ91" s="5">
        <v>69435</v>
      </c>
      <c r="AK91" s="5">
        <v>64743</v>
      </c>
      <c r="AL91" s="5">
        <v>15324595</v>
      </c>
      <c r="AM91" s="5">
        <v>7734080</v>
      </c>
      <c r="AN91" s="5">
        <v>29764022</v>
      </c>
      <c r="AO91" s="5">
        <v>13753615</v>
      </c>
      <c r="AP91" s="5">
        <v>21044645</v>
      </c>
      <c r="AQ91" s="5">
        <v>9866616</v>
      </c>
      <c r="AR91" s="5">
        <v>12067738</v>
      </c>
      <c r="AS91" s="5">
        <v>6060070</v>
      </c>
      <c r="AT91" s="5">
        <v>73206</v>
      </c>
      <c r="AU91" s="5">
        <v>68611</v>
      </c>
      <c r="AV91" s="5">
        <v>137007</v>
      </c>
      <c r="AW91" s="5">
        <v>167706</v>
      </c>
      <c r="AX91" s="5">
        <v>9607330</v>
      </c>
      <c r="AY91" s="5">
        <v>5587204</v>
      </c>
      <c r="AZ91" s="5">
        <v>108013</v>
      </c>
      <c r="BA91" s="5">
        <v>116617</v>
      </c>
      <c r="BB91" s="5">
        <v>88335262</v>
      </c>
      <c r="BC91" s="7">
        <v>43575029</v>
      </c>
    </row>
    <row r="92" spans="1:55" ht="15.75" thickBot="1">
      <c r="A92" s="17" t="s">
        <v>258</v>
      </c>
      <c r="B92" s="5">
        <v>52000</v>
      </c>
      <c r="C92" s="5">
        <v>53300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5">
        <v>52000</v>
      </c>
      <c r="Q92" s="5">
        <v>62270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5">
        <v>104000</v>
      </c>
      <c r="AA92" s="7">
        <v>115570</v>
      </c>
      <c r="AC92" s="17" t="s">
        <v>57</v>
      </c>
      <c r="AD92" s="5">
        <v>12700</v>
      </c>
      <c r="AE92" s="5">
        <v>6677</v>
      </c>
      <c r="AF92" s="10">
        <v>12</v>
      </c>
      <c r="AG92" s="10">
        <v>761</v>
      </c>
      <c r="AH92" s="5">
        <v>68000</v>
      </c>
      <c r="AI92" s="5">
        <v>53550</v>
      </c>
      <c r="AJ92" s="5">
        <v>9500</v>
      </c>
      <c r="AK92" s="5">
        <v>16483</v>
      </c>
      <c r="AL92" s="5">
        <v>12701</v>
      </c>
      <c r="AM92" s="5">
        <v>6677</v>
      </c>
      <c r="AN92" s="10">
        <v>0</v>
      </c>
      <c r="AO92" s="10">
        <v>0</v>
      </c>
      <c r="AP92" s="5">
        <v>24600</v>
      </c>
      <c r="AQ92" s="5">
        <v>6677</v>
      </c>
      <c r="AR92" s="5">
        <v>29364</v>
      </c>
      <c r="AS92" s="5">
        <v>18515</v>
      </c>
      <c r="AT92" s="5">
        <v>1350</v>
      </c>
      <c r="AU92" s="5">
        <v>2104</v>
      </c>
      <c r="AV92" s="5">
        <v>38103</v>
      </c>
      <c r="AW92" s="5">
        <v>19588</v>
      </c>
      <c r="AX92" s="10">
        <v>0</v>
      </c>
      <c r="AY92" s="10">
        <v>0</v>
      </c>
      <c r="AZ92" s="10">
        <v>0</v>
      </c>
      <c r="BA92" s="10">
        <v>0</v>
      </c>
      <c r="BB92" s="5">
        <v>196330</v>
      </c>
      <c r="BC92" s="7">
        <v>131032</v>
      </c>
    </row>
    <row r="93" spans="1:55" ht="15.75" thickBot="1">
      <c r="A93" s="17" t="s">
        <v>194</v>
      </c>
      <c r="B93" s="5">
        <v>49600</v>
      </c>
      <c r="C93" s="5">
        <v>52800</v>
      </c>
      <c r="D93" s="10">
        <v>0</v>
      </c>
      <c r="E93" s="10">
        <v>0</v>
      </c>
      <c r="F93" s="5">
        <v>221000</v>
      </c>
      <c r="G93" s="5">
        <v>240686.53</v>
      </c>
      <c r="H93" s="5">
        <v>234000</v>
      </c>
      <c r="I93" s="5">
        <v>236600</v>
      </c>
      <c r="J93" s="5">
        <v>208000</v>
      </c>
      <c r="K93" s="5">
        <v>239460</v>
      </c>
      <c r="L93" s="5">
        <v>78000</v>
      </c>
      <c r="M93" s="5">
        <v>93990</v>
      </c>
      <c r="N93" s="5">
        <v>156000</v>
      </c>
      <c r="O93" s="5">
        <v>195650</v>
      </c>
      <c r="P93" s="5">
        <v>156000</v>
      </c>
      <c r="Q93" s="5">
        <v>195086.96</v>
      </c>
      <c r="R93" s="5">
        <v>195000</v>
      </c>
      <c r="S93" s="5">
        <v>226720</v>
      </c>
      <c r="T93" s="10">
        <v>0</v>
      </c>
      <c r="U93" s="10">
        <v>0</v>
      </c>
      <c r="V93" s="5">
        <v>182000</v>
      </c>
      <c r="W93" s="5">
        <v>233350</v>
      </c>
      <c r="X93" s="5">
        <v>130000</v>
      </c>
      <c r="Y93" s="5">
        <v>170170</v>
      </c>
      <c r="Z93" s="5">
        <v>1609600</v>
      </c>
      <c r="AA93" s="7">
        <v>1884513.49</v>
      </c>
      <c r="AC93" s="17" t="s">
        <v>74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5">
        <v>8600</v>
      </c>
      <c r="AY93" s="5">
        <v>10216</v>
      </c>
      <c r="AZ93" s="10">
        <v>0</v>
      </c>
      <c r="BA93" s="10">
        <v>0</v>
      </c>
      <c r="BB93" s="5">
        <v>8600</v>
      </c>
      <c r="BC93" s="7">
        <v>10216</v>
      </c>
    </row>
    <row r="94" spans="1:55" ht="15.75" thickBot="1">
      <c r="A94" s="17" t="s">
        <v>195</v>
      </c>
      <c r="B94" s="5">
        <v>26000</v>
      </c>
      <c r="C94" s="5">
        <v>26000</v>
      </c>
      <c r="D94" s="5">
        <v>52148</v>
      </c>
      <c r="E94" s="5">
        <v>37763</v>
      </c>
      <c r="F94" s="10">
        <v>0</v>
      </c>
      <c r="G94" s="10">
        <v>0</v>
      </c>
      <c r="H94" s="5">
        <v>52000</v>
      </c>
      <c r="I94" s="5">
        <v>56810</v>
      </c>
      <c r="J94" s="10">
        <v>0</v>
      </c>
      <c r="K94" s="10">
        <v>0</v>
      </c>
      <c r="L94" s="5">
        <v>50400</v>
      </c>
      <c r="M94" s="5">
        <v>62691.7</v>
      </c>
      <c r="N94" s="5">
        <v>51624</v>
      </c>
      <c r="O94" s="5">
        <v>42184</v>
      </c>
      <c r="P94" s="5">
        <v>23400</v>
      </c>
      <c r="Q94" s="5">
        <v>29250</v>
      </c>
      <c r="R94" s="5">
        <v>23400</v>
      </c>
      <c r="S94" s="5">
        <v>29250</v>
      </c>
      <c r="T94" s="5">
        <v>49200</v>
      </c>
      <c r="U94" s="5">
        <v>61500</v>
      </c>
      <c r="V94" s="5">
        <v>49200</v>
      </c>
      <c r="W94" s="5">
        <v>61500</v>
      </c>
      <c r="X94" s="10">
        <v>0</v>
      </c>
      <c r="Y94" s="10">
        <v>0</v>
      </c>
      <c r="Z94" s="5">
        <v>377372</v>
      </c>
      <c r="AA94" s="7">
        <v>406948.7</v>
      </c>
      <c r="AC94" s="17" t="s">
        <v>240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5">
        <v>23940</v>
      </c>
      <c r="AS94" s="5">
        <v>16219</v>
      </c>
      <c r="AT94" s="10">
        <v>0</v>
      </c>
      <c r="AU94" s="10">
        <v>0</v>
      </c>
      <c r="AV94" s="5">
        <v>23600</v>
      </c>
      <c r="AW94" s="5">
        <v>2016</v>
      </c>
      <c r="AX94" s="10">
        <v>0</v>
      </c>
      <c r="AY94" s="10">
        <v>0</v>
      </c>
      <c r="AZ94" s="10">
        <v>0</v>
      </c>
      <c r="BA94" s="10">
        <v>0</v>
      </c>
      <c r="BB94" s="5">
        <v>47540</v>
      </c>
      <c r="BC94" s="7">
        <v>18235</v>
      </c>
    </row>
    <row r="95" spans="1:55" ht="15.75" thickBot="1">
      <c r="A95" s="17" t="s">
        <v>122</v>
      </c>
      <c r="B95" s="5">
        <v>52000</v>
      </c>
      <c r="C95" s="5">
        <v>56966</v>
      </c>
      <c r="D95" s="5">
        <v>26000</v>
      </c>
      <c r="E95" s="5">
        <v>27950</v>
      </c>
      <c r="F95" s="10">
        <v>0</v>
      </c>
      <c r="G95" s="10">
        <v>0</v>
      </c>
      <c r="H95" s="5">
        <v>26000</v>
      </c>
      <c r="I95" s="5">
        <v>29250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5">
        <v>25000</v>
      </c>
      <c r="S95" s="5">
        <v>35875</v>
      </c>
      <c r="T95" s="10">
        <v>0</v>
      </c>
      <c r="U95" s="10">
        <v>0</v>
      </c>
      <c r="V95" s="5">
        <v>26000</v>
      </c>
      <c r="W95" s="5">
        <v>29680</v>
      </c>
      <c r="X95" s="10">
        <v>0</v>
      </c>
      <c r="Y95" s="10">
        <v>0</v>
      </c>
      <c r="Z95" s="5">
        <v>155000</v>
      </c>
      <c r="AA95" s="7">
        <v>179721</v>
      </c>
      <c r="AC95" s="17" t="s">
        <v>31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5</v>
      </c>
      <c r="BA95" s="10">
        <v>47</v>
      </c>
      <c r="BB95" s="10">
        <v>5</v>
      </c>
      <c r="BC95" s="12">
        <v>47</v>
      </c>
    </row>
    <row r="96" spans="1:55" ht="15.75" thickBot="1">
      <c r="A96" s="17" t="s">
        <v>317</v>
      </c>
      <c r="B96" s="5">
        <v>107500</v>
      </c>
      <c r="C96" s="5">
        <v>99975</v>
      </c>
      <c r="D96" s="5">
        <v>86000</v>
      </c>
      <c r="E96" s="5">
        <v>71810</v>
      </c>
      <c r="F96" s="5">
        <v>193500</v>
      </c>
      <c r="G96" s="5">
        <v>164152.5</v>
      </c>
      <c r="H96" s="5">
        <v>193500</v>
      </c>
      <c r="I96" s="5">
        <v>152327.5</v>
      </c>
      <c r="J96" s="5">
        <v>129000</v>
      </c>
      <c r="K96" s="5">
        <v>96105</v>
      </c>
      <c r="L96" s="5">
        <v>150500</v>
      </c>
      <c r="M96" s="5">
        <v>115455</v>
      </c>
      <c r="N96" s="5">
        <v>21500</v>
      </c>
      <c r="O96" s="5">
        <v>16985</v>
      </c>
      <c r="P96" s="5">
        <v>129000</v>
      </c>
      <c r="Q96" s="5">
        <v>98685</v>
      </c>
      <c r="R96" s="5">
        <v>21500</v>
      </c>
      <c r="S96" s="5">
        <v>17307.5</v>
      </c>
      <c r="T96" s="5">
        <v>21500</v>
      </c>
      <c r="U96" s="5">
        <v>16727</v>
      </c>
      <c r="V96" s="5">
        <v>107500</v>
      </c>
      <c r="W96" s="5">
        <v>77185</v>
      </c>
      <c r="X96" s="5">
        <v>129000</v>
      </c>
      <c r="Y96" s="5">
        <v>92622</v>
      </c>
      <c r="Z96" s="5">
        <v>1290000</v>
      </c>
      <c r="AA96" s="7">
        <v>1019336.5</v>
      </c>
      <c r="AC96" s="17" t="s">
        <v>139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6</v>
      </c>
      <c r="AU96" s="10">
        <v>51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6</v>
      </c>
      <c r="BC96" s="12">
        <v>51</v>
      </c>
    </row>
    <row r="97" spans="1:55" ht="15.75" thickBot="1">
      <c r="A97" s="17" t="s">
        <v>152</v>
      </c>
      <c r="B97" s="10">
        <v>0</v>
      </c>
      <c r="C97" s="10">
        <v>0</v>
      </c>
      <c r="D97" s="10">
        <v>0</v>
      </c>
      <c r="E97" s="10">
        <v>0</v>
      </c>
      <c r="F97" s="10">
        <v>390.9</v>
      </c>
      <c r="G97" s="5">
        <v>1094.7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390.9</v>
      </c>
      <c r="AA97" s="7">
        <v>1094.7</v>
      </c>
      <c r="AC97" s="17" t="s">
        <v>95</v>
      </c>
      <c r="AD97" s="5">
        <v>21269</v>
      </c>
      <c r="AE97" s="5">
        <v>28129</v>
      </c>
      <c r="AF97" s="10">
        <v>762</v>
      </c>
      <c r="AG97" s="5">
        <v>2588</v>
      </c>
      <c r="AH97" s="5">
        <v>14109</v>
      </c>
      <c r="AI97" s="5">
        <v>16282</v>
      </c>
      <c r="AJ97" s="5">
        <v>14612</v>
      </c>
      <c r="AK97" s="5">
        <v>15923</v>
      </c>
      <c r="AL97" s="5">
        <v>8238</v>
      </c>
      <c r="AM97" s="5">
        <v>15723</v>
      </c>
      <c r="AN97" s="5">
        <v>37163</v>
      </c>
      <c r="AO97" s="5">
        <v>51172</v>
      </c>
      <c r="AP97" s="5">
        <v>13544</v>
      </c>
      <c r="AQ97" s="5">
        <v>15233</v>
      </c>
      <c r="AR97" s="10">
        <v>811</v>
      </c>
      <c r="AS97" s="5">
        <v>1866</v>
      </c>
      <c r="AT97" s="5">
        <v>23919</v>
      </c>
      <c r="AU97" s="5">
        <v>35384</v>
      </c>
      <c r="AV97" s="5">
        <v>1533</v>
      </c>
      <c r="AW97" s="5">
        <v>4503</v>
      </c>
      <c r="AX97" s="5">
        <v>21126</v>
      </c>
      <c r="AY97" s="5">
        <v>23954</v>
      </c>
      <c r="AZ97" s="5">
        <v>18370</v>
      </c>
      <c r="BA97" s="5">
        <v>21390</v>
      </c>
      <c r="BB97" s="5">
        <v>175456</v>
      </c>
      <c r="BC97" s="7">
        <v>232147</v>
      </c>
    </row>
    <row r="98" spans="1:55" ht="15.75" thickBot="1">
      <c r="A98" s="17" t="s">
        <v>197</v>
      </c>
      <c r="B98" s="5">
        <v>50000</v>
      </c>
      <c r="C98" s="5">
        <v>42500</v>
      </c>
      <c r="D98" s="5">
        <v>50000</v>
      </c>
      <c r="E98" s="5">
        <v>42500</v>
      </c>
      <c r="F98" s="5">
        <v>38000</v>
      </c>
      <c r="G98" s="5">
        <v>37635</v>
      </c>
      <c r="H98" s="5">
        <v>50000</v>
      </c>
      <c r="I98" s="5">
        <v>42500</v>
      </c>
      <c r="J98" s="5">
        <v>62500</v>
      </c>
      <c r="K98" s="5">
        <v>57510</v>
      </c>
      <c r="L98" s="5">
        <v>72500</v>
      </c>
      <c r="M98" s="5">
        <v>69768.929999999993</v>
      </c>
      <c r="N98" s="5">
        <v>13000</v>
      </c>
      <c r="O98" s="5">
        <v>15671.91</v>
      </c>
      <c r="P98" s="5">
        <v>38000</v>
      </c>
      <c r="Q98" s="5">
        <v>38175</v>
      </c>
      <c r="R98" s="5">
        <v>12500</v>
      </c>
      <c r="S98" s="5">
        <v>13875</v>
      </c>
      <c r="T98" s="5">
        <v>25033.75</v>
      </c>
      <c r="U98" s="5">
        <v>22312</v>
      </c>
      <c r="V98" s="5">
        <v>43000</v>
      </c>
      <c r="W98" s="5">
        <v>45525</v>
      </c>
      <c r="X98" s="5">
        <v>12500</v>
      </c>
      <c r="Y98" s="5">
        <v>14687.5</v>
      </c>
      <c r="Z98" s="5">
        <v>467033.75</v>
      </c>
      <c r="AA98" s="7">
        <v>442660.34</v>
      </c>
      <c r="AC98" s="17" t="s">
        <v>121</v>
      </c>
      <c r="AD98" s="5">
        <v>26000</v>
      </c>
      <c r="AE98" s="5">
        <v>9347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5">
        <v>28550</v>
      </c>
      <c r="AM98" s="5">
        <v>16416</v>
      </c>
      <c r="AN98" s="5">
        <v>28550</v>
      </c>
      <c r="AO98" s="5">
        <v>17930</v>
      </c>
      <c r="AP98" s="10">
        <v>0</v>
      </c>
      <c r="AQ98" s="10">
        <v>0</v>
      </c>
      <c r="AR98" s="5">
        <v>28550</v>
      </c>
      <c r="AS98" s="5">
        <v>18162</v>
      </c>
      <c r="AT98" s="10">
        <v>0</v>
      </c>
      <c r="AU98" s="10">
        <v>0</v>
      </c>
      <c r="AV98" s="5">
        <v>28500</v>
      </c>
      <c r="AW98" s="5">
        <v>17158</v>
      </c>
      <c r="AX98" s="10">
        <v>0</v>
      </c>
      <c r="AY98" s="10">
        <v>0</v>
      </c>
      <c r="AZ98" s="5">
        <v>54000</v>
      </c>
      <c r="BA98" s="5">
        <v>21450</v>
      </c>
      <c r="BB98" s="5">
        <v>194150</v>
      </c>
      <c r="BC98" s="7">
        <v>100463</v>
      </c>
    </row>
    <row r="99" spans="1:55" ht="15.75" thickBot="1">
      <c r="A99" s="17" t="s">
        <v>169</v>
      </c>
      <c r="B99" s="10">
        <v>0</v>
      </c>
      <c r="C99" s="10">
        <v>0</v>
      </c>
      <c r="D99" s="5">
        <v>51000</v>
      </c>
      <c r="E99" s="5">
        <v>78650</v>
      </c>
      <c r="F99" s="5">
        <v>31000</v>
      </c>
      <c r="G99" s="5">
        <v>31600</v>
      </c>
      <c r="H99" s="5">
        <v>26000</v>
      </c>
      <c r="I99" s="5">
        <v>29987.439999999999</v>
      </c>
      <c r="J99" s="5">
        <v>26000</v>
      </c>
      <c r="K99" s="5">
        <v>27820</v>
      </c>
      <c r="L99" s="10">
        <v>49</v>
      </c>
      <c r="M99" s="10">
        <v>181.3</v>
      </c>
      <c r="N99" s="10">
        <v>0</v>
      </c>
      <c r="O99" s="10">
        <v>0</v>
      </c>
      <c r="P99" s="5">
        <v>25000</v>
      </c>
      <c r="Q99" s="5">
        <v>30000</v>
      </c>
      <c r="R99" s="5">
        <v>26000</v>
      </c>
      <c r="S99" s="5">
        <v>29120</v>
      </c>
      <c r="T99" s="10">
        <v>0</v>
      </c>
      <c r="U99" s="10">
        <v>0</v>
      </c>
      <c r="V99" s="5">
        <v>43500</v>
      </c>
      <c r="W99" s="5">
        <v>50137.5</v>
      </c>
      <c r="X99" s="5">
        <v>26000</v>
      </c>
      <c r="Y99" s="5">
        <v>31200</v>
      </c>
      <c r="Z99" s="5">
        <v>254549</v>
      </c>
      <c r="AA99" s="7">
        <v>308696.24</v>
      </c>
      <c r="AC99" s="17" t="s">
        <v>96</v>
      </c>
      <c r="AD99" s="10">
        <v>0</v>
      </c>
      <c r="AE99" s="10">
        <v>0</v>
      </c>
      <c r="AF99" s="10">
        <v>0</v>
      </c>
      <c r="AG99" s="10">
        <v>0</v>
      </c>
      <c r="AH99" s="10">
        <v>37</v>
      </c>
      <c r="AI99" s="10">
        <v>653</v>
      </c>
      <c r="AJ99" s="5">
        <v>1000</v>
      </c>
      <c r="AK99" s="5">
        <v>4621</v>
      </c>
      <c r="AL99" s="10">
        <v>0</v>
      </c>
      <c r="AM99" s="10">
        <v>0</v>
      </c>
      <c r="AN99" s="10">
        <v>450</v>
      </c>
      <c r="AO99" s="5">
        <v>2473</v>
      </c>
      <c r="AP99" s="10">
        <v>75</v>
      </c>
      <c r="AQ99" s="10">
        <v>412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400</v>
      </c>
      <c r="AY99" s="5">
        <v>1050</v>
      </c>
      <c r="AZ99" s="10">
        <v>0</v>
      </c>
      <c r="BA99" s="10">
        <v>0</v>
      </c>
      <c r="BB99" s="5">
        <v>1962</v>
      </c>
      <c r="BC99" s="7">
        <v>9209</v>
      </c>
    </row>
    <row r="100" spans="1:55" ht="15.75" thickBot="1">
      <c r="A100" s="17" t="s">
        <v>216</v>
      </c>
      <c r="B100" s="10">
        <v>476</v>
      </c>
      <c r="C100" s="10">
        <v>923.66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476</v>
      </c>
      <c r="AA100" s="12">
        <v>923.66</v>
      </c>
      <c r="AC100" s="17" t="s">
        <v>109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83</v>
      </c>
      <c r="AQ100" s="5">
        <v>1717</v>
      </c>
      <c r="AR100" s="10">
        <v>0</v>
      </c>
      <c r="AS100" s="10">
        <v>0</v>
      </c>
      <c r="AT100" s="10">
        <v>1</v>
      </c>
      <c r="AU100" s="10">
        <v>96</v>
      </c>
      <c r="AV100" s="10">
        <v>25</v>
      </c>
      <c r="AW100" s="10">
        <v>306</v>
      </c>
      <c r="AX100" s="10">
        <v>0</v>
      </c>
      <c r="AY100" s="10">
        <v>0</v>
      </c>
      <c r="AZ100" s="10">
        <v>0</v>
      </c>
      <c r="BA100" s="10">
        <v>0</v>
      </c>
      <c r="BB100" s="10">
        <v>109</v>
      </c>
      <c r="BC100" s="7">
        <v>2119</v>
      </c>
    </row>
    <row r="101" spans="1:55" ht="15.75" thickBot="1">
      <c r="A101" s="17" t="s">
        <v>123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8</v>
      </c>
      <c r="Y101" s="10">
        <v>9.2899999999999991</v>
      </c>
      <c r="Z101" s="10">
        <v>8</v>
      </c>
      <c r="AA101" s="12">
        <v>9.2899999999999991</v>
      </c>
      <c r="AC101" s="17" t="s">
        <v>97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5">
        <v>12600</v>
      </c>
      <c r="AS101" s="5">
        <v>18234</v>
      </c>
      <c r="AT101" s="10">
        <v>1</v>
      </c>
      <c r="AU101" s="10">
        <v>26</v>
      </c>
      <c r="AV101" s="10">
        <v>0</v>
      </c>
      <c r="AW101" s="10">
        <v>0</v>
      </c>
      <c r="AX101" s="5">
        <v>1250</v>
      </c>
      <c r="AY101" s="5">
        <v>1852</v>
      </c>
      <c r="AZ101" s="10">
        <v>0</v>
      </c>
      <c r="BA101" s="10">
        <v>0</v>
      </c>
      <c r="BB101" s="5">
        <v>13851</v>
      </c>
      <c r="BC101" s="7">
        <v>20112</v>
      </c>
    </row>
    <row r="102" spans="1:55" ht="15.75" thickBot="1">
      <c r="A102" s="17" t="s">
        <v>217</v>
      </c>
      <c r="B102" s="10">
        <v>0</v>
      </c>
      <c r="C102" s="10">
        <v>0</v>
      </c>
      <c r="D102" s="10">
        <v>0</v>
      </c>
      <c r="E102" s="10">
        <v>0</v>
      </c>
      <c r="F102" s="5">
        <v>13000</v>
      </c>
      <c r="G102" s="5">
        <v>14390</v>
      </c>
      <c r="H102" s="10">
        <v>0</v>
      </c>
      <c r="I102" s="10">
        <v>0</v>
      </c>
      <c r="J102" s="5">
        <v>12405</v>
      </c>
      <c r="K102" s="5">
        <v>16105.85</v>
      </c>
      <c r="L102" s="10">
        <v>0</v>
      </c>
      <c r="M102" s="10">
        <v>0</v>
      </c>
      <c r="N102" s="5">
        <v>13000</v>
      </c>
      <c r="O102" s="5">
        <v>15950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5">
        <v>38405</v>
      </c>
      <c r="AA102" s="7">
        <v>46445.85</v>
      </c>
      <c r="AC102" s="17" t="s">
        <v>200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5">
        <v>1010</v>
      </c>
      <c r="AM102" s="5">
        <v>5101</v>
      </c>
      <c r="AN102" s="10">
        <v>0</v>
      </c>
      <c r="AO102" s="10">
        <v>0</v>
      </c>
      <c r="AP102" s="10">
        <v>190</v>
      </c>
      <c r="AQ102" s="10">
        <v>960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5">
        <v>1200</v>
      </c>
      <c r="BC102" s="7">
        <v>6061</v>
      </c>
    </row>
    <row r="103" spans="1:55" ht="15.75" thickBot="1">
      <c r="A103" s="17" t="s">
        <v>219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5">
        <v>13151</v>
      </c>
      <c r="O103" s="5">
        <v>20822.57</v>
      </c>
      <c r="P103" s="10">
        <v>0</v>
      </c>
      <c r="Q103" s="10">
        <v>0</v>
      </c>
      <c r="R103" s="10">
        <v>114.35</v>
      </c>
      <c r="S103" s="10">
        <v>56.73</v>
      </c>
      <c r="T103" s="5">
        <v>1200</v>
      </c>
      <c r="U103" s="5">
        <v>3224.59</v>
      </c>
      <c r="V103" s="10">
        <v>46.97</v>
      </c>
      <c r="W103" s="10">
        <v>61.53</v>
      </c>
      <c r="X103" s="10">
        <v>0</v>
      </c>
      <c r="Y103" s="10">
        <v>0</v>
      </c>
      <c r="Z103" s="5">
        <v>14512.32</v>
      </c>
      <c r="AA103" s="7">
        <v>24165.42</v>
      </c>
      <c r="AC103" s="17" t="s">
        <v>202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75</v>
      </c>
      <c r="AS103" s="10">
        <v>412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75</v>
      </c>
      <c r="BC103" s="12">
        <v>412</v>
      </c>
    </row>
    <row r="104" spans="1:55" ht="15.75" thickBot="1">
      <c r="A104" s="17" t="s">
        <v>133</v>
      </c>
      <c r="B104" s="5">
        <v>368385.1</v>
      </c>
      <c r="C104" s="5">
        <v>469845.44</v>
      </c>
      <c r="D104" s="5">
        <v>406330.6</v>
      </c>
      <c r="E104" s="5">
        <v>591329.63</v>
      </c>
      <c r="F104" s="5">
        <v>329261.40000000002</v>
      </c>
      <c r="G104" s="5">
        <v>397874.47</v>
      </c>
      <c r="H104" s="5">
        <v>531067</v>
      </c>
      <c r="I104" s="5">
        <v>657837.55000000005</v>
      </c>
      <c r="J104" s="5">
        <v>393676.24</v>
      </c>
      <c r="K104" s="5">
        <v>528120.77</v>
      </c>
      <c r="L104" s="5">
        <v>234632</v>
      </c>
      <c r="M104" s="5">
        <v>313586.2</v>
      </c>
      <c r="N104" s="5">
        <v>493876.86</v>
      </c>
      <c r="O104" s="5">
        <v>634524.68000000005</v>
      </c>
      <c r="P104" s="5">
        <v>621891.4</v>
      </c>
      <c r="Q104" s="5">
        <v>751317.02</v>
      </c>
      <c r="R104" s="5">
        <v>442724.4</v>
      </c>
      <c r="S104" s="5">
        <v>587170.5</v>
      </c>
      <c r="T104" s="5">
        <v>353833.61</v>
      </c>
      <c r="U104" s="5">
        <v>403768.8</v>
      </c>
      <c r="V104" s="5">
        <v>360058.11</v>
      </c>
      <c r="W104" s="5">
        <v>365192.93</v>
      </c>
      <c r="X104" s="5">
        <v>414960.04</v>
      </c>
      <c r="Y104" s="5">
        <v>466970.77</v>
      </c>
      <c r="Z104" s="5">
        <v>4950696.76</v>
      </c>
      <c r="AA104" s="7">
        <v>6167538.7599999998</v>
      </c>
      <c r="AC104" s="18" t="s">
        <v>27</v>
      </c>
      <c r="AD104" s="8">
        <v>140866</v>
      </c>
      <c r="AE104" s="8">
        <v>248770</v>
      </c>
      <c r="AF104" s="8">
        <v>84465</v>
      </c>
      <c r="AG104" s="8">
        <v>109966</v>
      </c>
      <c r="AH104" s="8">
        <v>249031</v>
      </c>
      <c r="AI104" s="8">
        <v>340653</v>
      </c>
      <c r="AJ104" s="8">
        <v>128545</v>
      </c>
      <c r="AK104" s="8">
        <v>228140</v>
      </c>
      <c r="AL104" s="8">
        <v>20967300</v>
      </c>
      <c r="AM104" s="8">
        <v>10311897</v>
      </c>
      <c r="AN104" s="8">
        <v>29844926</v>
      </c>
      <c r="AO104" s="8">
        <v>13847276</v>
      </c>
      <c r="AP104" s="8">
        <v>21184433</v>
      </c>
      <c r="AQ104" s="8">
        <v>9980719</v>
      </c>
      <c r="AR104" s="8">
        <v>12228683</v>
      </c>
      <c r="AS104" s="8">
        <v>6235995</v>
      </c>
      <c r="AT104" s="8">
        <v>129484</v>
      </c>
      <c r="AU104" s="8">
        <v>140586</v>
      </c>
      <c r="AV104" s="8">
        <v>274997</v>
      </c>
      <c r="AW104" s="8">
        <v>263284</v>
      </c>
      <c r="AX104" s="8">
        <v>9709187</v>
      </c>
      <c r="AY104" s="8">
        <v>5705507</v>
      </c>
      <c r="AZ104" s="8">
        <v>261253</v>
      </c>
      <c r="BA104" s="8">
        <v>300217</v>
      </c>
      <c r="BB104" s="8">
        <v>95203170</v>
      </c>
      <c r="BC104" s="9">
        <v>47713010</v>
      </c>
    </row>
    <row r="105" spans="1:55" ht="15.75" thickBot="1">
      <c r="A105" s="17" t="s">
        <v>96</v>
      </c>
      <c r="B105" s="5">
        <v>5667893.0800000001</v>
      </c>
      <c r="C105" s="5">
        <v>4596295.16</v>
      </c>
      <c r="D105" s="5">
        <v>9787954.9000000004</v>
      </c>
      <c r="E105" s="5">
        <v>8231735.3700000001</v>
      </c>
      <c r="F105" s="5">
        <v>5181600.9000000004</v>
      </c>
      <c r="G105" s="5">
        <v>4381864.71</v>
      </c>
      <c r="H105" s="5">
        <v>634194</v>
      </c>
      <c r="I105" s="5">
        <v>811666.71</v>
      </c>
      <c r="J105" s="5">
        <v>14205877.34</v>
      </c>
      <c r="K105" s="5">
        <v>10354615.48</v>
      </c>
      <c r="L105" s="5">
        <v>692311</v>
      </c>
      <c r="M105" s="5">
        <v>829835.23</v>
      </c>
      <c r="N105" s="5">
        <v>13562607.15</v>
      </c>
      <c r="O105" s="5">
        <v>9393213.9499999993</v>
      </c>
      <c r="P105" s="5">
        <v>5430615.3300000001</v>
      </c>
      <c r="Q105" s="5">
        <v>4139753.08</v>
      </c>
      <c r="R105" s="5">
        <v>7440612.0800000001</v>
      </c>
      <c r="S105" s="5">
        <v>5500094.9199999999</v>
      </c>
      <c r="T105" s="5">
        <v>13436229.859999999</v>
      </c>
      <c r="U105" s="5">
        <v>9006801.1099999994</v>
      </c>
      <c r="V105" s="5">
        <v>15064345.800000001</v>
      </c>
      <c r="W105" s="5">
        <v>10415441.880000001</v>
      </c>
      <c r="X105" s="5">
        <v>9613425.9299999997</v>
      </c>
      <c r="Y105" s="5">
        <v>7023823.1799999997</v>
      </c>
      <c r="Z105" s="5">
        <v>100717667.37</v>
      </c>
      <c r="AA105" s="7">
        <v>74685140.780000001</v>
      </c>
    </row>
    <row r="106" spans="1:55" ht="19.5" thickBot="1">
      <c r="A106" s="17" t="s">
        <v>109</v>
      </c>
      <c r="B106" s="5">
        <v>200800</v>
      </c>
      <c r="C106" s="5">
        <v>246201.2</v>
      </c>
      <c r="D106" s="5">
        <v>194800</v>
      </c>
      <c r="E106" s="5">
        <v>239768.1</v>
      </c>
      <c r="F106" s="5">
        <v>215439.12</v>
      </c>
      <c r="G106" s="5">
        <v>297847.17</v>
      </c>
      <c r="H106" s="5">
        <v>99453</v>
      </c>
      <c r="I106" s="5">
        <v>140924.21</v>
      </c>
      <c r="J106" s="5">
        <v>25400</v>
      </c>
      <c r="K106" s="5">
        <v>36499.800000000003</v>
      </c>
      <c r="L106" s="5">
        <v>53673.2</v>
      </c>
      <c r="M106" s="5">
        <v>63045.27</v>
      </c>
      <c r="N106" s="5">
        <v>157112</v>
      </c>
      <c r="O106" s="5">
        <v>171412.12</v>
      </c>
      <c r="P106" s="5">
        <v>202452</v>
      </c>
      <c r="Q106" s="5">
        <v>263588.15000000002</v>
      </c>
      <c r="R106" s="5">
        <v>326418</v>
      </c>
      <c r="S106" s="5">
        <v>376929.78</v>
      </c>
      <c r="T106" s="5">
        <v>180520</v>
      </c>
      <c r="U106" s="5">
        <v>228205.99</v>
      </c>
      <c r="V106" s="5">
        <v>139633</v>
      </c>
      <c r="W106" s="5">
        <v>181494.09</v>
      </c>
      <c r="X106" s="5">
        <v>126688</v>
      </c>
      <c r="Y106" s="5">
        <v>155557.12</v>
      </c>
      <c r="Z106" s="5">
        <v>1922388.32</v>
      </c>
      <c r="AA106" s="7">
        <v>2401473</v>
      </c>
      <c r="AC106" s="16" t="s">
        <v>362</v>
      </c>
    </row>
    <row r="107" spans="1:55" ht="15.75" thickBot="1">
      <c r="A107" s="17" t="s">
        <v>97</v>
      </c>
      <c r="B107" s="5">
        <v>1238955</v>
      </c>
      <c r="C107" s="5">
        <v>1544271.8</v>
      </c>
      <c r="D107" s="5">
        <v>1584259.7</v>
      </c>
      <c r="E107" s="5">
        <v>1759545.91</v>
      </c>
      <c r="F107" s="5">
        <v>1262993.3999999999</v>
      </c>
      <c r="G107" s="5">
        <v>1453331.15</v>
      </c>
      <c r="H107" s="5">
        <v>1186175.6000000001</v>
      </c>
      <c r="I107" s="5">
        <v>1237540.67</v>
      </c>
      <c r="J107" s="5">
        <v>890219</v>
      </c>
      <c r="K107" s="5">
        <v>944009.06</v>
      </c>
      <c r="L107" s="5">
        <v>511241.3</v>
      </c>
      <c r="M107" s="5">
        <v>624567.21</v>
      </c>
      <c r="N107" s="5">
        <v>985096.01</v>
      </c>
      <c r="O107" s="5">
        <v>1112364.1000000001</v>
      </c>
      <c r="P107" s="5">
        <v>1614360.61</v>
      </c>
      <c r="Q107" s="5">
        <v>1926891.63</v>
      </c>
      <c r="R107" s="5">
        <v>1636378.78</v>
      </c>
      <c r="S107" s="5">
        <v>1958700.41</v>
      </c>
      <c r="T107" s="5">
        <v>945279.5</v>
      </c>
      <c r="U107" s="5">
        <v>1135891.6000000001</v>
      </c>
      <c r="V107" s="5">
        <v>1363553.69</v>
      </c>
      <c r="W107" s="5">
        <v>1558148.13</v>
      </c>
      <c r="X107" s="5">
        <v>576866.80000000005</v>
      </c>
      <c r="Y107" s="5">
        <v>632025.41</v>
      </c>
      <c r="Z107" s="5">
        <v>13795379.390000001</v>
      </c>
      <c r="AA107" s="7">
        <v>15887287.08</v>
      </c>
      <c r="AC107" s="64" t="s">
        <v>7</v>
      </c>
      <c r="AD107" s="66" t="s">
        <v>8</v>
      </c>
      <c r="AE107" s="67"/>
      <c r="AF107" s="61" t="s">
        <v>9</v>
      </c>
      <c r="AG107" s="62"/>
      <c r="AH107" s="61" t="s">
        <v>10</v>
      </c>
      <c r="AI107" s="62"/>
      <c r="AJ107" s="61" t="s">
        <v>11</v>
      </c>
      <c r="AK107" s="62"/>
      <c r="AL107" s="61" t="s">
        <v>12</v>
      </c>
      <c r="AM107" s="62"/>
      <c r="AN107" s="61" t="s">
        <v>13</v>
      </c>
      <c r="AO107" s="62"/>
      <c r="AP107" s="61" t="s">
        <v>14</v>
      </c>
      <c r="AQ107" s="62"/>
      <c r="AR107" s="61" t="s">
        <v>15</v>
      </c>
      <c r="AS107" s="62"/>
      <c r="AT107" s="61" t="s">
        <v>16</v>
      </c>
      <c r="AU107" s="62"/>
      <c r="AV107" s="61" t="s">
        <v>17</v>
      </c>
      <c r="AW107" s="62"/>
      <c r="AX107" s="61" t="s">
        <v>18</v>
      </c>
      <c r="AY107" s="62"/>
      <c r="AZ107" s="61" t="s">
        <v>19</v>
      </c>
      <c r="BA107" s="62"/>
      <c r="BB107" s="61" t="s">
        <v>20</v>
      </c>
      <c r="BC107" s="63"/>
    </row>
    <row r="108" spans="1:55" ht="26.25" thickBot="1">
      <c r="A108" s="17" t="s">
        <v>199</v>
      </c>
      <c r="B108" s="10">
        <v>0</v>
      </c>
      <c r="C108" s="10">
        <v>0</v>
      </c>
      <c r="D108" s="5">
        <v>100000</v>
      </c>
      <c r="E108" s="5">
        <v>104000</v>
      </c>
      <c r="F108" s="5">
        <v>25000</v>
      </c>
      <c r="G108" s="5">
        <v>25000</v>
      </c>
      <c r="H108" s="10">
        <v>0</v>
      </c>
      <c r="I108" s="10">
        <v>0</v>
      </c>
      <c r="J108" s="5">
        <v>18500</v>
      </c>
      <c r="K108" s="5">
        <v>34493.17</v>
      </c>
      <c r="L108" s="10">
        <v>0</v>
      </c>
      <c r="M108" s="10">
        <v>0</v>
      </c>
      <c r="N108" s="5">
        <v>23501</v>
      </c>
      <c r="O108" s="5">
        <v>23000</v>
      </c>
      <c r="P108" s="5">
        <v>66825.5</v>
      </c>
      <c r="Q108" s="5">
        <v>68188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5">
        <v>18500</v>
      </c>
      <c r="Y108" s="5">
        <v>34080.04</v>
      </c>
      <c r="Z108" s="5">
        <v>252326.5</v>
      </c>
      <c r="AA108" s="7">
        <v>288761.21000000002</v>
      </c>
      <c r="AC108" s="65"/>
      <c r="AD108" s="1" t="s">
        <v>21</v>
      </c>
      <c r="AE108" s="1" t="s">
        <v>22</v>
      </c>
      <c r="AF108" s="1" t="s">
        <v>21</v>
      </c>
      <c r="AG108" s="1" t="s">
        <v>22</v>
      </c>
      <c r="AH108" s="1" t="s">
        <v>21</v>
      </c>
      <c r="AI108" s="1" t="s">
        <v>22</v>
      </c>
      <c r="AJ108" s="1" t="s">
        <v>21</v>
      </c>
      <c r="AK108" s="1" t="s">
        <v>22</v>
      </c>
      <c r="AL108" s="1" t="s">
        <v>21</v>
      </c>
      <c r="AM108" s="1" t="s">
        <v>22</v>
      </c>
      <c r="AN108" s="1" t="s">
        <v>21</v>
      </c>
      <c r="AO108" s="1" t="s">
        <v>22</v>
      </c>
      <c r="AP108" s="1" t="s">
        <v>21</v>
      </c>
      <c r="AQ108" s="1" t="s">
        <v>22</v>
      </c>
      <c r="AR108" s="1" t="s">
        <v>21</v>
      </c>
      <c r="AS108" s="1" t="s">
        <v>22</v>
      </c>
      <c r="AT108" s="1" t="s">
        <v>21</v>
      </c>
      <c r="AU108" s="1" t="s">
        <v>22</v>
      </c>
      <c r="AV108" s="1" t="s">
        <v>21</v>
      </c>
      <c r="AW108" s="1" t="s">
        <v>22</v>
      </c>
      <c r="AX108" s="1" t="s">
        <v>21</v>
      </c>
      <c r="AY108" s="1" t="s">
        <v>22</v>
      </c>
      <c r="AZ108" s="1" t="s">
        <v>21</v>
      </c>
      <c r="BA108" s="1" t="s">
        <v>22</v>
      </c>
      <c r="BB108" s="1" t="s">
        <v>21</v>
      </c>
      <c r="BC108" s="6" t="s">
        <v>22</v>
      </c>
    </row>
    <row r="109" spans="1:55" ht="15.75" thickBot="1">
      <c r="A109" s="17" t="s">
        <v>124</v>
      </c>
      <c r="B109" s="5">
        <v>435100</v>
      </c>
      <c r="C109" s="5">
        <v>387725</v>
      </c>
      <c r="D109" s="5">
        <v>773154</v>
      </c>
      <c r="E109" s="5">
        <v>443020.3</v>
      </c>
      <c r="F109" s="5">
        <v>590240</v>
      </c>
      <c r="G109" s="5">
        <v>475210</v>
      </c>
      <c r="H109" s="5">
        <v>845208</v>
      </c>
      <c r="I109" s="5">
        <v>617127.51</v>
      </c>
      <c r="J109" s="5">
        <v>675920</v>
      </c>
      <c r="K109" s="5">
        <v>558935.02</v>
      </c>
      <c r="L109" s="5">
        <v>310610</v>
      </c>
      <c r="M109" s="5">
        <v>309435</v>
      </c>
      <c r="N109" s="5">
        <v>484270</v>
      </c>
      <c r="O109" s="5">
        <v>540779.25</v>
      </c>
      <c r="P109" s="5">
        <v>540963</v>
      </c>
      <c r="Q109" s="5">
        <v>594080</v>
      </c>
      <c r="R109" s="5">
        <v>406345</v>
      </c>
      <c r="S109" s="5">
        <v>463195.39</v>
      </c>
      <c r="T109" s="5">
        <v>440905</v>
      </c>
      <c r="U109" s="5">
        <v>366673.18</v>
      </c>
      <c r="V109" s="5">
        <v>583790</v>
      </c>
      <c r="W109" s="5">
        <v>542739.93999999994</v>
      </c>
      <c r="X109" s="5">
        <v>208251</v>
      </c>
      <c r="Y109" s="5">
        <v>217446</v>
      </c>
      <c r="Z109" s="5">
        <v>6294756</v>
      </c>
      <c r="AA109" s="7">
        <v>5516366.5899999999</v>
      </c>
      <c r="AC109" s="17" t="s">
        <v>43</v>
      </c>
      <c r="AD109" s="10">
        <v>442</v>
      </c>
      <c r="AE109" s="5">
        <v>3919</v>
      </c>
      <c r="AF109" s="10">
        <v>0</v>
      </c>
      <c r="AG109" s="10">
        <v>0</v>
      </c>
      <c r="AH109" s="10">
        <v>1</v>
      </c>
      <c r="AI109" s="10">
        <v>85</v>
      </c>
      <c r="AJ109" s="10">
        <v>358</v>
      </c>
      <c r="AK109" s="5">
        <v>3828</v>
      </c>
      <c r="AL109" s="10">
        <v>3</v>
      </c>
      <c r="AM109" s="10">
        <v>48</v>
      </c>
      <c r="AN109" s="10">
        <v>70</v>
      </c>
      <c r="AO109" s="5">
        <v>1536</v>
      </c>
      <c r="AP109" s="10">
        <v>1</v>
      </c>
      <c r="AQ109" s="10">
        <v>27</v>
      </c>
      <c r="AR109" s="10">
        <v>0</v>
      </c>
      <c r="AS109" s="10">
        <v>0</v>
      </c>
      <c r="AT109" s="10">
        <v>1</v>
      </c>
      <c r="AU109" s="10">
        <v>39</v>
      </c>
      <c r="AV109" s="10">
        <v>440</v>
      </c>
      <c r="AW109" s="5">
        <v>3828</v>
      </c>
      <c r="AX109" s="10">
        <v>2</v>
      </c>
      <c r="AY109" s="10">
        <v>60</v>
      </c>
      <c r="AZ109" s="10">
        <v>0</v>
      </c>
      <c r="BA109" s="10">
        <v>0</v>
      </c>
      <c r="BB109" s="5">
        <v>1318</v>
      </c>
      <c r="BC109" s="7">
        <v>13370</v>
      </c>
    </row>
    <row r="110" spans="1:55" ht="15.75" thickBot="1">
      <c r="A110" s="17" t="s">
        <v>200</v>
      </c>
      <c r="B110" s="10">
        <v>54.5</v>
      </c>
      <c r="C110" s="10">
        <v>45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5">
        <v>19883.2</v>
      </c>
      <c r="K110" s="5">
        <v>40963.199999999997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5">
        <v>19000</v>
      </c>
      <c r="U110" s="5">
        <v>22800</v>
      </c>
      <c r="V110" s="10">
        <v>0</v>
      </c>
      <c r="W110" s="10">
        <v>0</v>
      </c>
      <c r="X110" s="10">
        <v>0</v>
      </c>
      <c r="Y110" s="10">
        <v>0</v>
      </c>
      <c r="Z110" s="5">
        <v>38937.699999999997</v>
      </c>
      <c r="AA110" s="7">
        <v>63808.2</v>
      </c>
      <c r="AC110" s="17" t="s">
        <v>44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2</v>
      </c>
      <c r="AM110" s="10">
        <v>74</v>
      </c>
      <c r="AN110" s="10">
        <v>46</v>
      </c>
      <c r="AO110" s="10">
        <v>342</v>
      </c>
      <c r="AP110" s="10">
        <v>4</v>
      </c>
      <c r="AQ110" s="10">
        <v>85</v>
      </c>
      <c r="AR110" s="10">
        <v>1</v>
      </c>
      <c r="AS110" s="10">
        <v>31</v>
      </c>
      <c r="AT110" s="10">
        <v>0</v>
      </c>
      <c r="AU110" s="10">
        <v>0</v>
      </c>
      <c r="AV110" s="10">
        <v>0</v>
      </c>
      <c r="AW110" s="10">
        <v>0</v>
      </c>
      <c r="AX110" s="10">
        <v>2</v>
      </c>
      <c r="AY110" s="10">
        <v>83</v>
      </c>
      <c r="AZ110" s="10">
        <v>2</v>
      </c>
      <c r="BA110" s="10">
        <v>52</v>
      </c>
      <c r="BB110" s="10">
        <v>57</v>
      </c>
      <c r="BC110" s="12">
        <v>667</v>
      </c>
    </row>
    <row r="111" spans="1:55" ht="15.75" thickBot="1">
      <c r="A111" s="17" t="s">
        <v>98</v>
      </c>
      <c r="B111" s="5">
        <v>372218.68</v>
      </c>
      <c r="C111" s="5">
        <v>260295.54</v>
      </c>
      <c r="D111" s="5">
        <v>1643978</v>
      </c>
      <c r="E111" s="5">
        <v>812763.28</v>
      </c>
      <c r="F111" s="5">
        <v>1062834.6000000001</v>
      </c>
      <c r="G111" s="5">
        <v>522845.27</v>
      </c>
      <c r="H111" s="5">
        <v>648066</v>
      </c>
      <c r="I111" s="5">
        <v>345125.07</v>
      </c>
      <c r="J111" s="5">
        <v>291500</v>
      </c>
      <c r="K111" s="5">
        <v>157455.47</v>
      </c>
      <c r="L111" s="5">
        <v>32403.68</v>
      </c>
      <c r="M111" s="5">
        <v>49766.89</v>
      </c>
      <c r="N111" s="5">
        <v>19000</v>
      </c>
      <c r="O111" s="5">
        <v>22325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5">
        <v>7440</v>
      </c>
      <c r="W111" s="5">
        <v>9400</v>
      </c>
      <c r="X111" s="5">
        <v>24948</v>
      </c>
      <c r="Y111" s="5">
        <v>32432.400000000001</v>
      </c>
      <c r="Z111" s="5">
        <v>4102388.96</v>
      </c>
      <c r="AA111" s="7">
        <v>2212408.92</v>
      </c>
      <c r="AC111" s="17" t="s">
        <v>61</v>
      </c>
      <c r="AD111" s="10">
        <v>600</v>
      </c>
      <c r="AE111" s="5">
        <v>13863</v>
      </c>
      <c r="AF111" s="10">
        <v>26</v>
      </c>
      <c r="AG111" s="10">
        <v>191</v>
      </c>
      <c r="AH111" s="10">
        <v>32</v>
      </c>
      <c r="AI111" s="10">
        <v>290</v>
      </c>
      <c r="AJ111" s="10">
        <v>0</v>
      </c>
      <c r="AK111" s="10">
        <v>0</v>
      </c>
      <c r="AL111" s="5">
        <v>19200</v>
      </c>
      <c r="AM111" s="5">
        <v>35075</v>
      </c>
      <c r="AN111" s="10">
        <v>22</v>
      </c>
      <c r="AO111" s="10">
        <v>478</v>
      </c>
      <c r="AP111" s="10">
        <v>7</v>
      </c>
      <c r="AQ111" s="10">
        <v>81</v>
      </c>
      <c r="AR111" s="10">
        <v>1</v>
      </c>
      <c r="AS111" s="10">
        <v>20</v>
      </c>
      <c r="AT111" s="10">
        <v>5</v>
      </c>
      <c r="AU111" s="10">
        <v>30</v>
      </c>
      <c r="AV111" s="10">
        <v>0</v>
      </c>
      <c r="AW111" s="10">
        <v>0</v>
      </c>
      <c r="AX111" s="10">
        <v>1</v>
      </c>
      <c r="AY111" s="10">
        <v>35</v>
      </c>
      <c r="AZ111" s="10">
        <v>6</v>
      </c>
      <c r="BA111" s="10">
        <v>44</v>
      </c>
      <c r="BB111" s="5">
        <v>19900</v>
      </c>
      <c r="BC111" s="7">
        <v>50107</v>
      </c>
    </row>
    <row r="112" spans="1:55" ht="15.75" thickBot="1">
      <c r="A112" s="17" t="s">
        <v>125</v>
      </c>
      <c r="B112" s="5">
        <v>43300.480000000003</v>
      </c>
      <c r="C112" s="5">
        <v>54271.87</v>
      </c>
      <c r="D112" s="5">
        <v>13000</v>
      </c>
      <c r="E112" s="5">
        <v>17655</v>
      </c>
      <c r="F112" s="5">
        <v>250000</v>
      </c>
      <c r="G112" s="5">
        <v>166536.97</v>
      </c>
      <c r="H112" s="5">
        <v>17835</v>
      </c>
      <c r="I112" s="5">
        <v>8918</v>
      </c>
      <c r="J112" s="5">
        <v>25050</v>
      </c>
      <c r="K112" s="5">
        <v>26302.5</v>
      </c>
      <c r="L112" s="5">
        <v>13000</v>
      </c>
      <c r="M112" s="5">
        <v>17500</v>
      </c>
      <c r="N112" s="5">
        <v>25174.799999999999</v>
      </c>
      <c r="O112" s="5">
        <v>28078.799999999999</v>
      </c>
      <c r="P112" s="5">
        <v>18450</v>
      </c>
      <c r="Q112" s="5">
        <v>9225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5">
        <v>405810.28</v>
      </c>
      <c r="AA112" s="7">
        <v>328488.14</v>
      </c>
      <c r="AC112" s="17" t="s">
        <v>65</v>
      </c>
      <c r="AD112" s="5">
        <v>3874</v>
      </c>
      <c r="AE112" s="5">
        <v>37145</v>
      </c>
      <c r="AF112" s="10">
        <v>0</v>
      </c>
      <c r="AG112" s="10">
        <v>0</v>
      </c>
      <c r="AH112" s="5">
        <v>21850</v>
      </c>
      <c r="AI112" s="5">
        <v>92654</v>
      </c>
      <c r="AJ112" s="10">
        <v>0</v>
      </c>
      <c r="AK112" s="10">
        <v>0</v>
      </c>
      <c r="AL112" s="5">
        <v>6199</v>
      </c>
      <c r="AM112" s="5">
        <v>33373</v>
      </c>
      <c r="AN112" s="5">
        <v>2867</v>
      </c>
      <c r="AO112" s="5">
        <v>43656</v>
      </c>
      <c r="AP112" s="5">
        <v>3147</v>
      </c>
      <c r="AQ112" s="5">
        <v>47887</v>
      </c>
      <c r="AR112" s="5">
        <v>2772</v>
      </c>
      <c r="AS112" s="5">
        <v>29608</v>
      </c>
      <c r="AT112" s="10">
        <v>0</v>
      </c>
      <c r="AU112" s="10">
        <v>0</v>
      </c>
      <c r="AV112" s="10">
        <v>770</v>
      </c>
      <c r="AW112" s="5">
        <v>11108</v>
      </c>
      <c r="AX112" s="5">
        <v>2684</v>
      </c>
      <c r="AY112" s="5">
        <v>36863</v>
      </c>
      <c r="AZ112" s="5">
        <v>3021</v>
      </c>
      <c r="BA112" s="5">
        <v>43099</v>
      </c>
      <c r="BB112" s="5">
        <v>47184</v>
      </c>
      <c r="BC112" s="7">
        <v>375393</v>
      </c>
    </row>
    <row r="113" spans="1:55" ht="15.75" thickBot="1">
      <c r="A113" s="17" t="s">
        <v>170</v>
      </c>
      <c r="B113" s="5">
        <v>58420</v>
      </c>
      <c r="C113" s="5">
        <v>92909.79</v>
      </c>
      <c r="D113" s="5">
        <v>59752</v>
      </c>
      <c r="E113" s="5">
        <v>94876.99</v>
      </c>
      <c r="F113" s="5">
        <v>81935</v>
      </c>
      <c r="G113" s="5">
        <v>94720.18</v>
      </c>
      <c r="H113" s="5">
        <v>63700</v>
      </c>
      <c r="I113" s="5">
        <v>94945.18</v>
      </c>
      <c r="J113" s="5">
        <v>63010</v>
      </c>
      <c r="K113" s="5">
        <v>101292.39</v>
      </c>
      <c r="L113" s="5">
        <v>89700</v>
      </c>
      <c r="M113" s="5">
        <v>140302.17000000001</v>
      </c>
      <c r="N113" s="5">
        <v>61620</v>
      </c>
      <c r="O113" s="5">
        <v>90696.34</v>
      </c>
      <c r="P113" s="5">
        <v>32985</v>
      </c>
      <c r="Q113" s="5">
        <v>20932.5</v>
      </c>
      <c r="R113" s="5">
        <v>25000</v>
      </c>
      <c r="S113" s="5">
        <v>4250</v>
      </c>
      <c r="T113" s="5">
        <v>44495</v>
      </c>
      <c r="U113" s="5">
        <v>60878.65</v>
      </c>
      <c r="V113" s="5">
        <v>76420</v>
      </c>
      <c r="W113" s="5">
        <v>74559.899999999994</v>
      </c>
      <c r="X113" s="5">
        <v>86470</v>
      </c>
      <c r="Y113" s="5">
        <v>113087.09</v>
      </c>
      <c r="Z113" s="5">
        <v>743507</v>
      </c>
      <c r="AA113" s="7">
        <v>983451.18</v>
      </c>
      <c r="AC113" s="17" t="s">
        <v>66</v>
      </c>
      <c r="AD113" s="10">
        <v>0</v>
      </c>
      <c r="AE113" s="10">
        <v>0</v>
      </c>
      <c r="AF113" s="10">
        <v>0</v>
      </c>
      <c r="AG113" s="10">
        <v>0</v>
      </c>
      <c r="AH113" s="10">
        <v>66</v>
      </c>
      <c r="AI113" s="10">
        <v>379</v>
      </c>
      <c r="AJ113" s="5">
        <v>76800</v>
      </c>
      <c r="AK113" s="5">
        <v>108216</v>
      </c>
      <c r="AL113" s="10">
        <v>2</v>
      </c>
      <c r="AM113" s="10">
        <v>50</v>
      </c>
      <c r="AN113" s="10">
        <v>8</v>
      </c>
      <c r="AO113" s="10">
        <v>122</v>
      </c>
      <c r="AP113" s="5">
        <v>665676</v>
      </c>
      <c r="AQ113" s="5">
        <v>1008350</v>
      </c>
      <c r="AR113" s="5">
        <v>39004</v>
      </c>
      <c r="AS113" s="5">
        <v>54727</v>
      </c>
      <c r="AT113" s="5">
        <v>19201</v>
      </c>
      <c r="AU113" s="5">
        <v>41526</v>
      </c>
      <c r="AV113" s="5">
        <v>103813</v>
      </c>
      <c r="AW113" s="5">
        <v>212723</v>
      </c>
      <c r="AX113" s="5">
        <v>192000</v>
      </c>
      <c r="AY113" s="5">
        <v>429162</v>
      </c>
      <c r="AZ113" s="10">
        <v>10</v>
      </c>
      <c r="BA113" s="10">
        <v>286</v>
      </c>
      <c r="BB113" s="5">
        <v>1096580</v>
      </c>
      <c r="BC113" s="7">
        <v>1855541</v>
      </c>
    </row>
    <row r="114" spans="1:55" ht="15.75" thickBot="1">
      <c r="A114" s="17" t="s">
        <v>171</v>
      </c>
      <c r="B114" s="10">
        <v>0</v>
      </c>
      <c r="C114" s="10">
        <v>0</v>
      </c>
      <c r="D114" s="5">
        <v>13000</v>
      </c>
      <c r="E114" s="5">
        <v>15600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5">
        <v>13000</v>
      </c>
      <c r="O114" s="5">
        <v>15600</v>
      </c>
      <c r="P114" s="10">
        <v>0</v>
      </c>
      <c r="Q114" s="10">
        <v>0</v>
      </c>
      <c r="R114" s="5">
        <v>38000</v>
      </c>
      <c r="S114" s="5">
        <v>7600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5">
        <v>64000</v>
      </c>
      <c r="AA114" s="7">
        <v>38800</v>
      </c>
      <c r="AC114" s="17" t="s">
        <v>56</v>
      </c>
      <c r="AD114" s="10">
        <v>0</v>
      </c>
      <c r="AE114" s="10">
        <v>0</v>
      </c>
      <c r="AF114" s="10">
        <v>0</v>
      </c>
      <c r="AG114" s="10">
        <v>0</v>
      </c>
      <c r="AH114" s="10">
        <v>40</v>
      </c>
      <c r="AI114" s="10">
        <v>209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120</v>
      </c>
      <c r="AS114" s="5">
        <v>1115</v>
      </c>
      <c r="AT114" s="10">
        <v>600</v>
      </c>
      <c r="AU114" s="5">
        <v>2396</v>
      </c>
      <c r="AV114" s="10">
        <v>0</v>
      </c>
      <c r="AW114" s="10">
        <v>0</v>
      </c>
      <c r="AX114" s="10">
        <v>59</v>
      </c>
      <c r="AY114" s="10">
        <v>62</v>
      </c>
      <c r="AZ114" s="10">
        <v>0</v>
      </c>
      <c r="BA114" s="10">
        <v>0</v>
      </c>
      <c r="BB114" s="10">
        <v>819</v>
      </c>
      <c r="BC114" s="7">
        <v>3782</v>
      </c>
    </row>
    <row r="115" spans="1:55" ht="15.75" thickBot="1">
      <c r="A115" s="17" t="s">
        <v>99</v>
      </c>
      <c r="B115" s="5">
        <v>25040</v>
      </c>
      <c r="C115" s="5">
        <v>29382.14</v>
      </c>
      <c r="D115" s="5">
        <v>113866.39</v>
      </c>
      <c r="E115" s="5">
        <v>133639.23000000001</v>
      </c>
      <c r="F115" s="5">
        <v>106000</v>
      </c>
      <c r="G115" s="5">
        <v>122128</v>
      </c>
      <c r="H115" s="5">
        <v>77025.41</v>
      </c>
      <c r="I115" s="5">
        <v>91622.55</v>
      </c>
      <c r="J115" s="5">
        <v>78800</v>
      </c>
      <c r="K115" s="5">
        <v>84798</v>
      </c>
      <c r="L115" s="5">
        <v>130500</v>
      </c>
      <c r="M115" s="5">
        <v>135014.5</v>
      </c>
      <c r="N115" s="5">
        <v>102000</v>
      </c>
      <c r="O115" s="5">
        <v>127450</v>
      </c>
      <c r="P115" s="5">
        <v>39000</v>
      </c>
      <c r="Q115" s="5">
        <v>44525</v>
      </c>
      <c r="R115" s="5">
        <v>37875</v>
      </c>
      <c r="S115" s="5">
        <v>47715</v>
      </c>
      <c r="T115" s="5">
        <v>45200</v>
      </c>
      <c r="U115" s="5">
        <v>50465</v>
      </c>
      <c r="V115" s="5">
        <v>52000</v>
      </c>
      <c r="W115" s="5">
        <v>63440</v>
      </c>
      <c r="X115" s="5">
        <v>76500</v>
      </c>
      <c r="Y115" s="5">
        <v>96192.5</v>
      </c>
      <c r="Z115" s="5">
        <v>883806.8</v>
      </c>
      <c r="AA115" s="7">
        <v>1026371.92</v>
      </c>
      <c r="AC115" s="17" t="s">
        <v>68</v>
      </c>
      <c r="AD115" s="10">
        <v>0</v>
      </c>
      <c r="AE115" s="10">
        <v>0</v>
      </c>
      <c r="AF115" s="5">
        <v>6817</v>
      </c>
      <c r="AG115" s="5">
        <v>30753</v>
      </c>
      <c r="AH115" s="10">
        <v>0</v>
      </c>
      <c r="AI115" s="10">
        <v>0</v>
      </c>
      <c r="AJ115" s="5">
        <v>5610</v>
      </c>
      <c r="AK115" s="5">
        <v>25628</v>
      </c>
      <c r="AL115" s="10">
        <v>1</v>
      </c>
      <c r="AM115" s="10">
        <v>50</v>
      </c>
      <c r="AN115" s="5">
        <v>26825</v>
      </c>
      <c r="AO115" s="5">
        <v>57340</v>
      </c>
      <c r="AP115" s="10">
        <v>0</v>
      </c>
      <c r="AQ115" s="10">
        <v>0</v>
      </c>
      <c r="AR115" s="5">
        <v>26820</v>
      </c>
      <c r="AS115" s="5">
        <v>61208</v>
      </c>
      <c r="AT115" s="5">
        <v>24780</v>
      </c>
      <c r="AU115" s="5">
        <v>56553</v>
      </c>
      <c r="AV115" s="10">
        <v>0</v>
      </c>
      <c r="AW115" s="10">
        <v>0</v>
      </c>
      <c r="AX115" s="5">
        <v>26821</v>
      </c>
      <c r="AY115" s="5">
        <v>61250</v>
      </c>
      <c r="AZ115" s="5">
        <v>26820</v>
      </c>
      <c r="BA115" s="5">
        <v>61208</v>
      </c>
      <c r="BB115" s="5">
        <v>144494</v>
      </c>
      <c r="BC115" s="7">
        <v>353990</v>
      </c>
    </row>
    <row r="116" spans="1:55" ht="15.75" thickBot="1">
      <c r="A116" s="17" t="s">
        <v>127</v>
      </c>
      <c r="B116" s="5">
        <v>120851</v>
      </c>
      <c r="C116" s="5">
        <v>155107.87</v>
      </c>
      <c r="D116" s="5">
        <v>251663.42</v>
      </c>
      <c r="E116" s="5">
        <v>288117.23</v>
      </c>
      <c r="F116" s="5">
        <v>346243.8</v>
      </c>
      <c r="G116" s="5">
        <v>387367.59</v>
      </c>
      <c r="H116" s="5">
        <v>224270</v>
      </c>
      <c r="I116" s="5">
        <v>233092.09</v>
      </c>
      <c r="J116" s="5">
        <v>203292</v>
      </c>
      <c r="K116" s="5">
        <v>252793.04</v>
      </c>
      <c r="L116" s="5">
        <v>121277</v>
      </c>
      <c r="M116" s="5">
        <v>138911.5</v>
      </c>
      <c r="N116" s="5">
        <v>197500</v>
      </c>
      <c r="O116" s="5">
        <v>244190</v>
      </c>
      <c r="P116" s="5">
        <v>308207</v>
      </c>
      <c r="Q116" s="5">
        <v>388594.74</v>
      </c>
      <c r="R116" s="5">
        <v>178907</v>
      </c>
      <c r="S116" s="5">
        <v>204305.6</v>
      </c>
      <c r="T116" s="5">
        <v>274233.40000000002</v>
      </c>
      <c r="U116" s="5">
        <v>327543.84999999998</v>
      </c>
      <c r="V116" s="5">
        <v>442055</v>
      </c>
      <c r="W116" s="5">
        <v>492505.85</v>
      </c>
      <c r="X116" s="5">
        <v>153190</v>
      </c>
      <c r="Y116" s="5">
        <v>206957.57</v>
      </c>
      <c r="Z116" s="5">
        <v>2821689.62</v>
      </c>
      <c r="AA116" s="7">
        <v>3319486.93</v>
      </c>
      <c r="AC116" s="17" t="s">
        <v>26</v>
      </c>
      <c r="AD116" s="10">
        <v>15</v>
      </c>
      <c r="AE116" s="10">
        <v>680</v>
      </c>
      <c r="AF116" s="5">
        <v>22433</v>
      </c>
      <c r="AG116" s="5">
        <v>74770</v>
      </c>
      <c r="AH116" s="5">
        <v>9140</v>
      </c>
      <c r="AI116" s="5">
        <v>51244</v>
      </c>
      <c r="AJ116" s="5">
        <v>20559</v>
      </c>
      <c r="AK116" s="5">
        <v>84409</v>
      </c>
      <c r="AL116" s="5">
        <v>1960</v>
      </c>
      <c r="AM116" s="5">
        <v>8207</v>
      </c>
      <c r="AN116" s="5">
        <v>4696</v>
      </c>
      <c r="AO116" s="5">
        <v>29107</v>
      </c>
      <c r="AP116" s="5">
        <v>20252</v>
      </c>
      <c r="AQ116" s="5">
        <v>78856</v>
      </c>
      <c r="AR116" s="5">
        <v>45026</v>
      </c>
      <c r="AS116" s="5">
        <v>27824</v>
      </c>
      <c r="AT116" s="10">
        <v>312</v>
      </c>
      <c r="AU116" s="5">
        <v>5325</v>
      </c>
      <c r="AV116" s="5">
        <v>1259</v>
      </c>
      <c r="AW116" s="5">
        <v>7126</v>
      </c>
      <c r="AX116" s="5">
        <v>2917</v>
      </c>
      <c r="AY116" s="5">
        <v>14751</v>
      </c>
      <c r="AZ116" s="5">
        <v>2639</v>
      </c>
      <c r="BA116" s="5">
        <v>18914</v>
      </c>
      <c r="BB116" s="5">
        <v>131208</v>
      </c>
      <c r="BC116" s="7">
        <v>401213</v>
      </c>
    </row>
    <row r="117" spans="1:55" ht="15.75" thickBot="1">
      <c r="A117" s="17" t="s">
        <v>201</v>
      </c>
      <c r="B117" s="5">
        <v>84030</v>
      </c>
      <c r="C117" s="5">
        <v>86884.66</v>
      </c>
      <c r="D117" s="5">
        <v>104000</v>
      </c>
      <c r="E117" s="5">
        <v>106210</v>
      </c>
      <c r="F117" s="5">
        <v>32500</v>
      </c>
      <c r="G117" s="5">
        <v>31375</v>
      </c>
      <c r="H117" s="5">
        <v>38000</v>
      </c>
      <c r="I117" s="5">
        <v>41245</v>
      </c>
      <c r="J117" s="5">
        <v>58500</v>
      </c>
      <c r="K117" s="5">
        <v>63862.5</v>
      </c>
      <c r="L117" s="5">
        <v>39000</v>
      </c>
      <c r="M117" s="5">
        <v>43628</v>
      </c>
      <c r="N117" s="5">
        <v>20000</v>
      </c>
      <c r="O117" s="5">
        <v>18000</v>
      </c>
      <c r="P117" s="5">
        <v>138500</v>
      </c>
      <c r="Q117" s="5">
        <v>149900</v>
      </c>
      <c r="R117" s="5">
        <v>116500</v>
      </c>
      <c r="S117" s="5">
        <v>130750</v>
      </c>
      <c r="T117" s="5">
        <v>22000</v>
      </c>
      <c r="U117" s="5">
        <v>8800</v>
      </c>
      <c r="V117" s="5">
        <v>74000</v>
      </c>
      <c r="W117" s="5">
        <v>70940</v>
      </c>
      <c r="X117" s="5">
        <v>97440</v>
      </c>
      <c r="Y117" s="5">
        <v>163912</v>
      </c>
      <c r="Z117" s="5">
        <v>824470</v>
      </c>
      <c r="AA117" s="7">
        <v>915507.16</v>
      </c>
      <c r="AC117" s="17" t="s">
        <v>29</v>
      </c>
      <c r="AD117" s="5">
        <v>65453</v>
      </c>
      <c r="AE117" s="5">
        <v>553423</v>
      </c>
      <c r="AF117" s="5">
        <v>41765</v>
      </c>
      <c r="AG117" s="5">
        <v>345369</v>
      </c>
      <c r="AH117" s="5">
        <v>70478</v>
      </c>
      <c r="AI117" s="5">
        <v>561482</v>
      </c>
      <c r="AJ117" s="5">
        <v>53052</v>
      </c>
      <c r="AK117" s="5">
        <v>418164</v>
      </c>
      <c r="AL117" s="5">
        <v>84377</v>
      </c>
      <c r="AM117" s="5">
        <v>688089</v>
      </c>
      <c r="AN117" s="5">
        <v>30793</v>
      </c>
      <c r="AO117" s="5">
        <v>236256</v>
      </c>
      <c r="AP117" s="5">
        <v>42662</v>
      </c>
      <c r="AQ117" s="5">
        <v>345003</v>
      </c>
      <c r="AR117" s="5">
        <v>49329</v>
      </c>
      <c r="AS117" s="5">
        <v>400736</v>
      </c>
      <c r="AT117" s="5">
        <v>29221</v>
      </c>
      <c r="AU117" s="5">
        <v>254058</v>
      </c>
      <c r="AV117" s="5">
        <v>37407</v>
      </c>
      <c r="AW117" s="5">
        <v>320390</v>
      </c>
      <c r="AX117" s="5">
        <v>43751</v>
      </c>
      <c r="AY117" s="5">
        <v>342482</v>
      </c>
      <c r="AZ117" s="5">
        <v>41464</v>
      </c>
      <c r="BA117" s="5">
        <v>343179</v>
      </c>
      <c r="BB117" s="5">
        <v>589752</v>
      </c>
      <c r="BC117" s="7">
        <v>4808631</v>
      </c>
    </row>
    <row r="118" spans="1:55" ht="15.75" thickBot="1">
      <c r="A118" s="17" t="s">
        <v>100</v>
      </c>
      <c r="B118" s="5">
        <v>110289</v>
      </c>
      <c r="C118" s="5">
        <v>90070.68</v>
      </c>
      <c r="D118" s="5">
        <v>224757</v>
      </c>
      <c r="E118" s="5">
        <v>245635</v>
      </c>
      <c r="F118" s="5">
        <v>197600</v>
      </c>
      <c r="G118" s="5">
        <v>166406.5</v>
      </c>
      <c r="H118" s="5">
        <v>182965</v>
      </c>
      <c r="I118" s="5">
        <v>133473.5</v>
      </c>
      <c r="J118" s="5">
        <v>136974.85</v>
      </c>
      <c r="K118" s="5">
        <v>154715.59</v>
      </c>
      <c r="L118" s="5">
        <v>154500</v>
      </c>
      <c r="M118" s="5">
        <v>132417.5</v>
      </c>
      <c r="N118" s="5">
        <v>696298</v>
      </c>
      <c r="O118" s="5">
        <v>520930.44</v>
      </c>
      <c r="P118" s="5">
        <v>134500</v>
      </c>
      <c r="Q118" s="5">
        <v>125951.9</v>
      </c>
      <c r="R118" s="5">
        <v>57485</v>
      </c>
      <c r="S118" s="5">
        <v>60447.75</v>
      </c>
      <c r="T118" s="5">
        <v>111980</v>
      </c>
      <c r="U118" s="5">
        <v>104246</v>
      </c>
      <c r="V118" s="5">
        <v>41598</v>
      </c>
      <c r="W118" s="5">
        <v>46315.82</v>
      </c>
      <c r="X118" s="5">
        <v>89011</v>
      </c>
      <c r="Y118" s="5">
        <v>122712.21</v>
      </c>
      <c r="Z118" s="5">
        <v>2137957.85</v>
      </c>
      <c r="AA118" s="7">
        <v>1903322.89</v>
      </c>
      <c r="AC118" s="17" t="s">
        <v>46</v>
      </c>
      <c r="AD118" s="5">
        <v>1346169</v>
      </c>
      <c r="AE118" s="5">
        <v>2914844</v>
      </c>
      <c r="AF118" s="5">
        <v>1988977</v>
      </c>
      <c r="AG118" s="5">
        <v>3806466</v>
      </c>
      <c r="AH118" s="5">
        <v>1964573</v>
      </c>
      <c r="AI118" s="5">
        <v>3247523</v>
      </c>
      <c r="AJ118" s="5">
        <v>3167823</v>
      </c>
      <c r="AK118" s="5">
        <v>5516595</v>
      </c>
      <c r="AL118" s="5">
        <v>2849283</v>
      </c>
      <c r="AM118" s="5">
        <v>4558255</v>
      </c>
      <c r="AN118" s="5">
        <v>1133294</v>
      </c>
      <c r="AO118" s="5">
        <v>1817240</v>
      </c>
      <c r="AP118" s="5">
        <v>3205590</v>
      </c>
      <c r="AQ118" s="5">
        <v>5057506</v>
      </c>
      <c r="AR118" s="5">
        <v>2057889</v>
      </c>
      <c r="AS118" s="5">
        <v>3280801</v>
      </c>
      <c r="AT118" s="5">
        <v>2011113</v>
      </c>
      <c r="AU118" s="5">
        <v>3107413</v>
      </c>
      <c r="AV118" s="5">
        <v>959470</v>
      </c>
      <c r="AW118" s="5">
        <v>1466370</v>
      </c>
      <c r="AX118" s="5">
        <v>230819</v>
      </c>
      <c r="AY118" s="5">
        <v>370043</v>
      </c>
      <c r="AZ118" s="5">
        <v>40054</v>
      </c>
      <c r="BA118" s="5">
        <v>95964</v>
      </c>
      <c r="BB118" s="5">
        <v>20955054</v>
      </c>
      <c r="BC118" s="7">
        <v>35239020</v>
      </c>
    </row>
    <row r="119" spans="1:55" ht="15.75" thickBot="1">
      <c r="A119" s="17" t="s">
        <v>202</v>
      </c>
      <c r="B119" s="5">
        <v>60362</v>
      </c>
      <c r="C119" s="5">
        <v>66488.09</v>
      </c>
      <c r="D119" s="10">
        <v>0</v>
      </c>
      <c r="E119" s="10">
        <v>0</v>
      </c>
      <c r="F119" s="5">
        <v>40862</v>
      </c>
      <c r="G119" s="5">
        <v>40402.28</v>
      </c>
      <c r="H119" s="5">
        <v>22662</v>
      </c>
      <c r="I119" s="5">
        <v>19489.32</v>
      </c>
      <c r="J119" s="5">
        <v>38341.919999999998</v>
      </c>
      <c r="K119" s="5">
        <v>41079.120000000003</v>
      </c>
      <c r="L119" s="10">
        <v>0</v>
      </c>
      <c r="M119" s="10">
        <v>0</v>
      </c>
      <c r="N119" s="5">
        <v>92662</v>
      </c>
      <c r="O119" s="5">
        <v>103909.7</v>
      </c>
      <c r="P119" s="5">
        <v>57041.919999999998</v>
      </c>
      <c r="Q119" s="5">
        <v>58309.120000000003</v>
      </c>
      <c r="R119" s="10">
        <v>0</v>
      </c>
      <c r="S119" s="10">
        <v>0</v>
      </c>
      <c r="T119" s="5">
        <v>73662</v>
      </c>
      <c r="U119" s="5">
        <v>84509.39</v>
      </c>
      <c r="V119" s="5">
        <v>26000</v>
      </c>
      <c r="W119" s="5">
        <v>32691.74</v>
      </c>
      <c r="X119" s="5">
        <v>35503.919999999998</v>
      </c>
      <c r="Y119" s="5">
        <v>31525.200000000001</v>
      </c>
      <c r="Z119" s="5">
        <v>447097.76</v>
      </c>
      <c r="AA119" s="7">
        <v>478403.96</v>
      </c>
      <c r="AC119" s="17" t="s">
        <v>57</v>
      </c>
      <c r="AD119" s="5">
        <v>19200</v>
      </c>
      <c r="AE119" s="5">
        <v>62400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12</v>
      </c>
      <c r="AQ119" s="10">
        <v>74</v>
      </c>
      <c r="AR119" s="10">
        <v>2</v>
      </c>
      <c r="AS119" s="10">
        <v>43</v>
      </c>
      <c r="AT119" s="10">
        <v>0</v>
      </c>
      <c r="AU119" s="10">
        <v>0</v>
      </c>
      <c r="AV119" s="5">
        <v>19260</v>
      </c>
      <c r="AW119" s="5">
        <v>62045</v>
      </c>
      <c r="AX119" s="10">
        <v>0</v>
      </c>
      <c r="AY119" s="10">
        <v>0</v>
      </c>
      <c r="AZ119" s="10">
        <v>0</v>
      </c>
      <c r="BA119" s="10">
        <v>0</v>
      </c>
      <c r="BB119" s="5">
        <v>38474</v>
      </c>
      <c r="BC119" s="7">
        <v>124562</v>
      </c>
    </row>
    <row r="120" spans="1:55" ht="15.75" thickBot="1">
      <c r="A120" s="17" t="s">
        <v>128</v>
      </c>
      <c r="B120" s="5">
        <v>368375</v>
      </c>
      <c r="C120" s="5">
        <v>411914.5</v>
      </c>
      <c r="D120" s="5">
        <v>417275</v>
      </c>
      <c r="E120" s="5">
        <v>446747.54</v>
      </c>
      <c r="F120" s="5">
        <v>262000</v>
      </c>
      <c r="G120" s="5">
        <v>278556.44</v>
      </c>
      <c r="H120" s="5">
        <v>280455</v>
      </c>
      <c r="I120" s="5">
        <v>287982.23</v>
      </c>
      <c r="J120" s="5">
        <v>363036</v>
      </c>
      <c r="K120" s="5">
        <v>411015.71</v>
      </c>
      <c r="L120" s="5">
        <v>45025</v>
      </c>
      <c r="M120" s="5">
        <v>53260</v>
      </c>
      <c r="N120" s="5">
        <v>229907</v>
      </c>
      <c r="O120" s="5">
        <v>233086.14</v>
      </c>
      <c r="P120" s="5">
        <v>284523</v>
      </c>
      <c r="Q120" s="5">
        <v>318253.24</v>
      </c>
      <c r="R120" s="5">
        <v>195153</v>
      </c>
      <c r="S120" s="5">
        <v>214430.9</v>
      </c>
      <c r="T120" s="5">
        <v>370500</v>
      </c>
      <c r="U120" s="5">
        <v>435837.24</v>
      </c>
      <c r="V120" s="5">
        <v>355425</v>
      </c>
      <c r="W120" s="5">
        <v>405652.98</v>
      </c>
      <c r="X120" s="5">
        <v>348365</v>
      </c>
      <c r="Y120" s="5">
        <v>368130.8</v>
      </c>
      <c r="Z120" s="5">
        <v>3520039</v>
      </c>
      <c r="AA120" s="7">
        <v>3864867.72</v>
      </c>
      <c r="AC120" s="17" t="s">
        <v>74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960</v>
      </c>
      <c r="AK120" s="5">
        <v>8000</v>
      </c>
      <c r="AL120" s="10">
        <v>0</v>
      </c>
      <c r="AM120" s="10">
        <v>0</v>
      </c>
      <c r="AN120" s="10">
        <v>0</v>
      </c>
      <c r="AO120" s="10">
        <v>0</v>
      </c>
      <c r="AP120" s="5">
        <v>17489</v>
      </c>
      <c r="AQ120" s="5">
        <v>56752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5">
        <v>18449</v>
      </c>
      <c r="BC120" s="7">
        <v>64752</v>
      </c>
    </row>
    <row r="121" spans="1:55" ht="15.75" thickBot="1">
      <c r="A121" s="17" t="s">
        <v>203</v>
      </c>
      <c r="B121" s="5">
        <v>101273</v>
      </c>
      <c r="C121" s="5">
        <v>114019.6</v>
      </c>
      <c r="D121" s="5">
        <v>83486</v>
      </c>
      <c r="E121" s="5">
        <v>73339.399999999994</v>
      </c>
      <c r="F121" s="5">
        <v>39100</v>
      </c>
      <c r="G121" s="5">
        <v>47668</v>
      </c>
      <c r="H121" s="5">
        <v>18000</v>
      </c>
      <c r="I121" s="5">
        <v>22500</v>
      </c>
      <c r="J121" s="5">
        <v>36000</v>
      </c>
      <c r="K121" s="5">
        <v>49230</v>
      </c>
      <c r="L121" s="10">
        <v>0</v>
      </c>
      <c r="M121" s="10">
        <v>0</v>
      </c>
      <c r="N121" s="10">
        <v>0</v>
      </c>
      <c r="O121" s="10">
        <v>0</v>
      </c>
      <c r="P121" s="5">
        <v>37980</v>
      </c>
      <c r="Q121" s="5">
        <v>52221.599999999999</v>
      </c>
      <c r="R121" s="5">
        <v>15500</v>
      </c>
      <c r="S121" s="5">
        <v>13175</v>
      </c>
      <c r="T121" s="5">
        <v>18000</v>
      </c>
      <c r="U121" s="5">
        <v>23850</v>
      </c>
      <c r="V121" s="10">
        <v>0</v>
      </c>
      <c r="W121" s="10">
        <v>0</v>
      </c>
      <c r="X121" s="10">
        <v>0</v>
      </c>
      <c r="Y121" s="10">
        <v>0</v>
      </c>
      <c r="Z121" s="5">
        <v>349339</v>
      </c>
      <c r="AA121" s="7">
        <v>396003.6</v>
      </c>
      <c r="AC121" s="17" t="s">
        <v>240</v>
      </c>
      <c r="AD121" s="5">
        <v>19200</v>
      </c>
      <c r="AE121" s="5">
        <v>52165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5">
        <v>38400</v>
      </c>
      <c r="AQ121" s="5">
        <v>198260</v>
      </c>
      <c r="AR121" s="10">
        <v>0</v>
      </c>
      <c r="AS121" s="10">
        <v>0</v>
      </c>
      <c r="AT121" s="5">
        <v>126099</v>
      </c>
      <c r="AU121" s="5">
        <v>459216</v>
      </c>
      <c r="AV121" s="5">
        <v>494340</v>
      </c>
      <c r="AW121" s="5">
        <v>833599</v>
      </c>
      <c r="AX121" s="5">
        <v>21562</v>
      </c>
      <c r="AY121" s="5">
        <v>122476</v>
      </c>
      <c r="AZ121" s="10">
        <v>0</v>
      </c>
      <c r="BA121" s="10">
        <v>0</v>
      </c>
      <c r="BB121" s="5">
        <v>699601</v>
      </c>
      <c r="BC121" s="7">
        <v>1665716</v>
      </c>
    </row>
    <row r="122" spans="1:55" ht="15.75" thickBot="1">
      <c r="A122" s="17" t="s">
        <v>172</v>
      </c>
      <c r="B122" s="5">
        <v>90648</v>
      </c>
      <c r="C122" s="5">
        <v>81583.199999999997</v>
      </c>
      <c r="D122" s="5">
        <v>58324</v>
      </c>
      <c r="E122" s="5">
        <v>55632.32</v>
      </c>
      <c r="F122" s="5">
        <v>32160</v>
      </c>
      <c r="G122" s="5">
        <v>23625</v>
      </c>
      <c r="H122" s="5">
        <v>67986</v>
      </c>
      <c r="I122" s="5">
        <v>62093.88</v>
      </c>
      <c r="J122" s="5">
        <v>38000</v>
      </c>
      <c r="K122" s="5">
        <v>46675</v>
      </c>
      <c r="L122" s="5">
        <v>19000</v>
      </c>
      <c r="M122" s="5">
        <v>9500</v>
      </c>
      <c r="N122" s="5">
        <v>45324</v>
      </c>
      <c r="O122" s="5">
        <v>39658.5</v>
      </c>
      <c r="P122" s="5">
        <v>45324</v>
      </c>
      <c r="Q122" s="5">
        <v>37936.19</v>
      </c>
      <c r="R122" s="5">
        <v>13000</v>
      </c>
      <c r="S122" s="5">
        <v>16350</v>
      </c>
      <c r="T122" s="5">
        <v>18000</v>
      </c>
      <c r="U122" s="5">
        <v>24300</v>
      </c>
      <c r="V122" s="5">
        <v>13000</v>
      </c>
      <c r="W122" s="5">
        <v>17845</v>
      </c>
      <c r="X122" s="10">
        <v>0</v>
      </c>
      <c r="Y122" s="10">
        <v>0</v>
      </c>
      <c r="Z122" s="5">
        <v>440766</v>
      </c>
      <c r="AA122" s="7">
        <v>415199.09</v>
      </c>
      <c r="AC122" s="17" t="s">
        <v>48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11</v>
      </c>
      <c r="AM122" s="10">
        <v>65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9</v>
      </c>
      <c r="AU122" s="10">
        <v>28</v>
      </c>
      <c r="AV122" s="10">
        <v>1</v>
      </c>
      <c r="AW122" s="10">
        <v>28</v>
      </c>
      <c r="AX122" s="10">
        <v>50</v>
      </c>
      <c r="AY122" s="10">
        <v>352</v>
      </c>
      <c r="AZ122" s="10">
        <v>0</v>
      </c>
      <c r="BA122" s="10">
        <v>0</v>
      </c>
      <c r="BB122" s="10">
        <v>71</v>
      </c>
      <c r="BC122" s="12">
        <v>473</v>
      </c>
    </row>
    <row r="123" spans="1:55" ht="15.75" thickBot="1">
      <c r="A123" s="17" t="s">
        <v>155</v>
      </c>
      <c r="B123" s="5">
        <v>20000</v>
      </c>
      <c r="C123" s="5">
        <v>12850</v>
      </c>
      <c r="D123" s="10">
        <v>0</v>
      </c>
      <c r="E123" s="10">
        <v>0</v>
      </c>
      <c r="F123" s="5">
        <v>20000</v>
      </c>
      <c r="G123" s="5">
        <v>15190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5">
        <v>40000</v>
      </c>
      <c r="AA123" s="7">
        <v>28040</v>
      </c>
      <c r="AC123" s="17" t="s">
        <v>164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2</v>
      </c>
      <c r="BA123" s="10">
        <v>25</v>
      </c>
      <c r="BB123" s="10">
        <v>2</v>
      </c>
      <c r="BC123" s="12">
        <v>25</v>
      </c>
    </row>
    <row r="124" spans="1:55" ht="15.75" thickBot="1">
      <c r="A124" s="17" t="s">
        <v>221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5">
        <v>12500</v>
      </c>
      <c r="U124" s="5">
        <v>16562.5</v>
      </c>
      <c r="V124" s="10">
        <v>0</v>
      </c>
      <c r="W124" s="10">
        <v>0</v>
      </c>
      <c r="X124" s="10">
        <v>0</v>
      </c>
      <c r="Y124" s="10">
        <v>0</v>
      </c>
      <c r="Z124" s="5">
        <v>12500</v>
      </c>
      <c r="AA124" s="7">
        <v>16562.5</v>
      </c>
      <c r="AC124" s="17" t="s">
        <v>182</v>
      </c>
      <c r="AD124" s="10">
        <v>0</v>
      </c>
      <c r="AE124" s="10">
        <v>0</v>
      </c>
      <c r="AF124" s="10">
        <v>0</v>
      </c>
      <c r="AG124" s="10">
        <v>0</v>
      </c>
      <c r="AH124" s="5">
        <v>2220</v>
      </c>
      <c r="AI124" s="5">
        <v>13490</v>
      </c>
      <c r="AJ124" s="5">
        <v>4437</v>
      </c>
      <c r="AK124" s="5">
        <v>20087</v>
      </c>
      <c r="AL124" s="5">
        <v>2774</v>
      </c>
      <c r="AM124" s="5">
        <v>28991</v>
      </c>
      <c r="AN124" s="5">
        <v>19200</v>
      </c>
      <c r="AO124" s="5">
        <v>75840</v>
      </c>
      <c r="AP124" s="10">
        <v>0</v>
      </c>
      <c r="AQ124" s="10">
        <v>0</v>
      </c>
      <c r="AR124" s="10">
        <v>360</v>
      </c>
      <c r="AS124" s="5">
        <v>3532</v>
      </c>
      <c r="AT124" s="5">
        <v>16825</v>
      </c>
      <c r="AU124" s="5">
        <v>73045</v>
      </c>
      <c r="AV124" s="5">
        <v>6720</v>
      </c>
      <c r="AW124" s="5">
        <v>19186</v>
      </c>
      <c r="AX124" s="5">
        <v>2220</v>
      </c>
      <c r="AY124" s="5">
        <v>23122</v>
      </c>
      <c r="AZ124" s="5">
        <v>15000</v>
      </c>
      <c r="BA124" s="5">
        <v>44250</v>
      </c>
      <c r="BB124" s="5">
        <v>69756</v>
      </c>
      <c r="BC124" s="7">
        <v>301543</v>
      </c>
    </row>
    <row r="125" spans="1:55" ht="15.75" thickBot="1">
      <c r="A125" s="17" t="s">
        <v>238</v>
      </c>
      <c r="B125" s="10">
        <v>0</v>
      </c>
      <c r="C125" s="10">
        <v>0</v>
      </c>
      <c r="D125" s="5">
        <v>26000</v>
      </c>
      <c r="E125" s="5">
        <v>26225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5">
        <v>26000</v>
      </c>
      <c r="AA125" s="7">
        <v>26225</v>
      </c>
      <c r="AC125" s="17" t="s">
        <v>139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1</v>
      </c>
      <c r="AK125" s="10">
        <v>126</v>
      </c>
      <c r="AL125" s="10">
        <v>124</v>
      </c>
      <c r="AM125" s="10">
        <v>751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5">
        <v>1068</v>
      </c>
      <c r="AU125" s="5">
        <v>3544</v>
      </c>
      <c r="AV125" s="5">
        <v>4020</v>
      </c>
      <c r="AW125" s="5">
        <v>8110</v>
      </c>
      <c r="AX125" s="10">
        <v>0</v>
      </c>
      <c r="AY125" s="10">
        <v>0</v>
      </c>
      <c r="AZ125" s="10">
        <v>0</v>
      </c>
      <c r="BA125" s="10">
        <v>0</v>
      </c>
      <c r="BB125" s="5">
        <v>5213</v>
      </c>
      <c r="BC125" s="7">
        <v>12531</v>
      </c>
    </row>
    <row r="126" spans="1:55" ht="15.75" thickBot="1">
      <c r="A126" s="17" t="s">
        <v>204</v>
      </c>
      <c r="B126" s="10">
        <v>0</v>
      </c>
      <c r="C126" s="10">
        <v>0</v>
      </c>
      <c r="D126" s="10">
        <v>0</v>
      </c>
      <c r="E126" s="10">
        <v>0</v>
      </c>
      <c r="F126" s="5">
        <v>65968</v>
      </c>
      <c r="G126" s="5">
        <v>62016.02</v>
      </c>
      <c r="H126" s="5">
        <v>20484</v>
      </c>
      <c r="I126" s="5">
        <v>14850.9</v>
      </c>
      <c r="J126" s="5">
        <v>20484</v>
      </c>
      <c r="K126" s="5">
        <v>15055.74</v>
      </c>
      <c r="L126" s="5">
        <v>25000</v>
      </c>
      <c r="M126" s="5">
        <v>30600</v>
      </c>
      <c r="N126" s="5">
        <v>25000</v>
      </c>
      <c r="O126" s="5">
        <v>29260</v>
      </c>
      <c r="P126" s="10">
        <v>0</v>
      </c>
      <c r="Q126" s="10">
        <v>0</v>
      </c>
      <c r="R126" s="10">
        <v>0</v>
      </c>
      <c r="S126" s="10">
        <v>0</v>
      </c>
      <c r="T126" s="5">
        <v>25000</v>
      </c>
      <c r="U126" s="5">
        <v>29125</v>
      </c>
      <c r="V126" s="10">
        <v>0</v>
      </c>
      <c r="W126" s="10">
        <v>0</v>
      </c>
      <c r="X126" s="5">
        <v>45484</v>
      </c>
      <c r="Y126" s="5">
        <v>56501.59</v>
      </c>
      <c r="Z126" s="5">
        <v>227420</v>
      </c>
      <c r="AA126" s="7">
        <v>237409.25</v>
      </c>
      <c r="AC126" s="17" t="s">
        <v>131</v>
      </c>
      <c r="AD126" s="10">
        <v>0</v>
      </c>
      <c r="AE126" s="10">
        <v>0</v>
      </c>
      <c r="AF126" s="10">
        <v>0</v>
      </c>
      <c r="AG126" s="10">
        <v>0</v>
      </c>
      <c r="AH126" s="10">
        <v>360</v>
      </c>
      <c r="AI126" s="5">
        <v>3063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169</v>
      </c>
      <c r="AU126" s="5">
        <v>1745</v>
      </c>
      <c r="AV126" s="10">
        <v>300</v>
      </c>
      <c r="AW126" s="5">
        <v>1809</v>
      </c>
      <c r="AX126" s="10">
        <v>180</v>
      </c>
      <c r="AY126" s="5">
        <v>2069</v>
      </c>
      <c r="AZ126" s="10">
        <v>0</v>
      </c>
      <c r="BA126" s="10">
        <v>0</v>
      </c>
      <c r="BB126" s="5">
        <v>1009</v>
      </c>
      <c r="BC126" s="7">
        <v>8686</v>
      </c>
    </row>
    <row r="127" spans="1:55" ht="15.75" thickBot="1">
      <c r="A127" s="17" t="s">
        <v>134</v>
      </c>
      <c r="B127" s="10">
        <v>0</v>
      </c>
      <c r="C127" s="10">
        <v>0</v>
      </c>
      <c r="D127" s="5">
        <v>208000</v>
      </c>
      <c r="E127" s="5">
        <v>190320</v>
      </c>
      <c r="F127" s="5">
        <v>457600</v>
      </c>
      <c r="G127" s="5">
        <v>423904</v>
      </c>
      <c r="H127" s="5">
        <v>19000</v>
      </c>
      <c r="I127" s="5">
        <v>9500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5">
        <v>684600</v>
      </c>
      <c r="AA127" s="7">
        <v>623724</v>
      </c>
      <c r="AC127" s="17" t="s">
        <v>145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300</v>
      </c>
      <c r="AU127" s="5">
        <v>1205</v>
      </c>
      <c r="AV127" s="10">
        <v>600</v>
      </c>
      <c r="AW127" s="5">
        <v>2413</v>
      </c>
      <c r="AX127" s="10">
        <v>0</v>
      </c>
      <c r="AY127" s="10">
        <v>0</v>
      </c>
      <c r="AZ127" s="10">
        <v>0</v>
      </c>
      <c r="BA127" s="10">
        <v>0</v>
      </c>
      <c r="BB127" s="10">
        <v>900</v>
      </c>
      <c r="BC127" s="7">
        <v>3618</v>
      </c>
    </row>
    <row r="128" spans="1:55" ht="15.75" thickBot="1">
      <c r="A128" s="17" t="s">
        <v>252</v>
      </c>
      <c r="B128" s="10">
        <v>0</v>
      </c>
      <c r="C128" s="10">
        <v>0</v>
      </c>
      <c r="D128" s="10">
        <v>0</v>
      </c>
      <c r="E128" s="10">
        <v>0</v>
      </c>
      <c r="F128" s="5">
        <v>21000</v>
      </c>
      <c r="G128" s="5">
        <v>29400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5">
        <v>21500</v>
      </c>
      <c r="O128" s="5">
        <v>30100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5">
        <v>42500</v>
      </c>
      <c r="AA128" s="7">
        <v>59500</v>
      </c>
      <c r="AC128" s="17" t="s">
        <v>81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2</v>
      </c>
      <c r="AQ128" s="10">
        <v>33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2</v>
      </c>
      <c r="BC128" s="12">
        <v>33</v>
      </c>
    </row>
    <row r="129" spans="1:55" ht="15.75" thickBot="1">
      <c r="A129" s="17" t="s">
        <v>173</v>
      </c>
      <c r="B129" s="5">
        <v>1971180</v>
      </c>
      <c r="C129" s="5">
        <v>1456440.2</v>
      </c>
      <c r="D129" s="5">
        <v>241950</v>
      </c>
      <c r="E129" s="5">
        <v>233065.19</v>
      </c>
      <c r="F129" s="5">
        <v>368350</v>
      </c>
      <c r="G129" s="5">
        <v>345480.19</v>
      </c>
      <c r="H129" s="5">
        <v>289752</v>
      </c>
      <c r="I129" s="5">
        <v>316551.92</v>
      </c>
      <c r="J129" s="5">
        <v>182800</v>
      </c>
      <c r="K129" s="5">
        <v>204761.5</v>
      </c>
      <c r="L129" s="5">
        <v>162662</v>
      </c>
      <c r="M129" s="5">
        <v>164954.6</v>
      </c>
      <c r="N129" s="5">
        <v>836862</v>
      </c>
      <c r="O129" s="5">
        <v>704197.54</v>
      </c>
      <c r="P129" s="5">
        <v>314290</v>
      </c>
      <c r="Q129" s="5">
        <v>347540.8</v>
      </c>
      <c r="R129" s="5">
        <v>364100</v>
      </c>
      <c r="S129" s="5">
        <v>388308.26</v>
      </c>
      <c r="T129" s="5">
        <v>305794</v>
      </c>
      <c r="U129" s="5">
        <v>322703.53000000003</v>
      </c>
      <c r="V129" s="5">
        <v>1487164</v>
      </c>
      <c r="W129" s="5">
        <v>1182961.79</v>
      </c>
      <c r="X129" s="5">
        <v>161660</v>
      </c>
      <c r="Y129" s="5">
        <v>190450.39</v>
      </c>
      <c r="Z129" s="5">
        <v>6686564</v>
      </c>
      <c r="AA129" s="7">
        <v>5857415.9100000001</v>
      </c>
      <c r="AC129" s="17" t="s">
        <v>183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5">
        <v>2904</v>
      </c>
      <c r="AU129" s="5">
        <v>6426</v>
      </c>
      <c r="AV129" s="5">
        <v>5400</v>
      </c>
      <c r="AW129" s="5">
        <v>11038</v>
      </c>
      <c r="AX129" s="10">
        <v>0</v>
      </c>
      <c r="AY129" s="10">
        <v>0</v>
      </c>
      <c r="AZ129" s="10">
        <v>0</v>
      </c>
      <c r="BA129" s="10">
        <v>0</v>
      </c>
      <c r="BB129" s="5">
        <v>8304</v>
      </c>
      <c r="BC129" s="7">
        <v>17464</v>
      </c>
    </row>
    <row r="130" spans="1:55" ht="15.75" thickBot="1">
      <c r="A130" s="17" t="s">
        <v>229</v>
      </c>
      <c r="B130" s="5">
        <v>43200</v>
      </c>
      <c r="C130" s="5">
        <v>45334.080000000002</v>
      </c>
      <c r="D130" s="5">
        <v>86400</v>
      </c>
      <c r="E130" s="5">
        <v>80352</v>
      </c>
      <c r="F130" s="5">
        <v>41472</v>
      </c>
      <c r="G130" s="5">
        <v>39813.120000000003</v>
      </c>
      <c r="H130" s="5">
        <v>13000</v>
      </c>
      <c r="I130" s="5">
        <v>14300</v>
      </c>
      <c r="J130" s="5">
        <v>86400</v>
      </c>
      <c r="K130" s="5">
        <v>72144</v>
      </c>
      <c r="L130" s="10">
        <v>0</v>
      </c>
      <c r="M130" s="10">
        <v>0</v>
      </c>
      <c r="N130" s="10">
        <v>0</v>
      </c>
      <c r="O130" s="10">
        <v>0</v>
      </c>
      <c r="P130" s="5">
        <v>67200</v>
      </c>
      <c r="Q130" s="5">
        <v>51648</v>
      </c>
      <c r="R130" s="5">
        <v>31000</v>
      </c>
      <c r="S130" s="5">
        <v>28700</v>
      </c>
      <c r="T130" s="10">
        <v>0</v>
      </c>
      <c r="U130" s="10">
        <v>0</v>
      </c>
      <c r="V130" s="5">
        <v>18000</v>
      </c>
      <c r="W130" s="5">
        <v>22500</v>
      </c>
      <c r="X130" s="5">
        <v>24000</v>
      </c>
      <c r="Y130" s="5">
        <v>22300</v>
      </c>
      <c r="Z130" s="5">
        <v>410672</v>
      </c>
      <c r="AA130" s="7">
        <v>377091.2</v>
      </c>
      <c r="AC130" s="17" t="s">
        <v>367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4</v>
      </c>
      <c r="AM130" s="10">
        <v>29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4</v>
      </c>
      <c r="BC130" s="12">
        <v>29</v>
      </c>
    </row>
    <row r="131" spans="1:55" ht="15.75" thickBot="1">
      <c r="A131" s="17" t="s">
        <v>205</v>
      </c>
      <c r="B131" s="5">
        <v>96000</v>
      </c>
      <c r="C131" s="5">
        <v>94260</v>
      </c>
      <c r="D131" s="5">
        <v>123465</v>
      </c>
      <c r="E131" s="5">
        <v>62715</v>
      </c>
      <c r="F131" s="5">
        <v>66000</v>
      </c>
      <c r="G131" s="5">
        <v>39600</v>
      </c>
      <c r="H131" s="5">
        <v>195340</v>
      </c>
      <c r="I131" s="5">
        <v>152235</v>
      </c>
      <c r="J131" s="5">
        <v>119990</v>
      </c>
      <c r="K131" s="5">
        <v>89639.2</v>
      </c>
      <c r="L131" s="5">
        <v>207830</v>
      </c>
      <c r="M131" s="5">
        <v>180921.35</v>
      </c>
      <c r="N131" s="5">
        <v>26000</v>
      </c>
      <c r="O131" s="5">
        <v>32465</v>
      </c>
      <c r="P131" s="5">
        <v>60600</v>
      </c>
      <c r="Q131" s="5">
        <v>62176</v>
      </c>
      <c r="R131" s="5">
        <v>13000</v>
      </c>
      <c r="S131" s="5">
        <v>15600</v>
      </c>
      <c r="T131" s="5">
        <v>130580</v>
      </c>
      <c r="U131" s="5">
        <v>80959.600000000006</v>
      </c>
      <c r="V131" s="5">
        <v>100200</v>
      </c>
      <c r="W131" s="5">
        <v>138770.79999999999</v>
      </c>
      <c r="X131" s="5">
        <v>70900</v>
      </c>
      <c r="Y131" s="5">
        <v>98525</v>
      </c>
      <c r="Z131" s="5">
        <v>1209905</v>
      </c>
      <c r="AA131" s="7">
        <v>1047866.95</v>
      </c>
      <c r="AC131" s="17" t="s">
        <v>408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234</v>
      </c>
      <c r="AU131" s="5">
        <v>2408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234</v>
      </c>
      <c r="BC131" s="7">
        <v>2408</v>
      </c>
    </row>
    <row r="132" spans="1:55" ht="15.75" thickBot="1">
      <c r="A132" s="17" t="s">
        <v>174</v>
      </c>
      <c r="B132" s="5">
        <v>182966.39999999999</v>
      </c>
      <c r="C132" s="5">
        <v>260114.22</v>
      </c>
      <c r="D132" s="5">
        <v>173776.25</v>
      </c>
      <c r="E132" s="5">
        <v>213414.51</v>
      </c>
      <c r="F132" s="5">
        <v>130183.5</v>
      </c>
      <c r="G132" s="5">
        <v>201044.76</v>
      </c>
      <c r="H132" s="5">
        <v>162397.75</v>
      </c>
      <c r="I132" s="5">
        <v>245595.85</v>
      </c>
      <c r="J132" s="5">
        <v>142358.70000000001</v>
      </c>
      <c r="K132" s="5">
        <v>211807.8</v>
      </c>
      <c r="L132" s="5">
        <v>182232.1</v>
      </c>
      <c r="M132" s="5">
        <v>274071.27</v>
      </c>
      <c r="N132" s="5">
        <v>227934.5</v>
      </c>
      <c r="O132" s="5">
        <v>347554.92</v>
      </c>
      <c r="P132" s="5">
        <v>233113.4</v>
      </c>
      <c r="Q132" s="5">
        <v>351823.06</v>
      </c>
      <c r="R132" s="5">
        <v>190956.55</v>
      </c>
      <c r="S132" s="5">
        <v>285049.63</v>
      </c>
      <c r="T132" s="5">
        <v>139994</v>
      </c>
      <c r="U132" s="5">
        <v>212120.62</v>
      </c>
      <c r="V132" s="5">
        <v>108921.9</v>
      </c>
      <c r="W132" s="5">
        <v>159097.45000000001</v>
      </c>
      <c r="X132" s="5">
        <v>104823.1</v>
      </c>
      <c r="Y132" s="5">
        <v>151421.13</v>
      </c>
      <c r="Z132" s="5">
        <v>1979658.15</v>
      </c>
      <c r="AA132" s="7">
        <v>2913115.22</v>
      </c>
      <c r="AC132" s="17" t="s">
        <v>86</v>
      </c>
      <c r="AD132" s="5">
        <v>1281</v>
      </c>
      <c r="AE132" s="5">
        <v>23021</v>
      </c>
      <c r="AF132" s="10">
        <v>520</v>
      </c>
      <c r="AG132" s="5">
        <v>5788</v>
      </c>
      <c r="AH132" s="10">
        <v>0</v>
      </c>
      <c r="AI132" s="10">
        <v>0</v>
      </c>
      <c r="AJ132" s="10">
        <v>1</v>
      </c>
      <c r="AK132" s="10">
        <v>88</v>
      </c>
      <c r="AL132" s="10">
        <v>1</v>
      </c>
      <c r="AM132" s="10">
        <v>36</v>
      </c>
      <c r="AN132" s="5">
        <v>1135</v>
      </c>
      <c r="AO132" s="5">
        <v>9731</v>
      </c>
      <c r="AP132" s="10">
        <v>15</v>
      </c>
      <c r="AQ132" s="10">
        <v>347</v>
      </c>
      <c r="AR132" s="5">
        <v>1938</v>
      </c>
      <c r="AS132" s="5">
        <v>28439</v>
      </c>
      <c r="AT132" s="5">
        <v>1353</v>
      </c>
      <c r="AU132" s="5">
        <v>8409</v>
      </c>
      <c r="AV132" s="5">
        <v>1016</v>
      </c>
      <c r="AW132" s="5">
        <v>6632</v>
      </c>
      <c r="AX132" s="10">
        <v>1</v>
      </c>
      <c r="AY132" s="10">
        <v>89</v>
      </c>
      <c r="AZ132" s="5">
        <v>1562</v>
      </c>
      <c r="BA132" s="5">
        <v>14480</v>
      </c>
      <c r="BB132" s="5">
        <v>8823</v>
      </c>
      <c r="BC132" s="7">
        <v>97060</v>
      </c>
    </row>
    <row r="133" spans="1:55" ht="15.75" thickBot="1">
      <c r="A133" s="17" t="s">
        <v>206</v>
      </c>
      <c r="B133" s="10">
        <v>0</v>
      </c>
      <c r="C133" s="10">
        <v>0</v>
      </c>
      <c r="D133" s="5">
        <v>78290</v>
      </c>
      <c r="E133" s="5">
        <v>78290</v>
      </c>
      <c r="F133" s="5">
        <v>166644</v>
      </c>
      <c r="G133" s="5">
        <v>99597</v>
      </c>
      <c r="H133" s="5">
        <v>72090</v>
      </c>
      <c r="I133" s="5">
        <v>38400</v>
      </c>
      <c r="J133" s="10">
        <v>0</v>
      </c>
      <c r="K133" s="10">
        <v>0</v>
      </c>
      <c r="L133" s="5">
        <v>37280</v>
      </c>
      <c r="M133" s="5">
        <v>19200</v>
      </c>
      <c r="N133" s="5">
        <v>74560</v>
      </c>
      <c r="O133" s="5">
        <v>38400</v>
      </c>
      <c r="P133" s="5">
        <v>55280</v>
      </c>
      <c r="Q133" s="5">
        <v>40800</v>
      </c>
      <c r="R133" s="5">
        <v>37280</v>
      </c>
      <c r="S133" s="5">
        <v>19200</v>
      </c>
      <c r="T133" s="5">
        <v>37280</v>
      </c>
      <c r="U133" s="5">
        <v>19200</v>
      </c>
      <c r="V133" s="5">
        <v>74538</v>
      </c>
      <c r="W133" s="5">
        <v>38534.1</v>
      </c>
      <c r="X133" s="5">
        <v>54000</v>
      </c>
      <c r="Y133" s="5">
        <v>4000</v>
      </c>
      <c r="Z133" s="5">
        <v>687242</v>
      </c>
      <c r="AA133" s="7">
        <v>395621.1</v>
      </c>
      <c r="AC133" s="17" t="s">
        <v>49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3</v>
      </c>
      <c r="AO133" s="10">
        <v>45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3</v>
      </c>
      <c r="BC133" s="12">
        <v>45</v>
      </c>
    </row>
    <row r="134" spans="1:55" ht="15.75" thickBot="1">
      <c r="A134" s="17" t="s">
        <v>175</v>
      </c>
      <c r="B134" s="5">
        <v>13000</v>
      </c>
      <c r="C134" s="5">
        <v>12350</v>
      </c>
      <c r="D134" s="5">
        <v>25500</v>
      </c>
      <c r="E134" s="5">
        <v>30600</v>
      </c>
      <c r="F134" s="5">
        <v>73500</v>
      </c>
      <c r="G134" s="5">
        <v>82100</v>
      </c>
      <c r="H134" s="5">
        <v>70532</v>
      </c>
      <c r="I134" s="5">
        <v>63753.97</v>
      </c>
      <c r="J134" s="5">
        <v>43740</v>
      </c>
      <c r="K134" s="5">
        <v>32148.9</v>
      </c>
      <c r="L134" s="5">
        <v>21500</v>
      </c>
      <c r="M134" s="5">
        <v>16662.5</v>
      </c>
      <c r="N134" s="10">
        <v>0</v>
      </c>
      <c r="O134" s="10">
        <v>0</v>
      </c>
      <c r="P134" s="5">
        <v>23605</v>
      </c>
      <c r="Q134" s="5">
        <v>23500</v>
      </c>
      <c r="R134" s="10">
        <v>0</v>
      </c>
      <c r="S134" s="10">
        <v>0</v>
      </c>
      <c r="T134" s="5">
        <v>62000</v>
      </c>
      <c r="U134" s="5">
        <v>74900</v>
      </c>
      <c r="V134" s="5">
        <v>37000</v>
      </c>
      <c r="W134" s="5">
        <v>26855</v>
      </c>
      <c r="X134" s="5">
        <v>129980</v>
      </c>
      <c r="Y134" s="5">
        <v>118730.36</v>
      </c>
      <c r="Z134" s="5">
        <v>500357</v>
      </c>
      <c r="AA134" s="7">
        <v>481600.73</v>
      </c>
      <c r="AC134" s="17" t="s">
        <v>32</v>
      </c>
      <c r="AD134" s="10">
        <v>0</v>
      </c>
      <c r="AE134" s="10">
        <v>0</v>
      </c>
      <c r="AF134" s="5">
        <v>18534</v>
      </c>
      <c r="AG134" s="5">
        <v>10245</v>
      </c>
      <c r="AH134" s="5">
        <v>477000</v>
      </c>
      <c r="AI134" s="5">
        <v>908900</v>
      </c>
      <c r="AJ134" s="5">
        <v>139500</v>
      </c>
      <c r="AK134" s="5">
        <v>237916</v>
      </c>
      <c r="AL134" s="5">
        <v>189410</v>
      </c>
      <c r="AM134" s="5">
        <v>207441</v>
      </c>
      <c r="AN134" s="5">
        <v>18000</v>
      </c>
      <c r="AO134" s="5">
        <v>120150</v>
      </c>
      <c r="AP134" s="5">
        <v>451330</v>
      </c>
      <c r="AQ134" s="5">
        <v>791423</v>
      </c>
      <c r="AR134" s="5">
        <v>716012</v>
      </c>
      <c r="AS134" s="5">
        <v>1403890</v>
      </c>
      <c r="AT134" s="5">
        <v>673480</v>
      </c>
      <c r="AU134" s="5">
        <v>1484427</v>
      </c>
      <c r="AV134" s="5">
        <v>415141</v>
      </c>
      <c r="AW134" s="5">
        <v>578390</v>
      </c>
      <c r="AX134" s="5">
        <v>56880</v>
      </c>
      <c r="AY134" s="5">
        <v>31440</v>
      </c>
      <c r="AZ134" s="5">
        <v>109240</v>
      </c>
      <c r="BA134" s="5">
        <v>53020</v>
      </c>
      <c r="BB134" s="5">
        <v>3264527</v>
      </c>
      <c r="BC134" s="7">
        <v>5827242</v>
      </c>
    </row>
    <row r="135" spans="1:55" ht="15.75" thickBot="1">
      <c r="A135" s="17" t="s">
        <v>157</v>
      </c>
      <c r="B135" s="5">
        <v>48500</v>
      </c>
      <c r="C135" s="5">
        <v>54753.79</v>
      </c>
      <c r="D135" s="5">
        <v>80750</v>
      </c>
      <c r="E135" s="5">
        <v>83707.94</v>
      </c>
      <c r="F135" s="5">
        <v>30500</v>
      </c>
      <c r="G135" s="5">
        <v>35662.5</v>
      </c>
      <c r="H135" s="5">
        <v>44720</v>
      </c>
      <c r="I135" s="5">
        <v>51714</v>
      </c>
      <c r="J135" s="5">
        <v>25500</v>
      </c>
      <c r="K135" s="5">
        <v>31110</v>
      </c>
      <c r="L135" s="5">
        <v>18000</v>
      </c>
      <c r="M135" s="5">
        <v>21600</v>
      </c>
      <c r="N135" s="5">
        <v>79000</v>
      </c>
      <c r="O135" s="5">
        <v>81724.67</v>
      </c>
      <c r="P135" s="5">
        <v>85600</v>
      </c>
      <c r="Q135" s="5">
        <v>42562.5</v>
      </c>
      <c r="R135" s="5">
        <v>90010</v>
      </c>
      <c r="S135" s="5">
        <v>91513.34</v>
      </c>
      <c r="T135" s="5">
        <v>118505</v>
      </c>
      <c r="U135" s="5">
        <v>128088.5</v>
      </c>
      <c r="V135" s="5">
        <v>24000</v>
      </c>
      <c r="W135" s="5">
        <v>19314.439999999999</v>
      </c>
      <c r="X135" s="5">
        <v>100500</v>
      </c>
      <c r="Y135" s="5">
        <v>42613</v>
      </c>
      <c r="Z135" s="5">
        <v>745585</v>
      </c>
      <c r="AA135" s="7">
        <v>684364.68</v>
      </c>
      <c r="AC135" s="17" t="s">
        <v>95</v>
      </c>
      <c r="AD135" s="5">
        <v>20600</v>
      </c>
      <c r="AE135" s="5">
        <v>189988</v>
      </c>
      <c r="AF135" s="5">
        <v>8528</v>
      </c>
      <c r="AG135" s="5">
        <v>129763</v>
      </c>
      <c r="AH135" s="5">
        <v>15907</v>
      </c>
      <c r="AI135" s="5">
        <v>168349</v>
      </c>
      <c r="AJ135" s="5">
        <v>6484</v>
      </c>
      <c r="AK135" s="5">
        <v>67271</v>
      </c>
      <c r="AL135" s="5">
        <v>31639</v>
      </c>
      <c r="AM135" s="5">
        <v>297153</v>
      </c>
      <c r="AN135" s="5">
        <v>20310</v>
      </c>
      <c r="AO135" s="5">
        <v>86962</v>
      </c>
      <c r="AP135" s="5">
        <v>10043</v>
      </c>
      <c r="AQ135" s="5">
        <v>92847</v>
      </c>
      <c r="AR135" s="5">
        <v>22509</v>
      </c>
      <c r="AS135" s="5">
        <v>235892</v>
      </c>
      <c r="AT135" s="5">
        <v>15592</v>
      </c>
      <c r="AU135" s="5">
        <v>184372</v>
      </c>
      <c r="AV135" s="5">
        <v>14014</v>
      </c>
      <c r="AW135" s="5">
        <v>131144</v>
      </c>
      <c r="AX135" s="5">
        <v>15145</v>
      </c>
      <c r="AY135" s="5">
        <v>128023</v>
      </c>
      <c r="AZ135" s="5">
        <v>15851</v>
      </c>
      <c r="BA135" s="5">
        <v>153350</v>
      </c>
      <c r="BB135" s="5">
        <v>196622</v>
      </c>
      <c r="BC135" s="7">
        <v>1865114</v>
      </c>
    </row>
    <row r="136" spans="1:55" ht="15.75" thickBot="1">
      <c r="A136" s="17" t="s">
        <v>222</v>
      </c>
      <c r="B136" s="10">
        <v>0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5">
        <v>13000</v>
      </c>
      <c r="K136" s="5">
        <v>16900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5">
        <v>13000</v>
      </c>
      <c r="S136" s="5">
        <v>16575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5">
        <v>26000</v>
      </c>
      <c r="AA136" s="7">
        <v>33475</v>
      </c>
      <c r="AC136" s="17" t="s">
        <v>119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5</v>
      </c>
      <c r="AO136" s="10">
        <v>34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5</v>
      </c>
      <c r="BC136" s="12">
        <v>34</v>
      </c>
    </row>
    <row r="137" spans="1:55" ht="15.75" thickBot="1">
      <c r="A137" s="17" t="s">
        <v>223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5">
        <v>25500</v>
      </c>
      <c r="I137" s="5">
        <v>31975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5">
        <v>25500</v>
      </c>
      <c r="AA137" s="7">
        <v>31975</v>
      </c>
      <c r="AC137" s="17" t="s">
        <v>185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207</v>
      </c>
      <c r="AW137" s="5">
        <v>1009</v>
      </c>
      <c r="AX137" s="10">
        <v>0</v>
      </c>
      <c r="AY137" s="10">
        <v>0</v>
      </c>
      <c r="AZ137" s="10">
        <v>0</v>
      </c>
      <c r="BA137" s="10">
        <v>0</v>
      </c>
      <c r="BB137" s="10">
        <v>207</v>
      </c>
      <c r="BC137" s="7">
        <v>1009</v>
      </c>
    </row>
    <row r="138" spans="1:55" ht="15.75" thickBot="1">
      <c r="A138" s="17" t="s">
        <v>176</v>
      </c>
      <c r="B138" s="5">
        <v>25000</v>
      </c>
      <c r="C138" s="5">
        <v>34125</v>
      </c>
      <c r="D138" s="5">
        <v>61500</v>
      </c>
      <c r="E138" s="5">
        <v>69410.12</v>
      </c>
      <c r="F138" s="5">
        <v>140000</v>
      </c>
      <c r="G138" s="5">
        <v>156772.5</v>
      </c>
      <c r="H138" s="10">
        <v>0</v>
      </c>
      <c r="I138" s="10">
        <v>0</v>
      </c>
      <c r="J138" s="5">
        <v>12500</v>
      </c>
      <c r="K138" s="5">
        <v>13750</v>
      </c>
      <c r="L138" s="5">
        <v>26000</v>
      </c>
      <c r="M138" s="5">
        <v>30100</v>
      </c>
      <c r="N138" s="5">
        <v>90000</v>
      </c>
      <c r="O138" s="5">
        <v>112929.52</v>
      </c>
      <c r="P138" s="5">
        <v>73000</v>
      </c>
      <c r="Q138" s="5">
        <v>85675</v>
      </c>
      <c r="R138" s="5">
        <v>117000</v>
      </c>
      <c r="S138" s="5">
        <v>156768.97</v>
      </c>
      <c r="T138" s="5">
        <v>101000</v>
      </c>
      <c r="U138" s="5">
        <v>124622.39999999999</v>
      </c>
      <c r="V138" s="5">
        <v>98600</v>
      </c>
      <c r="W138" s="5">
        <v>114517.88</v>
      </c>
      <c r="X138" s="5">
        <v>31460</v>
      </c>
      <c r="Y138" s="5">
        <v>22921.9</v>
      </c>
      <c r="Z138" s="5">
        <v>776060</v>
      </c>
      <c r="AA138" s="7">
        <v>921593.29</v>
      </c>
      <c r="AC138" s="17" t="s">
        <v>186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5">
        <v>3714</v>
      </c>
      <c r="AM138" s="5">
        <v>11880</v>
      </c>
      <c r="AN138" s="10">
        <v>0</v>
      </c>
      <c r="AO138" s="10">
        <v>0</v>
      </c>
      <c r="AP138" s="10">
        <v>2</v>
      </c>
      <c r="AQ138" s="10">
        <v>32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5">
        <v>3716</v>
      </c>
      <c r="BC138" s="7">
        <v>11912</v>
      </c>
    </row>
    <row r="139" spans="1:55" ht="15.75" thickBot="1">
      <c r="A139" s="17" t="s">
        <v>224</v>
      </c>
      <c r="B139" s="10">
        <v>0</v>
      </c>
      <c r="C139" s="10">
        <v>0</v>
      </c>
      <c r="D139" s="10">
        <v>0</v>
      </c>
      <c r="E139" s="10">
        <v>0</v>
      </c>
      <c r="F139" s="5">
        <v>100000</v>
      </c>
      <c r="G139" s="5">
        <v>108125</v>
      </c>
      <c r="H139" s="5">
        <v>171004</v>
      </c>
      <c r="I139" s="5">
        <v>193195</v>
      </c>
      <c r="J139" s="10">
        <v>0</v>
      </c>
      <c r="K139" s="10">
        <v>0</v>
      </c>
      <c r="L139" s="5">
        <v>51000</v>
      </c>
      <c r="M139" s="5">
        <v>63775</v>
      </c>
      <c r="N139" s="5">
        <v>70050.25</v>
      </c>
      <c r="O139" s="5">
        <v>97980.19</v>
      </c>
      <c r="P139" s="5">
        <v>26000</v>
      </c>
      <c r="Q139" s="5">
        <v>28990</v>
      </c>
      <c r="R139" s="10">
        <v>0</v>
      </c>
      <c r="S139" s="10">
        <v>0</v>
      </c>
      <c r="T139" s="5">
        <v>49566.2</v>
      </c>
      <c r="U139" s="5">
        <v>68512.31</v>
      </c>
      <c r="V139" s="10">
        <v>0</v>
      </c>
      <c r="W139" s="10">
        <v>0</v>
      </c>
      <c r="X139" s="10">
        <v>0</v>
      </c>
      <c r="Y139" s="10">
        <v>0</v>
      </c>
      <c r="Z139" s="5">
        <v>467620.45</v>
      </c>
      <c r="AA139" s="7">
        <v>560577.5</v>
      </c>
      <c r="AC139" s="17" t="s">
        <v>187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276</v>
      </c>
      <c r="AM139" s="5">
        <v>2997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330</v>
      </c>
      <c r="AU139" s="5">
        <v>3398</v>
      </c>
      <c r="AV139" s="10">
        <v>207</v>
      </c>
      <c r="AW139" s="10">
        <v>916</v>
      </c>
      <c r="AX139" s="10">
        <v>345</v>
      </c>
      <c r="AY139" s="5">
        <v>3379</v>
      </c>
      <c r="AZ139" s="10">
        <v>0</v>
      </c>
      <c r="BA139" s="10">
        <v>0</v>
      </c>
      <c r="BB139" s="5">
        <v>1158</v>
      </c>
      <c r="BC139" s="7">
        <v>10690</v>
      </c>
    </row>
    <row r="140" spans="1:55" ht="15.75" thickBot="1">
      <c r="A140" s="17" t="s">
        <v>158</v>
      </c>
      <c r="B140" s="5">
        <v>3062470.56</v>
      </c>
      <c r="C140" s="5">
        <v>3478547</v>
      </c>
      <c r="D140" s="5">
        <v>2979128.2</v>
      </c>
      <c r="E140" s="5">
        <v>2842619.26</v>
      </c>
      <c r="F140" s="5">
        <v>3677769.7</v>
      </c>
      <c r="G140" s="5">
        <v>3631397.15</v>
      </c>
      <c r="H140" s="5">
        <v>2104589.2000000002</v>
      </c>
      <c r="I140" s="5">
        <v>2239101.38</v>
      </c>
      <c r="J140" s="5">
        <v>3126900.02</v>
      </c>
      <c r="K140" s="5">
        <v>3169269.59</v>
      </c>
      <c r="L140" s="5">
        <v>2402452.88</v>
      </c>
      <c r="M140" s="5">
        <v>2388173.4</v>
      </c>
      <c r="N140" s="5">
        <v>3786593.64</v>
      </c>
      <c r="O140" s="5">
        <v>3616008.29</v>
      </c>
      <c r="P140" s="5">
        <v>2248260.38</v>
      </c>
      <c r="Q140" s="5">
        <v>2450592.15</v>
      </c>
      <c r="R140" s="5">
        <v>2378561.7799999998</v>
      </c>
      <c r="S140" s="5">
        <v>2373712.4700000002</v>
      </c>
      <c r="T140" s="5">
        <v>2265127.33</v>
      </c>
      <c r="U140" s="5">
        <v>2311701.58</v>
      </c>
      <c r="V140" s="5">
        <v>1871025.26</v>
      </c>
      <c r="W140" s="5">
        <v>1735428.02</v>
      </c>
      <c r="X140" s="5">
        <v>2030840.28</v>
      </c>
      <c r="Y140" s="5">
        <v>2168727.48</v>
      </c>
      <c r="Z140" s="5">
        <v>31933719.23</v>
      </c>
      <c r="AA140" s="7">
        <v>32405277.77</v>
      </c>
      <c r="AC140" s="17" t="s">
        <v>189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1</v>
      </c>
      <c r="AY140" s="10">
        <v>132</v>
      </c>
      <c r="AZ140" s="10">
        <v>4</v>
      </c>
      <c r="BA140" s="10">
        <v>43</v>
      </c>
      <c r="BB140" s="10">
        <v>5</v>
      </c>
      <c r="BC140" s="12">
        <v>175</v>
      </c>
    </row>
    <row r="141" spans="1:55" ht="15.75" thickBot="1">
      <c r="A141" s="17" t="s">
        <v>247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5">
        <v>26000</v>
      </c>
      <c r="I141" s="5">
        <v>27950</v>
      </c>
      <c r="J141" s="10">
        <v>0</v>
      </c>
      <c r="K141" s="10">
        <v>0</v>
      </c>
      <c r="L141" s="10">
        <v>0</v>
      </c>
      <c r="M141" s="10">
        <v>0</v>
      </c>
      <c r="N141" s="5">
        <v>66000</v>
      </c>
      <c r="O141" s="5">
        <v>19800</v>
      </c>
      <c r="P141" s="5">
        <v>66000</v>
      </c>
      <c r="Q141" s="5">
        <v>43230</v>
      </c>
      <c r="R141" s="10">
        <v>0</v>
      </c>
      <c r="S141" s="10">
        <v>0</v>
      </c>
      <c r="T141" s="10">
        <v>500</v>
      </c>
      <c r="U141" s="10">
        <v>590</v>
      </c>
      <c r="V141" s="10">
        <v>0</v>
      </c>
      <c r="W141" s="10">
        <v>0</v>
      </c>
      <c r="X141" s="10">
        <v>0</v>
      </c>
      <c r="Y141" s="10">
        <v>0</v>
      </c>
      <c r="Z141" s="5">
        <v>158500</v>
      </c>
      <c r="AA141" s="7">
        <v>91570</v>
      </c>
      <c r="AC141" s="17" t="s">
        <v>121</v>
      </c>
      <c r="AD141" s="5">
        <v>383900</v>
      </c>
      <c r="AE141" s="5">
        <v>910933</v>
      </c>
      <c r="AF141" s="5">
        <v>383850</v>
      </c>
      <c r="AG141" s="5">
        <v>924978</v>
      </c>
      <c r="AH141" s="5">
        <v>379320</v>
      </c>
      <c r="AI141" s="5">
        <v>894402</v>
      </c>
      <c r="AJ141" s="5">
        <v>429529</v>
      </c>
      <c r="AK141" s="5">
        <v>1021438</v>
      </c>
      <c r="AL141" s="5">
        <v>429147</v>
      </c>
      <c r="AM141" s="5">
        <v>1030233</v>
      </c>
      <c r="AN141" s="5">
        <v>402814</v>
      </c>
      <c r="AO141" s="5">
        <v>913762</v>
      </c>
      <c r="AP141" s="5">
        <v>345250</v>
      </c>
      <c r="AQ141" s="5">
        <v>760842</v>
      </c>
      <c r="AR141" s="5">
        <v>345369</v>
      </c>
      <c r="AS141" s="5">
        <v>747295</v>
      </c>
      <c r="AT141" s="5">
        <v>423323</v>
      </c>
      <c r="AU141" s="5">
        <v>920643</v>
      </c>
      <c r="AV141" s="5">
        <v>364945</v>
      </c>
      <c r="AW141" s="5">
        <v>770846</v>
      </c>
      <c r="AX141" s="5">
        <v>287625</v>
      </c>
      <c r="AY141" s="5">
        <v>624157</v>
      </c>
      <c r="AZ141" s="5">
        <v>362660</v>
      </c>
      <c r="BA141" s="5">
        <v>806912</v>
      </c>
      <c r="BB141" s="5">
        <v>4537732</v>
      </c>
      <c r="BC141" s="7">
        <v>10326441</v>
      </c>
    </row>
    <row r="142" spans="1:55" ht="15.75" thickBot="1">
      <c r="A142" s="17" t="s">
        <v>405</v>
      </c>
      <c r="B142" s="5">
        <v>20160</v>
      </c>
      <c r="C142" s="5">
        <v>17640</v>
      </c>
      <c r="D142" s="10">
        <v>0</v>
      </c>
      <c r="E142" s="10">
        <v>0</v>
      </c>
      <c r="F142" s="5">
        <v>20160</v>
      </c>
      <c r="G142" s="5">
        <v>14978.88</v>
      </c>
      <c r="H142" s="5">
        <v>20160</v>
      </c>
      <c r="I142" s="5">
        <v>15120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5">
        <v>20000</v>
      </c>
      <c r="Y142" s="5">
        <v>13334.82</v>
      </c>
      <c r="Z142" s="5">
        <v>80480</v>
      </c>
      <c r="AA142" s="7">
        <v>61073.7</v>
      </c>
      <c r="AC142" s="17" t="s">
        <v>193</v>
      </c>
      <c r="AD142" s="5">
        <v>38459</v>
      </c>
      <c r="AE142" s="5">
        <v>113839</v>
      </c>
      <c r="AF142" s="5">
        <v>20137</v>
      </c>
      <c r="AG142" s="5">
        <v>107398</v>
      </c>
      <c r="AH142" s="10">
        <v>0</v>
      </c>
      <c r="AI142" s="10">
        <v>0</v>
      </c>
      <c r="AJ142" s="5">
        <v>23914</v>
      </c>
      <c r="AK142" s="5">
        <v>88953</v>
      </c>
      <c r="AL142" s="5">
        <v>9188</v>
      </c>
      <c r="AM142" s="5">
        <v>29388</v>
      </c>
      <c r="AN142" s="10">
        <v>5</v>
      </c>
      <c r="AO142" s="10">
        <v>3</v>
      </c>
      <c r="AP142" s="5">
        <v>1940</v>
      </c>
      <c r="AQ142" s="5">
        <v>17657</v>
      </c>
      <c r="AR142" s="10">
        <v>142</v>
      </c>
      <c r="AS142" s="5">
        <v>1138</v>
      </c>
      <c r="AT142" s="5">
        <v>12584</v>
      </c>
      <c r="AU142" s="5">
        <v>45644</v>
      </c>
      <c r="AV142" s="5">
        <v>11400</v>
      </c>
      <c r="AW142" s="5">
        <v>41580</v>
      </c>
      <c r="AX142" s="10">
        <v>210</v>
      </c>
      <c r="AY142" s="5">
        <v>1992</v>
      </c>
      <c r="AZ142" s="5">
        <v>21179</v>
      </c>
      <c r="BA142" s="5">
        <v>70521</v>
      </c>
      <c r="BB142" s="5">
        <v>139158</v>
      </c>
      <c r="BC142" s="7">
        <v>518113</v>
      </c>
    </row>
    <row r="143" spans="1:55" ht="15.75" thickBot="1">
      <c r="A143" s="18" t="s">
        <v>27</v>
      </c>
      <c r="B143" s="8">
        <v>140681863.18000001</v>
      </c>
      <c r="C143" s="8">
        <v>79185751.530000001</v>
      </c>
      <c r="D143" s="8">
        <v>146039721.12</v>
      </c>
      <c r="E143" s="8">
        <v>79777045.010000005</v>
      </c>
      <c r="F143" s="8">
        <v>155541444.93000001</v>
      </c>
      <c r="G143" s="8">
        <v>83478245.469999999</v>
      </c>
      <c r="H143" s="8">
        <v>132041801.39</v>
      </c>
      <c r="I143" s="8">
        <v>62797964.590000004</v>
      </c>
      <c r="J143" s="8">
        <v>173352293.87</v>
      </c>
      <c r="K143" s="8">
        <v>81649814.879999995</v>
      </c>
      <c r="L143" s="8">
        <v>106479913.11</v>
      </c>
      <c r="M143" s="8">
        <v>55460766.979999997</v>
      </c>
      <c r="N143" s="8">
        <v>151253302.03999999</v>
      </c>
      <c r="O143" s="8">
        <v>70290236.959999993</v>
      </c>
      <c r="P143" s="8">
        <v>127202919.15000001</v>
      </c>
      <c r="Q143" s="8">
        <v>66661016.299999997</v>
      </c>
      <c r="R143" s="8">
        <v>198809203.44999999</v>
      </c>
      <c r="S143" s="8">
        <v>67469651.519999996</v>
      </c>
      <c r="T143" s="8">
        <v>196623993</v>
      </c>
      <c r="U143" s="8">
        <v>76668614.310000002</v>
      </c>
      <c r="V143" s="8">
        <v>175760205.78</v>
      </c>
      <c r="W143" s="8">
        <v>75136248.719999999</v>
      </c>
      <c r="X143" s="8">
        <v>175085254.03</v>
      </c>
      <c r="Y143" s="8">
        <v>92234969.019999996</v>
      </c>
      <c r="Z143" s="8">
        <v>1878871915.05</v>
      </c>
      <c r="AA143" s="9">
        <v>890810325.28999996</v>
      </c>
      <c r="AC143" s="17" t="s">
        <v>122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5</v>
      </c>
      <c r="AY143" s="10">
        <v>143</v>
      </c>
      <c r="AZ143" s="10">
        <v>0</v>
      </c>
      <c r="BA143" s="10">
        <v>0</v>
      </c>
      <c r="BB143" s="10">
        <v>5</v>
      </c>
      <c r="BC143" s="12">
        <v>143</v>
      </c>
    </row>
    <row r="144" spans="1:55" ht="15.75" thickBot="1">
      <c r="AC144" s="17" t="s">
        <v>197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2</v>
      </c>
      <c r="AM144" s="10">
        <v>41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2</v>
      </c>
      <c r="BC144" s="12">
        <v>41</v>
      </c>
    </row>
    <row r="145" spans="1:55" ht="19.5" thickBot="1">
      <c r="A145" s="16" t="s">
        <v>360</v>
      </c>
      <c r="AC145" s="17" t="s">
        <v>198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706</v>
      </c>
      <c r="AM145" s="5">
        <v>7417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409</v>
      </c>
      <c r="AU145" s="5">
        <v>3483</v>
      </c>
      <c r="AV145" s="10">
        <v>0</v>
      </c>
      <c r="AW145" s="10">
        <v>0</v>
      </c>
      <c r="AX145" s="10">
        <v>276</v>
      </c>
      <c r="AY145" s="5">
        <v>2941</v>
      </c>
      <c r="AZ145" s="10">
        <v>0</v>
      </c>
      <c r="BA145" s="10">
        <v>0</v>
      </c>
      <c r="BB145" s="5">
        <v>1391</v>
      </c>
      <c r="BC145" s="7">
        <v>13841</v>
      </c>
    </row>
    <row r="146" spans="1:55" ht="15.75" thickBot="1">
      <c r="A146" s="64" t="s">
        <v>7</v>
      </c>
      <c r="B146" s="66" t="s">
        <v>8</v>
      </c>
      <c r="C146" s="67"/>
      <c r="D146" s="61" t="s">
        <v>9</v>
      </c>
      <c r="E146" s="62"/>
      <c r="F146" s="61" t="s">
        <v>10</v>
      </c>
      <c r="G146" s="62"/>
      <c r="H146" s="61" t="s">
        <v>11</v>
      </c>
      <c r="I146" s="62"/>
      <c r="J146" s="61" t="s">
        <v>12</v>
      </c>
      <c r="K146" s="62"/>
      <c r="L146" s="61" t="s">
        <v>13</v>
      </c>
      <c r="M146" s="62"/>
      <c r="N146" s="61" t="s">
        <v>14</v>
      </c>
      <c r="O146" s="62"/>
      <c r="P146" s="61" t="s">
        <v>15</v>
      </c>
      <c r="Q146" s="62"/>
      <c r="R146" s="61" t="s">
        <v>16</v>
      </c>
      <c r="S146" s="62"/>
      <c r="T146" s="61" t="s">
        <v>17</v>
      </c>
      <c r="U146" s="62"/>
      <c r="V146" s="61" t="s">
        <v>18</v>
      </c>
      <c r="W146" s="62"/>
      <c r="X146" s="61" t="s">
        <v>19</v>
      </c>
      <c r="Y146" s="62"/>
      <c r="Z146" s="61" t="s">
        <v>20</v>
      </c>
      <c r="AA146" s="63"/>
      <c r="AC146" s="17" t="s">
        <v>169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952</v>
      </c>
      <c r="AK146" s="5">
        <v>3937</v>
      </c>
      <c r="AL146" s="10">
        <v>207</v>
      </c>
      <c r="AM146" s="5">
        <v>1877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966</v>
      </c>
      <c r="BA146" s="5">
        <v>5236</v>
      </c>
      <c r="BB146" s="5">
        <v>2125</v>
      </c>
      <c r="BC146" s="7">
        <v>11050</v>
      </c>
    </row>
    <row r="147" spans="1:55" ht="26.25" thickBot="1">
      <c r="A147" s="65"/>
      <c r="B147" s="1" t="s">
        <v>21</v>
      </c>
      <c r="C147" s="1" t="s">
        <v>22</v>
      </c>
      <c r="D147" s="1" t="s">
        <v>21</v>
      </c>
      <c r="E147" s="1" t="s">
        <v>22</v>
      </c>
      <c r="F147" s="1" t="s">
        <v>21</v>
      </c>
      <c r="G147" s="1" t="s">
        <v>22</v>
      </c>
      <c r="H147" s="1" t="s">
        <v>21</v>
      </c>
      <c r="I147" s="1" t="s">
        <v>22</v>
      </c>
      <c r="J147" s="1" t="s">
        <v>21</v>
      </c>
      <c r="K147" s="1" t="s">
        <v>22</v>
      </c>
      <c r="L147" s="1" t="s">
        <v>21</v>
      </c>
      <c r="M147" s="1" t="s">
        <v>22</v>
      </c>
      <c r="N147" s="1" t="s">
        <v>21</v>
      </c>
      <c r="O147" s="1" t="s">
        <v>22</v>
      </c>
      <c r="P147" s="1" t="s">
        <v>21</v>
      </c>
      <c r="Q147" s="1" t="s">
        <v>22</v>
      </c>
      <c r="R147" s="1" t="s">
        <v>21</v>
      </c>
      <c r="S147" s="1" t="s">
        <v>22</v>
      </c>
      <c r="T147" s="1" t="s">
        <v>21</v>
      </c>
      <c r="U147" s="1" t="s">
        <v>22</v>
      </c>
      <c r="V147" s="1" t="s">
        <v>21</v>
      </c>
      <c r="W147" s="1" t="s">
        <v>22</v>
      </c>
      <c r="X147" s="1" t="s">
        <v>21</v>
      </c>
      <c r="Y147" s="1" t="s">
        <v>22</v>
      </c>
      <c r="Z147" s="1" t="s">
        <v>21</v>
      </c>
      <c r="AA147" s="6" t="s">
        <v>22</v>
      </c>
      <c r="AC147" s="17" t="s">
        <v>133</v>
      </c>
      <c r="AD147" s="10">
        <v>344</v>
      </c>
      <c r="AE147" s="5">
        <v>4110</v>
      </c>
      <c r="AF147" s="10">
        <v>935</v>
      </c>
      <c r="AG147" s="5">
        <v>13898</v>
      </c>
      <c r="AH147" s="10">
        <v>784</v>
      </c>
      <c r="AI147" s="5">
        <v>10532</v>
      </c>
      <c r="AJ147" s="10">
        <v>382</v>
      </c>
      <c r="AK147" s="5">
        <v>2404</v>
      </c>
      <c r="AL147" s="10">
        <v>420</v>
      </c>
      <c r="AM147" s="5">
        <v>5957</v>
      </c>
      <c r="AN147" s="10">
        <v>2</v>
      </c>
      <c r="AO147" s="10">
        <v>52</v>
      </c>
      <c r="AP147" s="5">
        <v>1400</v>
      </c>
      <c r="AQ147" s="5">
        <v>15120</v>
      </c>
      <c r="AR147" s="10">
        <v>0</v>
      </c>
      <c r="AS147" s="10">
        <v>0</v>
      </c>
      <c r="AT147" s="10">
        <v>908</v>
      </c>
      <c r="AU147" s="5">
        <v>11928</v>
      </c>
      <c r="AV147" s="10">
        <v>0</v>
      </c>
      <c r="AW147" s="10">
        <v>0</v>
      </c>
      <c r="AX147" s="10">
        <v>1</v>
      </c>
      <c r="AY147" s="10">
        <v>27</v>
      </c>
      <c r="AZ147" s="10">
        <v>12</v>
      </c>
      <c r="BA147" s="10">
        <v>134</v>
      </c>
      <c r="BB147" s="5">
        <v>5188</v>
      </c>
      <c r="BC147" s="7">
        <v>64162</v>
      </c>
    </row>
    <row r="148" spans="1:55" ht="15.75" thickBot="1">
      <c r="A148" s="17" t="s">
        <v>43</v>
      </c>
      <c r="B148" s="5">
        <v>47122510.149999999</v>
      </c>
      <c r="C148" s="5">
        <v>60914496.469999999</v>
      </c>
      <c r="D148" s="5">
        <v>41411103.990000002</v>
      </c>
      <c r="E148" s="5">
        <v>55868780.229999997</v>
      </c>
      <c r="F148" s="5">
        <v>41533467.090000004</v>
      </c>
      <c r="G148" s="5">
        <v>57705154.43</v>
      </c>
      <c r="H148" s="5">
        <v>48499733.5</v>
      </c>
      <c r="I148" s="5">
        <v>69860240.989999995</v>
      </c>
      <c r="J148" s="5">
        <v>43871365.979999997</v>
      </c>
      <c r="K148" s="5">
        <v>65411956.280000001</v>
      </c>
      <c r="L148" s="5">
        <v>36023194.5</v>
      </c>
      <c r="M148" s="5">
        <v>54245397.469999999</v>
      </c>
      <c r="N148" s="5">
        <v>46595254.5</v>
      </c>
      <c r="O148" s="5">
        <v>70197743.349999994</v>
      </c>
      <c r="P148" s="5">
        <v>45759567.5</v>
      </c>
      <c r="Q148" s="5">
        <v>66674743.170000002</v>
      </c>
      <c r="R148" s="5">
        <v>39743360.600000001</v>
      </c>
      <c r="S148" s="5">
        <v>54556031.25</v>
      </c>
      <c r="T148" s="5">
        <v>40340156.5</v>
      </c>
      <c r="U148" s="5">
        <v>54427935.109999999</v>
      </c>
      <c r="V148" s="5">
        <v>31599709.100000001</v>
      </c>
      <c r="W148" s="5">
        <v>41941657.219999999</v>
      </c>
      <c r="X148" s="5">
        <v>42632899</v>
      </c>
      <c r="Y148" s="5">
        <v>57313395.609999999</v>
      </c>
      <c r="Z148" s="5">
        <v>505132322.41000003</v>
      </c>
      <c r="AA148" s="7">
        <v>709117531.58000004</v>
      </c>
      <c r="AC148" s="17" t="s">
        <v>96</v>
      </c>
      <c r="AD148" s="10">
        <v>0</v>
      </c>
      <c r="AE148" s="10">
        <v>0</v>
      </c>
      <c r="AF148" s="10">
        <v>0</v>
      </c>
      <c r="AG148" s="10">
        <v>0</v>
      </c>
      <c r="AH148" s="10">
        <v>33</v>
      </c>
      <c r="AI148" s="10">
        <v>428</v>
      </c>
      <c r="AJ148" s="10">
        <v>34</v>
      </c>
      <c r="AK148" s="10">
        <v>304</v>
      </c>
      <c r="AL148" s="10">
        <v>0</v>
      </c>
      <c r="AM148" s="10">
        <v>0</v>
      </c>
      <c r="AN148" s="10">
        <v>8</v>
      </c>
      <c r="AO148" s="10">
        <v>50</v>
      </c>
      <c r="AP148" s="10">
        <v>2</v>
      </c>
      <c r="AQ148" s="10">
        <v>88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7</v>
      </c>
      <c r="AY148" s="10">
        <v>80</v>
      </c>
      <c r="AZ148" s="10">
        <v>0</v>
      </c>
      <c r="BA148" s="10">
        <v>0</v>
      </c>
      <c r="BB148" s="10">
        <v>84</v>
      </c>
      <c r="BC148" s="12">
        <v>950</v>
      </c>
    </row>
    <row r="149" spans="1:55" ht="15.75" thickBot="1">
      <c r="A149" s="17" t="s">
        <v>44</v>
      </c>
      <c r="B149" s="5">
        <v>1885.8</v>
      </c>
      <c r="C149" s="5">
        <v>10703.91</v>
      </c>
      <c r="D149" s="5">
        <v>103430.45</v>
      </c>
      <c r="E149" s="5">
        <v>142294.97</v>
      </c>
      <c r="F149" s="5">
        <v>3637.05</v>
      </c>
      <c r="G149" s="5">
        <v>16508.71</v>
      </c>
      <c r="H149" s="10">
        <v>0</v>
      </c>
      <c r="I149" s="10">
        <v>0</v>
      </c>
      <c r="J149" s="5">
        <v>6577.31</v>
      </c>
      <c r="K149" s="5">
        <v>29250.47</v>
      </c>
      <c r="L149" s="5">
        <v>2031.2</v>
      </c>
      <c r="M149" s="5">
        <v>10715.44</v>
      </c>
      <c r="N149" s="5">
        <v>2423.14</v>
      </c>
      <c r="O149" s="5">
        <v>12731.88</v>
      </c>
      <c r="P149" s="5">
        <v>1382.3</v>
      </c>
      <c r="Q149" s="5">
        <v>6616.65</v>
      </c>
      <c r="R149" s="5">
        <v>5649.96</v>
      </c>
      <c r="S149" s="5">
        <v>25424.92</v>
      </c>
      <c r="T149" s="5">
        <v>1944.85</v>
      </c>
      <c r="U149" s="5">
        <v>9322.1200000000008</v>
      </c>
      <c r="V149" s="10">
        <v>0</v>
      </c>
      <c r="W149" s="10">
        <v>0</v>
      </c>
      <c r="X149" s="5">
        <v>4455.13</v>
      </c>
      <c r="Y149" s="5">
        <v>22585.72</v>
      </c>
      <c r="Z149" s="5">
        <v>133417.19</v>
      </c>
      <c r="AA149" s="7">
        <v>286154.78999999998</v>
      </c>
      <c r="AC149" s="17" t="s">
        <v>109</v>
      </c>
      <c r="AD149" s="10">
        <v>0</v>
      </c>
      <c r="AE149" s="10">
        <v>0</v>
      </c>
      <c r="AF149" s="10">
        <v>0</v>
      </c>
      <c r="AG149" s="10">
        <v>0</v>
      </c>
      <c r="AH149" s="10">
        <v>792</v>
      </c>
      <c r="AI149" s="5">
        <v>25728</v>
      </c>
      <c r="AJ149" s="10">
        <v>0</v>
      </c>
      <c r="AK149" s="10">
        <v>0</v>
      </c>
      <c r="AL149" s="10">
        <v>0</v>
      </c>
      <c r="AM149" s="10">
        <v>0</v>
      </c>
      <c r="AN149" s="10">
        <v>9</v>
      </c>
      <c r="AO149" s="10">
        <v>114</v>
      </c>
      <c r="AP149" s="10">
        <v>0</v>
      </c>
      <c r="AQ149" s="10">
        <v>0</v>
      </c>
      <c r="AR149" s="10">
        <v>354</v>
      </c>
      <c r="AS149" s="5">
        <v>9388</v>
      </c>
      <c r="AT149" s="10">
        <v>0</v>
      </c>
      <c r="AU149" s="10">
        <v>0</v>
      </c>
      <c r="AV149" s="10">
        <v>308</v>
      </c>
      <c r="AW149" s="5">
        <v>8045</v>
      </c>
      <c r="AX149" s="10">
        <v>460</v>
      </c>
      <c r="AY149" s="5">
        <v>13020</v>
      </c>
      <c r="AZ149" s="10">
        <v>0</v>
      </c>
      <c r="BA149" s="10">
        <v>0</v>
      </c>
      <c r="BB149" s="5">
        <v>1923</v>
      </c>
      <c r="BC149" s="7">
        <v>56295</v>
      </c>
    </row>
    <row r="150" spans="1:55" ht="15.75" thickBot="1">
      <c r="A150" s="17" t="s">
        <v>61</v>
      </c>
      <c r="B150" s="5">
        <v>11360160</v>
      </c>
      <c r="C150" s="5">
        <v>14847515.33</v>
      </c>
      <c r="D150" s="5">
        <v>10745440</v>
      </c>
      <c r="E150" s="5">
        <v>14079285.82</v>
      </c>
      <c r="F150" s="5">
        <v>11032560</v>
      </c>
      <c r="G150" s="5">
        <v>14991619.609999999</v>
      </c>
      <c r="H150" s="5">
        <v>14358960</v>
      </c>
      <c r="I150" s="5">
        <v>20276375.68</v>
      </c>
      <c r="J150" s="5">
        <v>16878960</v>
      </c>
      <c r="K150" s="5">
        <v>24735376.129999999</v>
      </c>
      <c r="L150" s="5">
        <v>13035960</v>
      </c>
      <c r="M150" s="5">
        <v>19015461.890000001</v>
      </c>
      <c r="N150" s="5">
        <v>20868133</v>
      </c>
      <c r="O150" s="5">
        <v>31291446.32</v>
      </c>
      <c r="P150" s="5">
        <v>17377949</v>
      </c>
      <c r="Q150" s="5">
        <v>25474070.850000001</v>
      </c>
      <c r="R150" s="5">
        <v>16196040.189999999</v>
      </c>
      <c r="S150" s="5">
        <v>22500359.870000001</v>
      </c>
      <c r="T150" s="5">
        <v>14608457</v>
      </c>
      <c r="U150" s="5">
        <v>19887461.370000001</v>
      </c>
      <c r="V150" s="5">
        <v>11302200</v>
      </c>
      <c r="W150" s="5">
        <v>15097204.98</v>
      </c>
      <c r="X150" s="5">
        <v>11481120</v>
      </c>
      <c r="Y150" s="5">
        <v>15586548.27</v>
      </c>
      <c r="Z150" s="5">
        <v>169245939.19</v>
      </c>
      <c r="AA150" s="7">
        <v>237782726.12</v>
      </c>
      <c r="AC150" s="17" t="s">
        <v>97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2</v>
      </c>
      <c r="AS150" s="10">
        <v>178</v>
      </c>
      <c r="AT150" s="10">
        <v>0</v>
      </c>
      <c r="AU150" s="10">
        <v>0</v>
      </c>
      <c r="AV150" s="5">
        <v>1008</v>
      </c>
      <c r="AW150" s="5">
        <v>13307</v>
      </c>
      <c r="AX150" s="10">
        <v>577</v>
      </c>
      <c r="AY150" s="5">
        <v>7635</v>
      </c>
      <c r="AZ150" s="10">
        <v>173</v>
      </c>
      <c r="BA150" s="5">
        <v>2398</v>
      </c>
      <c r="BB150" s="5">
        <v>1760</v>
      </c>
      <c r="BC150" s="7">
        <v>23518</v>
      </c>
    </row>
    <row r="151" spans="1:55" ht="15.75" thickBot="1">
      <c r="A151" s="17" t="s">
        <v>65</v>
      </c>
      <c r="B151" s="5">
        <v>1684170</v>
      </c>
      <c r="C151" s="5">
        <v>2175974.9700000002</v>
      </c>
      <c r="D151" s="5">
        <v>2430090</v>
      </c>
      <c r="E151" s="5">
        <v>3263574.12</v>
      </c>
      <c r="F151" s="5">
        <v>3180870</v>
      </c>
      <c r="G151" s="5">
        <v>4530899.6500000004</v>
      </c>
      <c r="H151" s="5">
        <v>2898630</v>
      </c>
      <c r="I151" s="5">
        <v>4253231.1399999997</v>
      </c>
      <c r="J151" s="5">
        <v>2501737.16</v>
      </c>
      <c r="K151" s="5">
        <v>3662763.29</v>
      </c>
      <c r="L151" s="5">
        <v>3061620</v>
      </c>
      <c r="M151" s="5">
        <v>4627460.6100000003</v>
      </c>
      <c r="N151" s="5">
        <v>3175776</v>
      </c>
      <c r="O151" s="5">
        <v>4764957.83</v>
      </c>
      <c r="P151" s="5">
        <v>4326516</v>
      </c>
      <c r="Q151" s="5">
        <v>6366873.0700000003</v>
      </c>
      <c r="R151" s="5">
        <v>2492256.7999999998</v>
      </c>
      <c r="S151" s="5">
        <v>3528319.68</v>
      </c>
      <c r="T151" s="5">
        <v>3742110</v>
      </c>
      <c r="U151" s="5">
        <v>5076285.2</v>
      </c>
      <c r="V151" s="5">
        <v>3203352</v>
      </c>
      <c r="W151" s="5">
        <v>4292009.7300000004</v>
      </c>
      <c r="X151" s="5">
        <v>2036160</v>
      </c>
      <c r="Y151" s="5">
        <v>2716588.24</v>
      </c>
      <c r="Z151" s="5">
        <v>34733287.960000001</v>
      </c>
      <c r="AA151" s="7">
        <v>49258937.530000001</v>
      </c>
      <c r="AC151" s="17" t="s">
        <v>199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1</v>
      </c>
      <c r="AQ151" s="10">
        <v>28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1</v>
      </c>
      <c r="BC151" s="12">
        <v>28</v>
      </c>
    </row>
    <row r="152" spans="1:55" ht="15.75" thickBot="1">
      <c r="A152" s="17" t="s">
        <v>66</v>
      </c>
      <c r="B152" s="5">
        <v>19623815</v>
      </c>
      <c r="C152" s="5">
        <v>25785039.620000001</v>
      </c>
      <c r="D152" s="5">
        <v>20727030</v>
      </c>
      <c r="E152" s="5">
        <v>27345251.600000001</v>
      </c>
      <c r="F152" s="5">
        <v>26901044</v>
      </c>
      <c r="G152" s="5">
        <v>36884371.619999997</v>
      </c>
      <c r="H152" s="5">
        <v>29249897.399999999</v>
      </c>
      <c r="I152" s="5">
        <v>41615363.020000003</v>
      </c>
      <c r="J152" s="5">
        <v>24983369.300000001</v>
      </c>
      <c r="K152" s="5">
        <v>36836699.780000001</v>
      </c>
      <c r="L152" s="5">
        <v>22559859.359999999</v>
      </c>
      <c r="M152" s="5">
        <v>33656543.380000003</v>
      </c>
      <c r="N152" s="5">
        <v>28360530.5</v>
      </c>
      <c r="O152" s="5">
        <v>42453632.329999998</v>
      </c>
      <c r="P152" s="5">
        <v>20824865.379999999</v>
      </c>
      <c r="Q152" s="5">
        <v>30413017.129999999</v>
      </c>
      <c r="R152" s="5">
        <v>18827480.870000001</v>
      </c>
      <c r="S152" s="5">
        <v>26133645.66</v>
      </c>
      <c r="T152" s="5">
        <v>29056730.960000001</v>
      </c>
      <c r="U152" s="5">
        <v>39278506.68</v>
      </c>
      <c r="V152" s="5">
        <v>27814463.960000001</v>
      </c>
      <c r="W152" s="5">
        <v>37038546.920000002</v>
      </c>
      <c r="X152" s="5">
        <v>16452437.1</v>
      </c>
      <c r="Y152" s="5">
        <v>22422419.850000001</v>
      </c>
      <c r="Z152" s="5">
        <v>285381523.82999998</v>
      </c>
      <c r="AA152" s="7">
        <v>399863037.58999997</v>
      </c>
      <c r="AC152" s="17" t="s">
        <v>124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20</v>
      </c>
      <c r="AU152" s="10">
        <v>138</v>
      </c>
      <c r="AV152" s="10">
        <v>0</v>
      </c>
      <c r="AW152" s="10">
        <v>0</v>
      </c>
      <c r="AX152" s="10">
        <v>0</v>
      </c>
      <c r="AY152" s="10">
        <v>0</v>
      </c>
      <c r="AZ152" s="10">
        <v>1</v>
      </c>
      <c r="BA152" s="10">
        <v>60</v>
      </c>
      <c r="BB152" s="10">
        <v>21</v>
      </c>
      <c r="BC152" s="12">
        <v>198</v>
      </c>
    </row>
    <row r="153" spans="1:55" ht="15.75" thickBot="1">
      <c r="A153" s="17" t="s">
        <v>56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160</v>
      </c>
      <c r="K153" s="10">
        <v>222.81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160</v>
      </c>
      <c r="AA153" s="12">
        <v>222.81</v>
      </c>
      <c r="AC153" s="17" t="s">
        <v>200</v>
      </c>
      <c r="AD153" s="10">
        <v>100</v>
      </c>
      <c r="AE153" s="5">
        <v>3408</v>
      </c>
      <c r="AF153" s="10">
        <v>0</v>
      </c>
      <c r="AG153" s="10">
        <v>0</v>
      </c>
      <c r="AH153" s="10">
        <v>0</v>
      </c>
      <c r="AI153" s="10">
        <v>0</v>
      </c>
      <c r="AJ153" s="10">
        <v>24</v>
      </c>
      <c r="AK153" s="5">
        <v>1632</v>
      </c>
      <c r="AL153" s="5">
        <v>2331</v>
      </c>
      <c r="AM153" s="5">
        <v>110168</v>
      </c>
      <c r="AN153" s="10">
        <v>664</v>
      </c>
      <c r="AO153" s="5">
        <v>29318</v>
      </c>
      <c r="AP153" s="10">
        <v>393</v>
      </c>
      <c r="AQ153" s="5">
        <v>20028</v>
      </c>
      <c r="AR153" s="5">
        <v>1570</v>
      </c>
      <c r="AS153" s="5">
        <v>73662</v>
      </c>
      <c r="AT153" s="10">
        <v>381</v>
      </c>
      <c r="AU153" s="5">
        <v>21033</v>
      </c>
      <c r="AV153" s="10">
        <v>878</v>
      </c>
      <c r="AW153" s="5">
        <v>41729</v>
      </c>
      <c r="AX153" s="5">
        <v>2303</v>
      </c>
      <c r="AY153" s="5">
        <v>112246</v>
      </c>
      <c r="AZ153" s="5">
        <v>3131</v>
      </c>
      <c r="BA153" s="5">
        <v>153102</v>
      </c>
      <c r="BB153" s="5">
        <v>11775</v>
      </c>
      <c r="BC153" s="7">
        <v>566326</v>
      </c>
    </row>
    <row r="154" spans="1:55" ht="15.75" thickBot="1">
      <c r="A154" s="17" t="s">
        <v>68</v>
      </c>
      <c r="B154" s="10">
        <v>370.84</v>
      </c>
      <c r="C154" s="5">
        <v>2753.37</v>
      </c>
      <c r="D154" s="10">
        <v>344.5</v>
      </c>
      <c r="E154" s="5">
        <v>2301.9699999999998</v>
      </c>
      <c r="F154" s="10">
        <v>258.76</v>
      </c>
      <c r="G154" s="5">
        <v>1326.49</v>
      </c>
      <c r="H154" s="10">
        <v>133.07</v>
      </c>
      <c r="I154" s="5">
        <v>2161.21</v>
      </c>
      <c r="J154" s="10">
        <v>247.69</v>
      </c>
      <c r="K154" s="5">
        <v>1698.14</v>
      </c>
      <c r="L154" s="10">
        <v>305.26</v>
      </c>
      <c r="M154" s="5">
        <v>2006.96</v>
      </c>
      <c r="N154" s="5">
        <v>1435.8</v>
      </c>
      <c r="O154" s="5">
        <v>1914.87</v>
      </c>
      <c r="P154" s="10">
        <v>304.2</v>
      </c>
      <c r="Q154" s="5">
        <v>1999.99</v>
      </c>
      <c r="R154" s="10">
        <v>136.25</v>
      </c>
      <c r="S154" s="10">
        <v>772.51</v>
      </c>
      <c r="T154" s="10">
        <v>304.8</v>
      </c>
      <c r="U154" s="5">
        <v>1978.38</v>
      </c>
      <c r="V154" s="10">
        <v>310.81</v>
      </c>
      <c r="W154" s="5">
        <v>2018.42</v>
      </c>
      <c r="X154" s="10">
        <v>0</v>
      </c>
      <c r="Y154" s="10">
        <v>0</v>
      </c>
      <c r="Z154" s="5">
        <v>4151.9799999999996</v>
      </c>
      <c r="AA154" s="7">
        <v>20932.310000000001</v>
      </c>
      <c r="AC154" s="17" t="s">
        <v>98</v>
      </c>
      <c r="AD154" s="10">
        <v>1</v>
      </c>
      <c r="AE154" s="10">
        <v>77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1</v>
      </c>
      <c r="AM154" s="10">
        <v>25</v>
      </c>
      <c r="AN154" s="10">
        <v>2</v>
      </c>
      <c r="AO154" s="10">
        <v>259</v>
      </c>
      <c r="AP154" s="10">
        <v>0</v>
      </c>
      <c r="AQ154" s="10">
        <v>0</v>
      </c>
      <c r="AR154" s="10">
        <v>6</v>
      </c>
      <c r="AS154" s="10">
        <v>168</v>
      </c>
      <c r="AT154" s="10">
        <v>3</v>
      </c>
      <c r="AU154" s="10">
        <v>215</v>
      </c>
      <c r="AV154" s="10">
        <v>1</v>
      </c>
      <c r="AW154" s="10">
        <v>38</v>
      </c>
      <c r="AX154" s="10">
        <v>1</v>
      </c>
      <c r="AY154" s="10">
        <v>67</v>
      </c>
      <c r="AZ154" s="10">
        <v>1</v>
      </c>
      <c r="BA154" s="10">
        <v>115</v>
      </c>
      <c r="BB154" s="10">
        <v>16</v>
      </c>
      <c r="BC154" s="12">
        <v>964</v>
      </c>
    </row>
    <row r="155" spans="1:55" ht="15.75" thickBot="1">
      <c r="A155" s="17" t="s">
        <v>26</v>
      </c>
      <c r="B155" s="10">
        <v>19.440000000000001</v>
      </c>
      <c r="C155" s="10">
        <v>17.600000000000001</v>
      </c>
      <c r="D155" s="10">
        <v>136.66999999999999</v>
      </c>
      <c r="E155" s="5">
        <v>6235</v>
      </c>
      <c r="F155" s="5">
        <v>1574.9</v>
      </c>
      <c r="G155" s="5">
        <v>4070.27</v>
      </c>
      <c r="H155" s="10">
        <v>19.04</v>
      </c>
      <c r="I155" s="10">
        <v>27.6</v>
      </c>
      <c r="J155" s="5">
        <v>13804.29</v>
      </c>
      <c r="K155" s="5">
        <v>51305.77</v>
      </c>
      <c r="L155" s="5">
        <v>4670.1000000000004</v>
      </c>
      <c r="M155" s="5">
        <v>17667.07</v>
      </c>
      <c r="N155" s="5">
        <v>127723.11</v>
      </c>
      <c r="O155" s="5">
        <v>197615.9</v>
      </c>
      <c r="P155" s="10">
        <v>177.4</v>
      </c>
      <c r="Q155" s="5">
        <v>6121.55</v>
      </c>
      <c r="R155" s="5">
        <v>14077.5</v>
      </c>
      <c r="S155" s="5">
        <v>31324.12</v>
      </c>
      <c r="T155" s="10">
        <v>470.3</v>
      </c>
      <c r="U155" s="5">
        <v>2114.4299999999998</v>
      </c>
      <c r="V155" s="10">
        <v>74.3</v>
      </c>
      <c r="W155" s="10">
        <v>155.43</v>
      </c>
      <c r="X155" s="10">
        <v>197.4</v>
      </c>
      <c r="Y155" s="10">
        <v>710.1</v>
      </c>
      <c r="Z155" s="5">
        <v>162944.45000000001</v>
      </c>
      <c r="AA155" s="7">
        <v>317364.84000000003</v>
      </c>
      <c r="AC155" s="17" t="s">
        <v>125</v>
      </c>
      <c r="AD155" s="10">
        <v>2</v>
      </c>
      <c r="AE155" s="10">
        <v>173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2</v>
      </c>
      <c r="BA155" s="10">
        <v>83</v>
      </c>
      <c r="BB155" s="10">
        <v>4</v>
      </c>
      <c r="BC155" s="12">
        <v>256</v>
      </c>
    </row>
    <row r="156" spans="1:55" ht="15.75" thickBot="1">
      <c r="A156" s="17" t="s">
        <v>69</v>
      </c>
      <c r="B156" s="5">
        <v>100947</v>
      </c>
      <c r="C156" s="5">
        <v>123928.96000000001</v>
      </c>
      <c r="D156" s="5">
        <v>605233</v>
      </c>
      <c r="E156" s="5">
        <v>796055.08</v>
      </c>
      <c r="F156" s="5">
        <v>303925</v>
      </c>
      <c r="G156" s="5">
        <v>412559.72</v>
      </c>
      <c r="H156" s="5">
        <v>506236</v>
      </c>
      <c r="I156" s="5">
        <v>720029.4</v>
      </c>
      <c r="J156" s="5">
        <v>302402</v>
      </c>
      <c r="K156" s="5">
        <v>453201.8</v>
      </c>
      <c r="L156" s="5">
        <v>304586</v>
      </c>
      <c r="M156" s="5">
        <v>449617.8</v>
      </c>
      <c r="N156" s="5">
        <v>505088</v>
      </c>
      <c r="O156" s="5">
        <v>731413.92</v>
      </c>
      <c r="P156" s="5">
        <v>203484</v>
      </c>
      <c r="Q156" s="5">
        <v>283466.23999999999</v>
      </c>
      <c r="R156" s="5">
        <v>605234</v>
      </c>
      <c r="S156" s="5">
        <v>838739.76</v>
      </c>
      <c r="T156" s="5">
        <v>403200</v>
      </c>
      <c r="U156" s="5">
        <v>526518.72</v>
      </c>
      <c r="V156" s="5">
        <v>302924</v>
      </c>
      <c r="W156" s="5">
        <v>403678.86</v>
      </c>
      <c r="X156" s="5">
        <v>203122</v>
      </c>
      <c r="Y156" s="5">
        <v>292107.76</v>
      </c>
      <c r="Z156" s="5">
        <v>4346381</v>
      </c>
      <c r="AA156" s="7">
        <v>6031318.0199999996</v>
      </c>
      <c r="AC156" s="17" t="s">
        <v>99</v>
      </c>
      <c r="AD156" s="5">
        <v>8101</v>
      </c>
      <c r="AE156" s="5">
        <v>56086</v>
      </c>
      <c r="AF156" s="5">
        <v>24656</v>
      </c>
      <c r="AG156" s="5">
        <v>472054</v>
      </c>
      <c r="AH156" s="10">
        <v>668</v>
      </c>
      <c r="AI156" s="5">
        <v>17535</v>
      </c>
      <c r="AJ156" s="10">
        <v>0</v>
      </c>
      <c r="AK156" s="10">
        <v>0</v>
      </c>
      <c r="AL156" s="5">
        <v>10755</v>
      </c>
      <c r="AM156" s="5">
        <v>153686</v>
      </c>
      <c r="AN156" s="5">
        <v>9892</v>
      </c>
      <c r="AO156" s="5">
        <v>162644</v>
      </c>
      <c r="AP156" s="5">
        <v>5724</v>
      </c>
      <c r="AQ156" s="5">
        <v>120152</v>
      </c>
      <c r="AR156" s="5">
        <v>7129</v>
      </c>
      <c r="AS156" s="5">
        <v>21408</v>
      </c>
      <c r="AT156" s="5">
        <v>3539</v>
      </c>
      <c r="AU156" s="5">
        <v>28801</v>
      </c>
      <c r="AV156" s="5">
        <v>5905</v>
      </c>
      <c r="AW156" s="5">
        <v>76583</v>
      </c>
      <c r="AX156" s="5">
        <v>9701</v>
      </c>
      <c r="AY156" s="5">
        <v>211791</v>
      </c>
      <c r="AZ156" s="5">
        <v>4054</v>
      </c>
      <c r="BA156" s="5">
        <v>84264</v>
      </c>
      <c r="BB156" s="5">
        <v>90124</v>
      </c>
      <c r="BC156" s="7">
        <v>1405004</v>
      </c>
    </row>
    <row r="157" spans="1:55" ht="15.75" thickBot="1">
      <c r="A157" s="17" t="s">
        <v>29</v>
      </c>
      <c r="B157" s="5">
        <v>483850</v>
      </c>
      <c r="C157" s="5">
        <v>608248.28</v>
      </c>
      <c r="D157" s="5">
        <v>241932</v>
      </c>
      <c r="E157" s="5">
        <v>328228.63</v>
      </c>
      <c r="F157" s="5">
        <v>782855</v>
      </c>
      <c r="G157" s="5">
        <v>1030679</v>
      </c>
      <c r="H157" s="5">
        <v>410770</v>
      </c>
      <c r="I157" s="5">
        <v>594757.30000000005</v>
      </c>
      <c r="J157" s="5">
        <v>836650</v>
      </c>
      <c r="K157" s="5">
        <v>1223721.24</v>
      </c>
      <c r="L157" s="5">
        <v>342730</v>
      </c>
      <c r="M157" s="5">
        <v>523642.26</v>
      </c>
      <c r="N157" s="5">
        <v>365414</v>
      </c>
      <c r="O157" s="5">
        <v>555186.21</v>
      </c>
      <c r="P157" s="5">
        <v>302410</v>
      </c>
      <c r="Q157" s="5">
        <v>433649.73</v>
      </c>
      <c r="R157" s="5">
        <v>383045</v>
      </c>
      <c r="S157" s="5">
        <v>499443.12</v>
      </c>
      <c r="T157" s="10">
        <v>151</v>
      </c>
      <c r="U157" s="5">
        <v>3302.35</v>
      </c>
      <c r="V157" s="5">
        <v>221776.84</v>
      </c>
      <c r="W157" s="5">
        <v>284519.83</v>
      </c>
      <c r="X157" s="5">
        <v>665313</v>
      </c>
      <c r="Y157" s="5">
        <v>877044.75</v>
      </c>
      <c r="Z157" s="5">
        <v>5036896.84</v>
      </c>
      <c r="AA157" s="7">
        <v>6962422.7000000002</v>
      </c>
      <c r="AC157" s="17" t="s">
        <v>127</v>
      </c>
      <c r="AD157" s="10">
        <v>330</v>
      </c>
      <c r="AE157" s="5">
        <v>4091</v>
      </c>
      <c r="AF157" s="10">
        <v>0</v>
      </c>
      <c r="AG157" s="10">
        <v>0</v>
      </c>
      <c r="AH157" s="10">
        <v>111</v>
      </c>
      <c r="AI157" s="5">
        <v>1298</v>
      </c>
      <c r="AJ157" s="5">
        <v>4911</v>
      </c>
      <c r="AK157" s="5">
        <v>36409</v>
      </c>
      <c r="AL157" s="10">
        <v>828</v>
      </c>
      <c r="AM157" s="5">
        <v>28458</v>
      </c>
      <c r="AN157" s="10">
        <v>1</v>
      </c>
      <c r="AO157" s="10">
        <v>41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809</v>
      </c>
      <c r="AW157" s="5">
        <v>10404</v>
      </c>
      <c r="AX157" s="10">
        <v>0</v>
      </c>
      <c r="AY157" s="10">
        <v>0</v>
      </c>
      <c r="AZ157" s="10">
        <v>0</v>
      </c>
      <c r="BA157" s="10">
        <v>0</v>
      </c>
      <c r="BB157" s="5">
        <v>6990</v>
      </c>
      <c r="BC157" s="7">
        <v>80701</v>
      </c>
    </row>
    <row r="158" spans="1:55" ht="15.75" thickBot="1">
      <c r="A158" s="17" t="s">
        <v>70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5">
        <v>7041.41</v>
      </c>
      <c r="K158" s="5">
        <v>20127.14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5">
        <v>7041.41</v>
      </c>
      <c r="AA158" s="7">
        <v>20127.14</v>
      </c>
      <c r="AC158" s="17" t="s">
        <v>128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34</v>
      </c>
      <c r="AW158" s="10">
        <v>569</v>
      </c>
      <c r="AX158" s="10">
        <v>0</v>
      </c>
      <c r="AY158" s="10">
        <v>0</v>
      </c>
      <c r="AZ158" s="10">
        <v>0</v>
      </c>
      <c r="BA158" s="10">
        <v>0</v>
      </c>
      <c r="BB158" s="10">
        <v>34</v>
      </c>
      <c r="BC158" s="12">
        <v>569</v>
      </c>
    </row>
    <row r="159" spans="1:55" ht="15.75" thickBot="1">
      <c r="A159" s="17" t="s">
        <v>45</v>
      </c>
      <c r="B159" s="10">
        <v>0</v>
      </c>
      <c r="C159" s="10">
        <v>0</v>
      </c>
      <c r="D159" s="10">
        <v>0</v>
      </c>
      <c r="E159" s="10">
        <v>0</v>
      </c>
      <c r="F159" s="10">
        <v>80</v>
      </c>
      <c r="G159" s="10">
        <v>369.31</v>
      </c>
      <c r="H159" s="10">
        <v>50</v>
      </c>
      <c r="I159" s="10">
        <v>221.24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130</v>
      </c>
      <c r="Q159" s="10">
        <v>794.41</v>
      </c>
      <c r="R159" s="10">
        <v>85</v>
      </c>
      <c r="S159" s="10">
        <v>651.98</v>
      </c>
      <c r="T159" s="10">
        <v>0</v>
      </c>
      <c r="U159" s="10">
        <v>0</v>
      </c>
      <c r="V159" s="10">
        <v>25</v>
      </c>
      <c r="W159" s="10">
        <v>146.88</v>
      </c>
      <c r="X159" s="10">
        <v>0</v>
      </c>
      <c r="Y159" s="10">
        <v>0</v>
      </c>
      <c r="Z159" s="10">
        <v>370</v>
      </c>
      <c r="AA159" s="7">
        <v>2183.8200000000002</v>
      </c>
      <c r="AC159" s="17" t="s">
        <v>176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4</v>
      </c>
      <c r="AM159" s="10">
        <v>166</v>
      </c>
      <c r="AN159" s="10">
        <v>0</v>
      </c>
      <c r="AO159" s="10">
        <v>0</v>
      </c>
      <c r="AP159" s="10">
        <v>1</v>
      </c>
      <c r="AQ159" s="10">
        <v>81</v>
      </c>
      <c r="AR159" s="10">
        <v>0</v>
      </c>
      <c r="AS159" s="10">
        <v>0</v>
      </c>
      <c r="AT159" s="10">
        <v>1</v>
      </c>
      <c r="AU159" s="10">
        <v>40</v>
      </c>
      <c r="AV159" s="10">
        <v>0</v>
      </c>
      <c r="AW159" s="10">
        <v>0</v>
      </c>
      <c r="AX159" s="10">
        <v>1</v>
      </c>
      <c r="AY159" s="10">
        <v>35</v>
      </c>
      <c r="AZ159" s="10">
        <v>2</v>
      </c>
      <c r="BA159" s="10">
        <v>106</v>
      </c>
      <c r="BB159" s="10">
        <v>9</v>
      </c>
      <c r="BC159" s="12">
        <v>428</v>
      </c>
    </row>
    <row r="160" spans="1:55" ht="15.75" thickBot="1">
      <c r="A160" s="17" t="s">
        <v>46</v>
      </c>
      <c r="B160" s="5">
        <v>1192318.3999999999</v>
      </c>
      <c r="C160" s="5">
        <v>2879889.34</v>
      </c>
      <c r="D160" s="5">
        <v>1285130.7</v>
      </c>
      <c r="E160" s="5">
        <v>3167015.55</v>
      </c>
      <c r="F160" s="5">
        <v>1385380.63</v>
      </c>
      <c r="G160" s="5">
        <v>3825609.8</v>
      </c>
      <c r="H160" s="5">
        <v>1772202.9</v>
      </c>
      <c r="I160" s="5">
        <v>4700166.32</v>
      </c>
      <c r="J160" s="5">
        <v>1745866.72</v>
      </c>
      <c r="K160" s="5">
        <v>4915788.5999999996</v>
      </c>
      <c r="L160" s="5">
        <v>1029521.95</v>
      </c>
      <c r="M160" s="5">
        <v>2600229.64</v>
      </c>
      <c r="N160" s="5">
        <v>2493543.88</v>
      </c>
      <c r="O160" s="5">
        <v>5993181.4900000002</v>
      </c>
      <c r="P160" s="5">
        <v>2340737.21</v>
      </c>
      <c r="Q160" s="5">
        <v>5164568.51</v>
      </c>
      <c r="R160" s="5">
        <v>1377829.28</v>
      </c>
      <c r="S160" s="5">
        <v>3332804.86</v>
      </c>
      <c r="T160" s="5">
        <v>1704540.93</v>
      </c>
      <c r="U160" s="5">
        <v>4099145.84</v>
      </c>
      <c r="V160" s="5">
        <v>1823623.73</v>
      </c>
      <c r="W160" s="5">
        <v>4256464.84</v>
      </c>
      <c r="X160" s="5">
        <v>1363954.79</v>
      </c>
      <c r="Y160" s="5">
        <v>2988923.81</v>
      </c>
      <c r="Z160" s="5">
        <v>19514651.120000001</v>
      </c>
      <c r="AA160" s="7">
        <v>47923788.600000001</v>
      </c>
      <c r="AC160" s="18" t="s">
        <v>27</v>
      </c>
      <c r="AD160" s="8">
        <v>1908071</v>
      </c>
      <c r="AE160" s="8">
        <v>4944165</v>
      </c>
      <c r="AF160" s="8">
        <v>2517178</v>
      </c>
      <c r="AG160" s="8">
        <v>5921673</v>
      </c>
      <c r="AH160" s="8">
        <v>2943375</v>
      </c>
      <c r="AI160" s="8">
        <v>5997591</v>
      </c>
      <c r="AJ160" s="8">
        <v>3935331</v>
      </c>
      <c r="AK160" s="8">
        <v>7645405</v>
      </c>
      <c r="AL160" s="8">
        <v>3642569</v>
      </c>
      <c r="AM160" s="8">
        <v>7239980</v>
      </c>
      <c r="AN160" s="8">
        <v>1670671</v>
      </c>
      <c r="AO160" s="8">
        <v>3585082</v>
      </c>
      <c r="AP160" s="8">
        <v>4809343</v>
      </c>
      <c r="AQ160" s="8">
        <v>8611559</v>
      </c>
      <c r="AR160" s="8">
        <v>3316355</v>
      </c>
      <c r="AS160" s="8">
        <v>6381103</v>
      </c>
      <c r="AT160" s="8">
        <v>3364764</v>
      </c>
      <c r="AU160" s="8">
        <v>6727488</v>
      </c>
      <c r="AV160" s="8">
        <v>2449673</v>
      </c>
      <c r="AW160" s="8">
        <v>4640965</v>
      </c>
      <c r="AX160" s="8">
        <v>896607</v>
      </c>
      <c r="AY160" s="8">
        <v>2540007</v>
      </c>
      <c r="AZ160" s="8">
        <v>647856</v>
      </c>
      <c r="BA160" s="8">
        <v>1950845</v>
      </c>
      <c r="BB160" s="8">
        <v>32101793</v>
      </c>
      <c r="BC160" s="9">
        <v>66185863</v>
      </c>
    </row>
    <row r="161" spans="1:55" ht="15.75" thickBot="1">
      <c r="A161" s="17" t="s">
        <v>57</v>
      </c>
      <c r="B161" s="5">
        <v>13347387</v>
      </c>
      <c r="C161" s="5">
        <v>17521766.059999999</v>
      </c>
      <c r="D161" s="5">
        <v>9661845</v>
      </c>
      <c r="E161" s="5">
        <v>13111870.210000001</v>
      </c>
      <c r="F161" s="5">
        <v>15107826</v>
      </c>
      <c r="G161" s="5">
        <v>20889568.190000001</v>
      </c>
      <c r="H161" s="5">
        <v>19810533</v>
      </c>
      <c r="I161" s="5">
        <v>28017941.260000002</v>
      </c>
      <c r="J161" s="5">
        <v>21659979</v>
      </c>
      <c r="K161" s="5">
        <v>31601421.100000001</v>
      </c>
      <c r="L161" s="5">
        <v>20840358</v>
      </c>
      <c r="M161" s="5">
        <v>30949503.199999999</v>
      </c>
      <c r="N161" s="5">
        <v>31092083.25</v>
      </c>
      <c r="O161" s="5">
        <v>46867084.759999998</v>
      </c>
      <c r="P161" s="5">
        <v>17966268</v>
      </c>
      <c r="Q161" s="5">
        <v>26587653.640000001</v>
      </c>
      <c r="R161" s="5">
        <v>15099196</v>
      </c>
      <c r="S161" s="5">
        <v>21864922.120000001</v>
      </c>
      <c r="T161" s="5">
        <v>13950639.23</v>
      </c>
      <c r="U161" s="5">
        <v>19344917.809999999</v>
      </c>
      <c r="V161" s="5">
        <v>10535798</v>
      </c>
      <c r="W161" s="5">
        <v>14127797.050000001</v>
      </c>
      <c r="X161" s="5">
        <v>11358750</v>
      </c>
      <c r="Y161" s="5">
        <v>15493846.9</v>
      </c>
      <c r="Z161" s="5">
        <v>200430662.47999999</v>
      </c>
      <c r="AA161" s="7">
        <v>286378292.30000001</v>
      </c>
    </row>
    <row r="162" spans="1:55" ht="19.5" thickBot="1">
      <c r="A162" s="17" t="s">
        <v>72</v>
      </c>
      <c r="B162" s="5">
        <v>745920</v>
      </c>
      <c r="C162" s="5">
        <v>923444.54</v>
      </c>
      <c r="D162" s="5">
        <v>786240</v>
      </c>
      <c r="E162" s="5">
        <v>1017696.69</v>
      </c>
      <c r="F162" s="5">
        <v>1048320</v>
      </c>
      <c r="G162" s="5">
        <v>1404891.86</v>
      </c>
      <c r="H162" s="5">
        <v>927360</v>
      </c>
      <c r="I162" s="5">
        <v>1332935.54</v>
      </c>
      <c r="J162" s="5">
        <v>1874880</v>
      </c>
      <c r="K162" s="5">
        <v>2596738.64</v>
      </c>
      <c r="L162" s="5">
        <v>887040</v>
      </c>
      <c r="M162" s="5">
        <v>1306421.68</v>
      </c>
      <c r="N162" s="5">
        <v>2320800</v>
      </c>
      <c r="O162" s="5">
        <v>3349021.57</v>
      </c>
      <c r="P162" s="5">
        <v>1592647.46</v>
      </c>
      <c r="Q162" s="5">
        <v>2244001.0699999998</v>
      </c>
      <c r="R162" s="5">
        <v>1169280</v>
      </c>
      <c r="S162" s="5">
        <v>1586953.65</v>
      </c>
      <c r="T162" s="5">
        <v>1653123</v>
      </c>
      <c r="U162" s="5">
        <v>2188776.52</v>
      </c>
      <c r="V162" s="5">
        <v>1089900</v>
      </c>
      <c r="W162" s="5">
        <v>1428404.65</v>
      </c>
      <c r="X162" s="5">
        <v>1592640</v>
      </c>
      <c r="Y162" s="5">
        <v>2207306.25</v>
      </c>
      <c r="Z162" s="5">
        <v>15688150.460000001</v>
      </c>
      <c r="AA162" s="7">
        <v>21586592.66</v>
      </c>
      <c r="AC162" s="16" t="s">
        <v>364</v>
      </c>
    </row>
    <row r="163" spans="1:55" ht="15.75" thickBot="1">
      <c r="A163" s="17" t="s">
        <v>73</v>
      </c>
      <c r="B163" s="10">
        <v>0</v>
      </c>
      <c r="C163" s="10">
        <v>0</v>
      </c>
      <c r="D163" s="5">
        <v>14000</v>
      </c>
      <c r="E163" s="5">
        <v>43700</v>
      </c>
      <c r="F163" s="10">
        <v>0</v>
      </c>
      <c r="G163" s="10">
        <v>0</v>
      </c>
      <c r="H163" s="5">
        <v>14000</v>
      </c>
      <c r="I163" s="5">
        <v>43700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5">
        <v>14000</v>
      </c>
      <c r="Q163" s="5">
        <v>43700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5">
        <v>14000</v>
      </c>
      <c r="Y163" s="5">
        <v>43820</v>
      </c>
      <c r="Z163" s="5">
        <v>56000</v>
      </c>
      <c r="AA163" s="7">
        <v>174920</v>
      </c>
      <c r="AC163" s="64" t="s">
        <v>7</v>
      </c>
      <c r="AD163" s="66" t="s">
        <v>8</v>
      </c>
      <c r="AE163" s="67"/>
      <c r="AF163" s="61" t="s">
        <v>9</v>
      </c>
      <c r="AG163" s="62"/>
      <c r="AH163" s="61" t="s">
        <v>10</v>
      </c>
      <c r="AI163" s="62"/>
      <c r="AJ163" s="61" t="s">
        <v>11</v>
      </c>
      <c r="AK163" s="62"/>
      <c r="AL163" s="61" t="s">
        <v>12</v>
      </c>
      <c r="AM163" s="62"/>
      <c r="AN163" s="61" t="s">
        <v>13</v>
      </c>
      <c r="AO163" s="62"/>
      <c r="AP163" s="61" t="s">
        <v>14</v>
      </c>
      <c r="AQ163" s="62"/>
      <c r="AR163" s="61" t="s">
        <v>15</v>
      </c>
      <c r="AS163" s="62"/>
      <c r="AT163" s="61" t="s">
        <v>16</v>
      </c>
      <c r="AU163" s="62"/>
      <c r="AV163" s="61" t="s">
        <v>17</v>
      </c>
      <c r="AW163" s="62"/>
      <c r="AX163" s="61" t="s">
        <v>18</v>
      </c>
      <c r="AY163" s="62"/>
      <c r="AZ163" s="61" t="s">
        <v>19</v>
      </c>
      <c r="BA163" s="62"/>
      <c r="BB163" s="61" t="s">
        <v>20</v>
      </c>
      <c r="BC163" s="63"/>
    </row>
    <row r="164" spans="1:55" ht="26.25" thickBot="1">
      <c r="A164" s="17" t="s">
        <v>74</v>
      </c>
      <c r="B164" s="5">
        <v>1814400</v>
      </c>
      <c r="C164" s="5">
        <v>2475797.6</v>
      </c>
      <c r="D164" s="5">
        <v>1370880</v>
      </c>
      <c r="E164" s="5">
        <v>1851344.89</v>
      </c>
      <c r="F164" s="5">
        <v>1088640</v>
      </c>
      <c r="G164" s="5">
        <v>1504844.75</v>
      </c>
      <c r="H164" s="5">
        <v>1532160</v>
      </c>
      <c r="I164" s="5">
        <v>2177540.7000000002</v>
      </c>
      <c r="J164" s="5">
        <v>1715840</v>
      </c>
      <c r="K164" s="5">
        <v>2488725.5099999998</v>
      </c>
      <c r="L164" s="5">
        <v>685440</v>
      </c>
      <c r="M164" s="5">
        <v>1028073.35</v>
      </c>
      <c r="N164" s="5">
        <v>1572480</v>
      </c>
      <c r="O164" s="5">
        <v>2324880.86</v>
      </c>
      <c r="P164" s="5">
        <v>2177280</v>
      </c>
      <c r="Q164" s="5">
        <v>3157604.98</v>
      </c>
      <c r="R164" s="5">
        <v>1572480</v>
      </c>
      <c r="S164" s="5">
        <v>2196432.35</v>
      </c>
      <c r="T164" s="5">
        <v>1411200</v>
      </c>
      <c r="U164" s="5">
        <v>1868338.66</v>
      </c>
      <c r="V164" s="5">
        <v>362880</v>
      </c>
      <c r="W164" s="5">
        <v>486341.2</v>
      </c>
      <c r="X164" s="5">
        <v>1068480</v>
      </c>
      <c r="Y164" s="5">
        <v>1463784.28</v>
      </c>
      <c r="Z164" s="5">
        <v>16372160</v>
      </c>
      <c r="AA164" s="7">
        <v>23023709.129999999</v>
      </c>
      <c r="AC164" s="65"/>
      <c r="AD164" s="1" t="s">
        <v>21</v>
      </c>
      <c r="AE164" s="1" t="s">
        <v>22</v>
      </c>
      <c r="AF164" s="1" t="s">
        <v>21</v>
      </c>
      <c r="AG164" s="1" t="s">
        <v>22</v>
      </c>
      <c r="AH164" s="1" t="s">
        <v>21</v>
      </c>
      <c r="AI164" s="1" t="s">
        <v>22</v>
      </c>
      <c r="AJ164" s="1" t="s">
        <v>21</v>
      </c>
      <c r="AK164" s="1" t="s">
        <v>22</v>
      </c>
      <c r="AL164" s="1" t="s">
        <v>21</v>
      </c>
      <c r="AM164" s="1" t="s">
        <v>22</v>
      </c>
      <c r="AN164" s="1" t="s">
        <v>21</v>
      </c>
      <c r="AO164" s="1" t="s">
        <v>22</v>
      </c>
      <c r="AP164" s="1" t="s">
        <v>21</v>
      </c>
      <c r="AQ164" s="1" t="s">
        <v>22</v>
      </c>
      <c r="AR164" s="1" t="s">
        <v>21</v>
      </c>
      <c r="AS164" s="1" t="s">
        <v>22</v>
      </c>
      <c r="AT164" s="1" t="s">
        <v>21</v>
      </c>
      <c r="AU164" s="1" t="s">
        <v>22</v>
      </c>
      <c r="AV164" s="1" t="s">
        <v>21</v>
      </c>
      <c r="AW164" s="1" t="s">
        <v>22</v>
      </c>
      <c r="AX164" s="1" t="s">
        <v>21</v>
      </c>
      <c r="AY164" s="1" t="s">
        <v>22</v>
      </c>
      <c r="AZ164" s="1" t="s">
        <v>21</v>
      </c>
      <c r="BA164" s="1" t="s">
        <v>22</v>
      </c>
      <c r="BB164" s="1" t="s">
        <v>21</v>
      </c>
      <c r="BC164" s="6" t="s">
        <v>22</v>
      </c>
    </row>
    <row r="165" spans="1:55" ht="15.75" thickBot="1">
      <c r="A165" s="17" t="s">
        <v>136</v>
      </c>
      <c r="B165" s="10">
        <v>0</v>
      </c>
      <c r="C165" s="10">
        <v>0</v>
      </c>
      <c r="D165" s="5">
        <v>100800</v>
      </c>
      <c r="E165" s="5">
        <v>144167.59</v>
      </c>
      <c r="F165" s="5">
        <v>100800</v>
      </c>
      <c r="G165" s="5">
        <v>143654.22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5">
        <v>201600</v>
      </c>
      <c r="AA165" s="7">
        <v>287821.81</v>
      </c>
      <c r="AC165" s="17" t="s">
        <v>43</v>
      </c>
      <c r="AD165" s="5">
        <v>8505</v>
      </c>
      <c r="AE165" s="5">
        <v>91168</v>
      </c>
      <c r="AF165" s="5">
        <v>22772</v>
      </c>
      <c r="AG165" s="5">
        <v>441024</v>
      </c>
      <c r="AH165" s="5">
        <v>19136</v>
      </c>
      <c r="AI165" s="5">
        <v>292836</v>
      </c>
      <c r="AJ165" s="5">
        <v>17239</v>
      </c>
      <c r="AK165" s="5">
        <v>196344</v>
      </c>
      <c r="AL165" s="5">
        <v>24568</v>
      </c>
      <c r="AM165" s="5">
        <v>488146</v>
      </c>
      <c r="AN165" s="5">
        <v>17252</v>
      </c>
      <c r="AO165" s="5">
        <v>314092</v>
      </c>
      <c r="AP165" s="5">
        <v>14184</v>
      </c>
      <c r="AQ165" s="5">
        <v>231090</v>
      </c>
      <c r="AR165" s="5">
        <v>16578</v>
      </c>
      <c r="AS165" s="5">
        <v>226305</v>
      </c>
      <c r="AT165" s="5">
        <v>28145</v>
      </c>
      <c r="AU165" s="5">
        <v>514081</v>
      </c>
      <c r="AV165" s="5">
        <v>8293</v>
      </c>
      <c r="AW165" s="5">
        <v>106857</v>
      </c>
      <c r="AX165" s="5">
        <v>12221</v>
      </c>
      <c r="AY165" s="5">
        <v>201658</v>
      </c>
      <c r="AZ165" s="5">
        <v>11865</v>
      </c>
      <c r="BA165" s="5">
        <v>195911</v>
      </c>
      <c r="BB165" s="5">
        <v>200758</v>
      </c>
      <c r="BC165" s="7">
        <v>3299512</v>
      </c>
    </row>
    <row r="166" spans="1:55" ht="15.75" thickBot="1">
      <c r="A166" s="17" t="s">
        <v>162</v>
      </c>
      <c r="B166" s="5">
        <v>262080</v>
      </c>
      <c r="C166" s="5">
        <v>327652.42</v>
      </c>
      <c r="D166" s="5">
        <v>100800</v>
      </c>
      <c r="E166" s="5">
        <v>123449.76</v>
      </c>
      <c r="F166" s="5">
        <v>322560</v>
      </c>
      <c r="G166" s="5">
        <v>422335.87</v>
      </c>
      <c r="H166" s="5">
        <v>322560</v>
      </c>
      <c r="I166" s="5">
        <v>438036.47999999998</v>
      </c>
      <c r="J166" s="5">
        <v>564480</v>
      </c>
      <c r="K166" s="5">
        <v>830886.38</v>
      </c>
      <c r="L166" s="5">
        <v>342720</v>
      </c>
      <c r="M166" s="5">
        <v>514585.4</v>
      </c>
      <c r="N166" s="5">
        <v>362880</v>
      </c>
      <c r="O166" s="5">
        <v>544745.5</v>
      </c>
      <c r="P166" s="5">
        <v>302400</v>
      </c>
      <c r="Q166" s="5">
        <v>434481.9</v>
      </c>
      <c r="R166" s="5">
        <v>463680</v>
      </c>
      <c r="S166" s="5">
        <v>640879.6</v>
      </c>
      <c r="T166" s="5">
        <v>362880</v>
      </c>
      <c r="U166" s="5">
        <v>480777.6</v>
      </c>
      <c r="V166" s="5">
        <v>383040</v>
      </c>
      <c r="W166" s="5">
        <v>494569.15</v>
      </c>
      <c r="X166" s="5">
        <v>201600</v>
      </c>
      <c r="Y166" s="5">
        <v>286731.40000000002</v>
      </c>
      <c r="Z166" s="5">
        <v>3991680</v>
      </c>
      <c r="AA166" s="7">
        <v>5539131.46</v>
      </c>
      <c r="AC166" s="17" t="s">
        <v>44</v>
      </c>
      <c r="AD166" s="10">
        <v>0</v>
      </c>
      <c r="AE166" s="10">
        <v>0</v>
      </c>
      <c r="AF166" s="10">
        <v>0</v>
      </c>
      <c r="AG166" s="10">
        <v>0</v>
      </c>
      <c r="AH166" s="10">
        <v>16</v>
      </c>
      <c r="AI166" s="10">
        <v>75</v>
      </c>
      <c r="AJ166" s="10">
        <v>0</v>
      </c>
      <c r="AK166" s="10">
        <v>0</v>
      </c>
      <c r="AL166" s="10">
        <v>5</v>
      </c>
      <c r="AM166" s="10">
        <v>30</v>
      </c>
      <c r="AN166" s="10">
        <v>2</v>
      </c>
      <c r="AO166" s="10">
        <v>58</v>
      </c>
      <c r="AP166" s="10">
        <v>2</v>
      </c>
      <c r="AQ166" s="10">
        <v>91</v>
      </c>
      <c r="AR166" s="10">
        <v>3</v>
      </c>
      <c r="AS166" s="10">
        <v>37</v>
      </c>
      <c r="AT166" s="10">
        <v>0</v>
      </c>
      <c r="AU166" s="10">
        <v>0</v>
      </c>
      <c r="AV166" s="10">
        <v>141</v>
      </c>
      <c r="AW166" s="5">
        <v>1373</v>
      </c>
      <c r="AX166" s="10">
        <v>0</v>
      </c>
      <c r="AY166" s="10">
        <v>0</v>
      </c>
      <c r="AZ166" s="10">
        <v>1</v>
      </c>
      <c r="BA166" s="10">
        <v>50</v>
      </c>
      <c r="BB166" s="10">
        <v>170</v>
      </c>
      <c r="BC166" s="7">
        <v>1714</v>
      </c>
    </row>
    <row r="167" spans="1:55" ht="15.75" thickBot="1">
      <c r="A167" s="17" t="s">
        <v>164</v>
      </c>
      <c r="B167" s="5">
        <v>8191040</v>
      </c>
      <c r="C167" s="5">
        <v>10373563.49</v>
      </c>
      <c r="D167" s="5">
        <v>5850060</v>
      </c>
      <c r="E167" s="5">
        <v>7812270.1100000003</v>
      </c>
      <c r="F167" s="5">
        <v>5735840</v>
      </c>
      <c r="G167" s="5">
        <v>7887694.8499999996</v>
      </c>
      <c r="H167" s="5">
        <v>7022980</v>
      </c>
      <c r="I167" s="5">
        <v>10004706.039999999</v>
      </c>
      <c r="J167" s="5">
        <v>6877640</v>
      </c>
      <c r="K167" s="5">
        <v>10139514.449999999</v>
      </c>
      <c r="L167" s="5">
        <v>5777040</v>
      </c>
      <c r="M167" s="5">
        <v>8494154.6600000001</v>
      </c>
      <c r="N167" s="5">
        <v>6663020</v>
      </c>
      <c r="O167" s="5">
        <v>9934294.0500000007</v>
      </c>
      <c r="P167" s="5">
        <v>7897140</v>
      </c>
      <c r="Q167" s="5">
        <v>11462941.550000001</v>
      </c>
      <c r="R167" s="5">
        <v>4991340</v>
      </c>
      <c r="S167" s="5">
        <v>6936664.7400000002</v>
      </c>
      <c r="T167" s="5">
        <v>6247100</v>
      </c>
      <c r="U167" s="5">
        <v>8247461.4000000004</v>
      </c>
      <c r="V167" s="5">
        <v>6156820</v>
      </c>
      <c r="W167" s="5">
        <v>8140593.6500000004</v>
      </c>
      <c r="X167" s="5">
        <v>6788440</v>
      </c>
      <c r="Y167" s="5">
        <v>8952011.2899999991</v>
      </c>
      <c r="Z167" s="5">
        <v>78198460</v>
      </c>
      <c r="AA167" s="7">
        <v>108385870.28</v>
      </c>
      <c r="AC167" s="17" t="s">
        <v>61</v>
      </c>
      <c r="AD167" s="10">
        <v>24</v>
      </c>
      <c r="AE167" s="10">
        <v>164</v>
      </c>
      <c r="AF167" s="10">
        <v>8</v>
      </c>
      <c r="AG167" s="10">
        <v>180</v>
      </c>
      <c r="AH167" s="10">
        <v>8</v>
      </c>
      <c r="AI167" s="10">
        <v>135</v>
      </c>
      <c r="AJ167" s="10">
        <v>0</v>
      </c>
      <c r="AK167" s="10">
        <v>0</v>
      </c>
      <c r="AL167" s="10">
        <v>70</v>
      </c>
      <c r="AM167" s="5">
        <v>3119</v>
      </c>
      <c r="AN167" s="10">
        <v>2</v>
      </c>
      <c r="AO167" s="10">
        <v>106</v>
      </c>
      <c r="AP167" s="10">
        <v>186</v>
      </c>
      <c r="AQ167" s="5">
        <v>4083</v>
      </c>
      <c r="AR167" s="10">
        <v>21</v>
      </c>
      <c r="AS167" s="10">
        <v>114</v>
      </c>
      <c r="AT167" s="10">
        <v>0</v>
      </c>
      <c r="AU167" s="10">
        <v>0</v>
      </c>
      <c r="AV167" s="10">
        <v>7</v>
      </c>
      <c r="AW167" s="10">
        <v>80</v>
      </c>
      <c r="AX167" s="10">
        <v>7</v>
      </c>
      <c r="AY167" s="10">
        <v>206</v>
      </c>
      <c r="AZ167" s="10">
        <v>14</v>
      </c>
      <c r="BA167" s="10">
        <v>213</v>
      </c>
      <c r="BB167" s="10">
        <v>347</v>
      </c>
      <c r="BC167" s="7">
        <v>8400</v>
      </c>
    </row>
    <row r="168" spans="1:55" ht="15.75" thickBot="1">
      <c r="A168" s="17" t="s">
        <v>31</v>
      </c>
      <c r="B168" s="5">
        <v>504000</v>
      </c>
      <c r="C168" s="5">
        <v>669234.80000000005</v>
      </c>
      <c r="D168" s="5">
        <v>201600</v>
      </c>
      <c r="E168" s="5">
        <v>265804.40000000002</v>
      </c>
      <c r="F168" s="10">
        <v>0</v>
      </c>
      <c r="G168" s="10">
        <v>0</v>
      </c>
      <c r="H168" s="10">
        <v>0</v>
      </c>
      <c r="I168" s="10">
        <v>0</v>
      </c>
      <c r="J168" s="5">
        <v>201600</v>
      </c>
      <c r="K168" s="5">
        <v>289594.40000000002</v>
      </c>
      <c r="L168" s="10">
        <v>0</v>
      </c>
      <c r="M168" s="10">
        <v>0</v>
      </c>
      <c r="N168" s="5">
        <v>201600</v>
      </c>
      <c r="O168" s="5">
        <v>302400</v>
      </c>
      <c r="P168" s="5">
        <v>403200</v>
      </c>
      <c r="Q168" s="5">
        <v>579592</v>
      </c>
      <c r="R168" s="5">
        <v>604800</v>
      </c>
      <c r="S168" s="5">
        <v>840167.2</v>
      </c>
      <c r="T168" s="5">
        <v>604800</v>
      </c>
      <c r="U168" s="5">
        <v>812448</v>
      </c>
      <c r="V168" s="5">
        <v>100800</v>
      </c>
      <c r="W168" s="5">
        <v>132048</v>
      </c>
      <c r="X168" s="5">
        <v>302400</v>
      </c>
      <c r="Y168" s="5">
        <v>420336</v>
      </c>
      <c r="Z168" s="5">
        <v>3124800</v>
      </c>
      <c r="AA168" s="7">
        <v>4311624.8</v>
      </c>
      <c r="AC168" s="17" t="s">
        <v>65</v>
      </c>
      <c r="AD168" s="5">
        <v>28919</v>
      </c>
      <c r="AE168" s="5">
        <v>217551</v>
      </c>
      <c r="AF168" s="5">
        <v>20111</v>
      </c>
      <c r="AG168" s="5">
        <v>74663</v>
      </c>
      <c r="AH168" s="5">
        <v>62577</v>
      </c>
      <c r="AI168" s="5">
        <v>295527</v>
      </c>
      <c r="AJ168" s="5">
        <v>32191</v>
      </c>
      <c r="AK168" s="5">
        <v>122303</v>
      </c>
      <c r="AL168" s="5">
        <v>50491</v>
      </c>
      <c r="AM168" s="5">
        <v>306027</v>
      </c>
      <c r="AN168" s="5">
        <v>15787</v>
      </c>
      <c r="AO168" s="5">
        <v>128477</v>
      </c>
      <c r="AP168" s="5">
        <v>107995</v>
      </c>
      <c r="AQ168" s="5">
        <v>555148</v>
      </c>
      <c r="AR168" s="5">
        <v>38352</v>
      </c>
      <c r="AS168" s="5">
        <v>169804</v>
      </c>
      <c r="AT168" s="5">
        <v>48295</v>
      </c>
      <c r="AU168" s="5">
        <v>193406</v>
      </c>
      <c r="AV168" s="5">
        <v>48167</v>
      </c>
      <c r="AW168" s="5">
        <v>255688</v>
      </c>
      <c r="AX168" s="5">
        <v>72776</v>
      </c>
      <c r="AY168" s="5">
        <v>378474</v>
      </c>
      <c r="AZ168" s="5">
        <v>57631</v>
      </c>
      <c r="BA168" s="5">
        <v>289229</v>
      </c>
      <c r="BB168" s="5">
        <v>583292</v>
      </c>
      <c r="BC168" s="7">
        <v>2986297</v>
      </c>
    </row>
    <row r="169" spans="1:55" ht="15.75" thickBot="1">
      <c r="A169" s="17" t="s">
        <v>166</v>
      </c>
      <c r="B169" s="5">
        <v>952980</v>
      </c>
      <c r="C169" s="5">
        <v>1232938.3799999999</v>
      </c>
      <c r="D169" s="5">
        <v>182700</v>
      </c>
      <c r="E169" s="5">
        <v>248186.76</v>
      </c>
      <c r="F169" s="5">
        <v>868980</v>
      </c>
      <c r="G169" s="5">
        <v>1199645.5900000001</v>
      </c>
      <c r="H169" s="5">
        <v>302400</v>
      </c>
      <c r="I169" s="5">
        <v>443595.2</v>
      </c>
      <c r="J169" s="5">
        <v>1059240</v>
      </c>
      <c r="K169" s="5">
        <v>1649411.27</v>
      </c>
      <c r="L169" s="5">
        <v>385560</v>
      </c>
      <c r="M169" s="5">
        <v>576396.67000000004</v>
      </c>
      <c r="N169" s="5">
        <v>928200</v>
      </c>
      <c r="O169" s="5">
        <v>1380606.34</v>
      </c>
      <c r="P169" s="5">
        <v>866880</v>
      </c>
      <c r="Q169" s="5">
        <v>1264643.32</v>
      </c>
      <c r="R169" s="5">
        <v>1275860</v>
      </c>
      <c r="S169" s="5">
        <v>1685896.5</v>
      </c>
      <c r="T169" s="5">
        <v>736260</v>
      </c>
      <c r="U169" s="5">
        <v>991885.14</v>
      </c>
      <c r="V169" s="5">
        <v>257040</v>
      </c>
      <c r="W169" s="5">
        <v>352958.21</v>
      </c>
      <c r="X169" s="5">
        <v>349440</v>
      </c>
      <c r="Y169" s="5">
        <v>496414.46</v>
      </c>
      <c r="Z169" s="5">
        <v>8165540</v>
      </c>
      <c r="AA169" s="7">
        <v>11522577.84</v>
      </c>
      <c r="AC169" s="17" t="s">
        <v>66</v>
      </c>
      <c r="AD169" s="5">
        <v>20005</v>
      </c>
      <c r="AE169" s="5">
        <v>65752</v>
      </c>
      <c r="AF169" s="5">
        <v>17343</v>
      </c>
      <c r="AG169" s="5">
        <v>188045</v>
      </c>
      <c r="AH169" s="5">
        <v>8304</v>
      </c>
      <c r="AI169" s="5">
        <v>48078</v>
      </c>
      <c r="AJ169" s="5">
        <v>9861</v>
      </c>
      <c r="AK169" s="5">
        <v>77370</v>
      </c>
      <c r="AL169" s="10">
        <v>262</v>
      </c>
      <c r="AM169" s="5">
        <v>3619</v>
      </c>
      <c r="AN169" s="5">
        <v>16224</v>
      </c>
      <c r="AO169" s="5">
        <v>105616</v>
      </c>
      <c r="AP169" s="5">
        <v>31012</v>
      </c>
      <c r="AQ169" s="5">
        <v>393312</v>
      </c>
      <c r="AR169" s="5">
        <v>30030</v>
      </c>
      <c r="AS169" s="5">
        <v>221681</v>
      </c>
      <c r="AT169" s="5">
        <v>4148</v>
      </c>
      <c r="AU169" s="5">
        <v>45730</v>
      </c>
      <c r="AV169" s="5">
        <v>10773</v>
      </c>
      <c r="AW169" s="5">
        <v>150818</v>
      </c>
      <c r="AX169" s="5">
        <v>21336</v>
      </c>
      <c r="AY169" s="5">
        <v>161989</v>
      </c>
      <c r="AZ169" s="5">
        <v>1587</v>
      </c>
      <c r="BA169" s="5">
        <v>20053</v>
      </c>
      <c r="BB169" s="5">
        <v>170885</v>
      </c>
      <c r="BC169" s="7">
        <v>1482063</v>
      </c>
    </row>
    <row r="170" spans="1:55" ht="15.75" thickBot="1">
      <c r="A170" s="17" t="s">
        <v>137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5">
        <v>322560</v>
      </c>
      <c r="I170" s="5">
        <v>475977.6</v>
      </c>
      <c r="J170" s="5">
        <v>181440</v>
      </c>
      <c r="K170" s="5">
        <v>275889.59999999998</v>
      </c>
      <c r="L170" s="5">
        <v>181440</v>
      </c>
      <c r="M170" s="5">
        <v>275889.59999999998</v>
      </c>
      <c r="N170" s="10">
        <v>0</v>
      </c>
      <c r="O170" s="10">
        <v>0</v>
      </c>
      <c r="P170" s="5">
        <v>403200</v>
      </c>
      <c r="Q170" s="5">
        <v>580608</v>
      </c>
      <c r="R170" s="5">
        <v>604800</v>
      </c>
      <c r="S170" s="5">
        <v>846921.6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5">
        <v>1693440</v>
      </c>
      <c r="AA170" s="7">
        <v>2455286.4</v>
      </c>
      <c r="AC170" s="17" t="s">
        <v>68</v>
      </c>
      <c r="AD170" s="5">
        <v>68936</v>
      </c>
      <c r="AE170" s="5">
        <v>433468</v>
      </c>
      <c r="AF170" s="5">
        <v>42605</v>
      </c>
      <c r="AG170" s="5">
        <v>200463</v>
      </c>
      <c r="AH170" s="5">
        <v>124832</v>
      </c>
      <c r="AI170" s="5">
        <v>670234</v>
      </c>
      <c r="AJ170" s="5">
        <v>210863</v>
      </c>
      <c r="AK170" s="5">
        <v>1197286</v>
      </c>
      <c r="AL170" s="5">
        <v>106127</v>
      </c>
      <c r="AM170" s="5">
        <v>595510</v>
      </c>
      <c r="AN170" s="5">
        <v>53049</v>
      </c>
      <c r="AO170" s="5">
        <v>294646</v>
      </c>
      <c r="AP170" s="5">
        <v>204455</v>
      </c>
      <c r="AQ170" s="5">
        <v>1307159</v>
      </c>
      <c r="AR170" s="5">
        <v>53398</v>
      </c>
      <c r="AS170" s="5">
        <v>325106</v>
      </c>
      <c r="AT170" s="5">
        <v>71491</v>
      </c>
      <c r="AU170" s="5">
        <v>436238</v>
      </c>
      <c r="AV170" s="5">
        <v>18255</v>
      </c>
      <c r="AW170" s="5">
        <v>87390</v>
      </c>
      <c r="AX170" s="5">
        <v>212561</v>
      </c>
      <c r="AY170" s="5">
        <v>1304003</v>
      </c>
      <c r="AZ170" s="5">
        <v>68700</v>
      </c>
      <c r="BA170" s="5">
        <v>466037</v>
      </c>
      <c r="BB170" s="5">
        <v>1235272</v>
      </c>
      <c r="BC170" s="7">
        <v>7317540</v>
      </c>
    </row>
    <row r="171" spans="1:55" ht="15.75" thickBot="1">
      <c r="A171" s="17" t="s">
        <v>139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5">
        <v>3245</v>
      </c>
      <c r="Y171" s="5">
        <v>8274.75</v>
      </c>
      <c r="Z171" s="5">
        <v>3245</v>
      </c>
      <c r="AA171" s="7">
        <v>8274.75</v>
      </c>
      <c r="AC171" s="17" t="s">
        <v>26</v>
      </c>
      <c r="AD171" s="5">
        <v>1943</v>
      </c>
      <c r="AE171" s="5">
        <v>61213</v>
      </c>
      <c r="AF171" s="5">
        <v>3493</v>
      </c>
      <c r="AG171" s="5">
        <v>60861</v>
      </c>
      <c r="AH171" s="5">
        <v>2238</v>
      </c>
      <c r="AI171" s="5">
        <v>64101</v>
      </c>
      <c r="AJ171" s="10">
        <v>22</v>
      </c>
      <c r="AK171" s="10">
        <v>520</v>
      </c>
      <c r="AL171" s="5">
        <v>6291</v>
      </c>
      <c r="AM171" s="5">
        <v>108202</v>
      </c>
      <c r="AN171" s="10">
        <v>386</v>
      </c>
      <c r="AO171" s="5">
        <v>8245</v>
      </c>
      <c r="AP171" s="5">
        <v>2448</v>
      </c>
      <c r="AQ171" s="5">
        <v>68172</v>
      </c>
      <c r="AR171" s="5">
        <v>2843</v>
      </c>
      <c r="AS171" s="5">
        <v>62215</v>
      </c>
      <c r="AT171" s="10">
        <v>130</v>
      </c>
      <c r="AU171" s="5">
        <v>2228</v>
      </c>
      <c r="AV171" s="5">
        <v>3096</v>
      </c>
      <c r="AW171" s="5">
        <v>64833</v>
      </c>
      <c r="AX171" s="5">
        <v>2377</v>
      </c>
      <c r="AY171" s="5">
        <v>70901</v>
      </c>
      <c r="AZ171" s="5">
        <v>2809</v>
      </c>
      <c r="BA171" s="5">
        <v>67999</v>
      </c>
      <c r="BB171" s="5">
        <v>28076</v>
      </c>
      <c r="BC171" s="7">
        <v>639490</v>
      </c>
    </row>
    <row r="172" spans="1:55" ht="15.75" thickBot="1">
      <c r="A172" s="17" t="s">
        <v>140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5">
        <v>109200</v>
      </c>
      <c r="I172" s="5">
        <v>162771.85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5">
        <v>109200</v>
      </c>
      <c r="AA172" s="7">
        <v>162771.85</v>
      </c>
      <c r="AC172" s="17" t="s">
        <v>29</v>
      </c>
      <c r="AD172" s="5">
        <v>48000</v>
      </c>
      <c r="AE172" s="5">
        <v>53760</v>
      </c>
      <c r="AF172" s="5">
        <v>48019</v>
      </c>
      <c r="AG172" s="5">
        <v>54286</v>
      </c>
      <c r="AH172" s="5">
        <v>24000</v>
      </c>
      <c r="AI172" s="5">
        <v>26880</v>
      </c>
      <c r="AJ172" s="5">
        <v>47920</v>
      </c>
      <c r="AK172" s="5">
        <v>50561</v>
      </c>
      <c r="AL172" s="5">
        <v>48026</v>
      </c>
      <c r="AM172" s="5">
        <v>52602</v>
      </c>
      <c r="AN172" s="10">
        <v>98</v>
      </c>
      <c r="AO172" s="5">
        <v>2881</v>
      </c>
      <c r="AP172" s="5">
        <v>104230</v>
      </c>
      <c r="AQ172" s="5">
        <v>112993</v>
      </c>
      <c r="AR172" s="5">
        <v>48056</v>
      </c>
      <c r="AS172" s="5">
        <v>52669</v>
      </c>
      <c r="AT172" s="5">
        <v>72000</v>
      </c>
      <c r="AU172" s="5">
        <v>75600</v>
      </c>
      <c r="AV172" s="10">
        <v>12</v>
      </c>
      <c r="AW172" s="10">
        <v>99</v>
      </c>
      <c r="AX172" s="5">
        <v>52841</v>
      </c>
      <c r="AY172" s="5">
        <v>56001</v>
      </c>
      <c r="AZ172" s="5">
        <v>115351</v>
      </c>
      <c r="BA172" s="5">
        <v>114049</v>
      </c>
      <c r="BB172" s="5">
        <v>608553</v>
      </c>
      <c r="BC172" s="7">
        <v>652381</v>
      </c>
    </row>
    <row r="173" spans="1:55" ht="15.75" thickBot="1">
      <c r="A173" s="17" t="s">
        <v>107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5</v>
      </c>
      <c r="U173" s="10">
        <v>4.22</v>
      </c>
      <c r="V173" s="10">
        <v>0</v>
      </c>
      <c r="W173" s="10">
        <v>0</v>
      </c>
      <c r="X173" s="10">
        <v>0</v>
      </c>
      <c r="Y173" s="10">
        <v>0</v>
      </c>
      <c r="Z173" s="10">
        <v>5</v>
      </c>
      <c r="AA173" s="12">
        <v>4.22</v>
      </c>
      <c r="AC173" s="17" t="s">
        <v>46</v>
      </c>
      <c r="AD173" s="5">
        <v>934390</v>
      </c>
      <c r="AE173" s="5">
        <v>938647</v>
      </c>
      <c r="AF173" s="5">
        <v>706459</v>
      </c>
      <c r="AG173" s="5">
        <v>685310</v>
      </c>
      <c r="AH173" s="5">
        <v>607010</v>
      </c>
      <c r="AI173" s="5">
        <v>515065</v>
      </c>
      <c r="AJ173" s="5">
        <v>1086725</v>
      </c>
      <c r="AK173" s="5">
        <v>1005817</v>
      </c>
      <c r="AL173" s="5">
        <v>849353</v>
      </c>
      <c r="AM173" s="5">
        <v>831062</v>
      </c>
      <c r="AN173" s="5">
        <v>416980</v>
      </c>
      <c r="AO173" s="5">
        <v>340857</v>
      </c>
      <c r="AP173" s="5">
        <v>1024714</v>
      </c>
      <c r="AQ173" s="5">
        <v>1129758</v>
      </c>
      <c r="AR173" s="5">
        <v>508071</v>
      </c>
      <c r="AS173" s="5">
        <v>465867</v>
      </c>
      <c r="AT173" s="5">
        <v>853929</v>
      </c>
      <c r="AU173" s="5">
        <v>790719</v>
      </c>
      <c r="AV173" s="5">
        <v>984235</v>
      </c>
      <c r="AW173" s="5">
        <v>901876</v>
      </c>
      <c r="AX173" s="5">
        <v>578075</v>
      </c>
      <c r="AY173" s="5">
        <v>604684</v>
      </c>
      <c r="AZ173" s="5">
        <v>1261895</v>
      </c>
      <c r="BA173" s="5">
        <v>1247165</v>
      </c>
      <c r="BB173" s="5">
        <v>9811836</v>
      </c>
      <c r="BC173" s="7">
        <v>9456827</v>
      </c>
    </row>
    <row r="174" spans="1:55" ht="15.75" thickBot="1">
      <c r="A174" s="17" t="s">
        <v>85</v>
      </c>
      <c r="B174" s="5">
        <v>1895040</v>
      </c>
      <c r="C174" s="5">
        <v>2421805.13</v>
      </c>
      <c r="D174" s="5">
        <v>1955520</v>
      </c>
      <c r="E174" s="5">
        <v>2629965.6</v>
      </c>
      <c r="F174" s="5">
        <v>2580480</v>
      </c>
      <c r="G174" s="5">
        <v>3576080.91</v>
      </c>
      <c r="H174" s="5">
        <v>3407040</v>
      </c>
      <c r="I174" s="5">
        <v>4892079.9400000004</v>
      </c>
      <c r="J174" s="5">
        <v>2943360</v>
      </c>
      <c r="K174" s="5">
        <v>4377899.9400000004</v>
      </c>
      <c r="L174" s="5">
        <v>1552320</v>
      </c>
      <c r="M174" s="5">
        <v>2329020.2400000002</v>
      </c>
      <c r="N174" s="5">
        <v>2580480</v>
      </c>
      <c r="O174" s="5">
        <v>3890155.43</v>
      </c>
      <c r="P174" s="5">
        <v>2217600</v>
      </c>
      <c r="Q174" s="5">
        <v>3192649.49</v>
      </c>
      <c r="R174" s="5">
        <v>2419200</v>
      </c>
      <c r="S174" s="5">
        <v>3274636.02</v>
      </c>
      <c r="T174" s="5">
        <v>1391040</v>
      </c>
      <c r="U174" s="5">
        <v>1853535.78</v>
      </c>
      <c r="V174" s="5">
        <v>1149120</v>
      </c>
      <c r="W174" s="5">
        <v>1528454.63</v>
      </c>
      <c r="X174" s="5">
        <v>1895040</v>
      </c>
      <c r="Y174" s="5">
        <v>2547726.9700000002</v>
      </c>
      <c r="Z174" s="5">
        <v>25986240</v>
      </c>
      <c r="AA174" s="7">
        <v>36514010.079999998</v>
      </c>
      <c r="AC174" s="17" t="s">
        <v>57</v>
      </c>
      <c r="AD174" s="5">
        <v>35619</v>
      </c>
      <c r="AE174" s="5">
        <v>63837</v>
      </c>
      <c r="AF174" s="5">
        <v>12000</v>
      </c>
      <c r="AG174" s="5">
        <v>8649</v>
      </c>
      <c r="AH174" s="5">
        <v>60600</v>
      </c>
      <c r="AI174" s="5">
        <v>97039</v>
      </c>
      <c r="AJ174" s="10">
        <v>0</v>
      </c>
      <c r="AK174" s="10">
        <v>0</v>
      </c>
      <c r="AL174" s="5">
        <v>33447</v>
      </c>
      <c r="AM174" s="5">
        <v>96478</v>
      </c>
      <c r="AN174" s="5">
        <v>24001</v>
      </c>
      <c r="AO174" s="5">
        <v>32441</v>
      </c>
      <c r="AP174" s="5">
        <v>24003</v>
      </c>
      <c r="AQ174" s="5">
        <v>34110</v>
      </c>
      <c r="AR174" s="5">
        <v>46450</v>
      </c>
      <c r="AS174" s="5">
        <v>92469</v>
      </c>
      <c r="AT174" s="5">
        <v>48257</v>
      </c>
      <c r="AU174" s="5">
        <v>64568</v>
      </c>
      <c r="AV174" s="5">
        <v>34006</v>
      </c>
      <c r="AW174" s="5">
        <v>56327</v>
      </c>
      <c r="AX174" s="5">
        <v>48013</v>
      </c>
      <c r="AY174" s="5">
        <v>61068</v>
      </c>
      <c r="AZ174" s="5">
        <v>204600</v>
      </c>
      <c r="BA174" s="5">
        <v>261647</v>
      </c>
      <c r="BB174" s="5">
        <v>570996</v>
      </c>
      <c r="BC174" s="7">
        <v>868633</v>
      </c>
    </row>
    <row r="175" spans="1:55" ht="15.75" thickBot="1">
      <c r="A175" s="17" t="s">
        <v>112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100</v>
      </c>
      <c r="K175" s="10">
        <v>510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100</v>
      </c>
      <c r="AA175" s="12">
        <v>510</v>
      </c>
      <c r="AC175" s="17" t="s">
        <v>74</v>
      </c>
      <c r="AD175" s="5">
        <v>16676</v>
      </c>
      <c r="AE175" s="5">
        <v>177119</v>
      </c>
      <c r="AF175" s="5">
        <v>5484</v>
      </c>
      <c r="AG175" s="5">
        <v>141434</v>
      </c>
      <c r="AH175" s="5">
        <v>1387</v>
      </c>
      <c r="AI175" s="5">
        <v>38777</v>
      </c>
      <c r="AJ175" s="5">
        <v>32257</v>
      </c>
      <c r="AK175" s="5">
        <v>279987</v>
      </c>
      <c r="AL175" s="5">
        <v>4578</v>
      </c>
      <c r="AM175" s="5">
        <v>115203</v>
      </c>
      <c r="AN175" s="5">
        <v>1615</v>
      </c>
      <c r="AO175" s="5">
        <v>39190</v>
      </c>
      <c r="AP175" s="5">
        <v>46763</v>
      </c>
      <c r="AQ175" s="5">
        <v>229693</v>
      </c>
      <c r="AR175" s="5">
        <v>30639</v>
      </c>
      <c r="AS175" s="5">
        <v>108603</v>
      </c>
      <c r="AT175" s="5">
        <v>13249</v>
      </c>
      <c r="AU175" s="5">
        <v>124218</v>
      </c>
      <c r="AV175" s="5">
        <v>34796</v>
      </c>
      <c r="AW175" s="5">
        <v>109535</v>
      </c>
      <c r="AX175" s="5">
        <v>13790</v>
      </c>
      <c r="AY175" s="5">
        <v>138086</v>
      </c>
      <c r="AZ175" s="5">
        <v>37216</v>
      </c>
      <c r="BA175" s="5">
        <v>202660</v>
      </c>
      <c r="BB175" s="5">
        <v>238450</v>
      </c>
      <c r="BC175" s="7">
        <v>1704505</v>
      </c>
    </row>
    <row r="176" spans="1:55" ht="15.75" thickBot="1">
      <c r="A176" s="17" t="s">
        <v>86</v>
      </c>
      <c r="B176" s="5">
        <v>221760</v>
      </c>
      <c r="C176" s="5">
        <v>296634.23999999999</v>
      </c>
      <c r="D176" s="5">
        <v>342720</v>
      </c>
      <c r="E176" s="5">
        <v>430220.45</v>
      </c>
      <c r="F176" s="5">
        <v>322560</v>
      </c>
      <c r="G176" s="5">
        <v>441849.94</v>
      </c>
      <c r="H176" s="5">
        <v>362990</v>
      </c>
      <c r="I176" s="5">
        <v>532736.79</v>
      </c>
      <c r="J176" s="5">
        <v>322560</v>
      </c>
      <c r="K176" s="5">
        <v>477553.96</v>
      </c>
      <c r="L176" s="5">
        <v>161280</v>
      </c>
      <c r="M176" s="5">
        <v>250712.18</v>
      </c>
      <c r="N176" s="5">
        <v>100800</v>
      </c>
      <c r="O176" s="5">
        <v>150272.64000000001</v>
      </c>
      <c r="P176" s="5">
        <v>423360</v>
      </c>
      <c r="Q176" s="5">
        <v>610185.73</v>
      </c>
      <c r="R176" s="5">
        <v>424194</v>
      </c>
      <c r="S176" s="5">
        <v>577483.6</v>
      </c>
      <c r="T176" s="5">
        <v>423360</v>
      </c>
      <c r="U176" s="5">
        <v>566860.88</v>
      </c>
      <c r="V176" s="5">
        <v>342720</v>
      </c>
      <c r="W176" s="5">
        <v>451945.07</v>
      </c>
      <c r="X176" s="5">
        <v>443580</v>
      </c>
      <c r="Y176" s="5">
        <v>588561.99</v>
      </c>
      <c r="Z176" s="5">
        <v>3891884</v>
      </c>
      <c r="AA176" s="7">
        <v>5375017.4699999997</v>
      </c>
      <c r="AC176" s="17" t="s">
        <v>178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1</v>
      </c>
      <c r="BA176" s="10">
        <v>75</v>
      </c>
      <c r="BB176" s="10">
        <v>1</v>
      </c>
      <c r="BC176" s="12">
        <v>75</v>
      </c>
    </row>
    <row r="177" spans="1:55" ht="15.75" thickBot="1">
      <c r="A177" s="17" t="s">
        <v>49</v>
      </c>
      <c r="B177" s="10">
        <v>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65</v>
      </c>
      <c r="O177" s="10">
        <v>94.33</v>
      </c>
      <c r="P177" s="10">
        <v>50</v>
      </c>
      <c r="Q177" s="10">
        <v>257.14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115</v>
      </c>
      <c r="AA177" s="12">
        <v>351.47</v>
      </c>
      <c r="AC177" s="17" t="s">
        <v>240</v>
      </c>
      <c r="AD177" s="10">
        <v>0</v>
      </c>
      <c r="AE177" s="10">
        <v>0</v>
      </c>
      <c r="AF177" s="10">
        <v>0</v>
      </c>
      <c r="AG177" s="10">
        <v>0</v>
      </c>
      <c r="AH177" s="5">
        <v>26145</v>
      </c>
      <c r="AI177" s="5">
        <v>40786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5">
        <v>40000</v>
      </c>
      <c r="AY177" s="5">
        <v>73500</v>
      </c>
      <c r="AZ177" s="10">
        <v>0</v>
      </c>
      <c r="BA177" s="10">
        <v>0</v>
      </c>
      <c r="BB177" s="5">
        <v>66145</v>
      </c>
      <c r="BC177" s="7">
        <v>114286</v>
      </c>
    </row>
    <row r="178" spans="1:55" ht="15.75" thickBot="1">
      <c r="A178" s="17" t="s">
        <v>211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285</v>
      </c>
      <c r="I178" s="5">
        <v>2095.8000000000002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150</v>
      </c>
      <c r="U178" s="10">
        <v>397.8</v>
      </c>
      <c r="V178" s="10">
        <v>0</v>
      </c>
      <c r="W178" s="10">
        <v>0</v>
      </c>
      <c r="X178" s="10">
        <v>0</v>
      </c>
      <c r="Y178" s="10">
        <v>0</v>
      </c>
      <c r="Z178" s="10">
        <v>435</v>
      </c>
      <c r="AA178" s="7">
        <v>2493.6</v>
      </c>
      <c r="AC178" s="17" t="s">
        <v>136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13</v>
      </c>
      <c r="AO178" s="10">
        <v>150</v>
      </c>
      <c r="AP178" s="10">
        <v>2</v>
      </c>
      <c r="AQ178" s="10">
        <v>50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4</v>
      </c>
      <c r="BA178" s="10">
        <v>150</v>
      </c>
      <c r="BB178" s="10">
        <v>19</v>
      </c>
      <c r="BC178" s="12">
        <v>350</v>
      </c>
    </row>
    <row r="179" spans="1:55" ht="15.75" thickBot="1">
      <c r="A179" s="17" t="s">
        <v>32</v>
      </c>
      <c r="B179" s="10">
        <v>0</v>
      </c>
      <c r="C179" s="10">
        <v>0</v>
      </c>
      <c r="D179" s="10">
        <v>144</v>
      </c>
      <c r="E179" s="10">
        <v>40</v>
      </c>
      <c r="F179" s="10">
        <v>175</v>
      </c>
      <c r="G179" s="10">
        <v>100</v>
      </c>
      <c r="H179" s="10">
        <v>20</v>
      </c>
      <c r="I179" s="10">
        <v>1.5</v>
      </c>
      <c r="J179" s="10">
        <v>20</v>
      </c>
      <c r="K179" s="10">
        <v>10</v>
      </c>
      <c r="L179" s="10">
        <v>184</v>
      </c>
      <c r="M179" s="10">
        <v>116.5</v>
      </c>
      <c r="N179" s="10">
        <v>196</v>
      </c>
      <c r="O179" s="5">
        <v>1534.72</v>
      </c>
      <c r="P179" s="10">
        <v>10</v>
      </c>
      <c r="Q179" s="10">
        <v>3</v>
      </c>
      <c r="R179" s="10">
        <v>225</v>
      </c>
      <c r="S179" s="10">
        <v>58</v>
      </c>
      <c r="T179" s="10">
        <v>30</v>
      </c>
      <c r="U179" s="10">
        <v>10</v>
      </c>
      <c r="V179" s="10">
        <v>0</v>
      </c>
      <c r="W179" s="10">
        <v>0</v>
      </c>
      <c r="X179" s="10">
        <v>10</v>
      </c>
      <c r="Y179" s="10">
        <v>5</v>
      </c>
      <c r="Z179" s="5">
        <v>1014</v>
      </c>
      <c r="AA179" s="7">
        <v>1878.72</v>
      </c>
      <c r="AC179" s="17" t="s">
        <v>48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6</v>
      </c>
      <c r="AM179" s="10">
        <v>50</v>
      </c>
      <c r="AN179" s="10">
        <v>0</v>
      </c>
      <c r="AO179" s="10">
        <v>0</v>
      </c>
      <c r="AP179" s="10">
        <v>20</v>
      </c>
      <c r="AQ179" s="10">
        <v>50</v>
      </c>
      <c r="AR179" s="10">
        <v>0</v>
      </c>
      <c r="AS179" s="10">
        <v>0</v>
      </c>
      <c r="AT179" s="10">
        <v>0</v>
      </c>
      <c r="AU179" s="10">
        <v>0</v>
      </c>
      <c r="AV179" s="10">
        <v>2</v>
      </c>
      <c r="AW179" s="10">
        <v>31</v>
      </c>
      <c r="AX179" s="10">
        <v>0</v>
      </c>
      <c r="AY179" s="10">
        <v>0</v>
      </c>
      <c r="AZ179" s="10">
        <v>0</v>
      </c>
      <c r="BA179" s="10">
        <v>0</v>
      </c>
      <c r="BB179" s="10">
        <v>28</v>
      </c>
      <c r="BC179" s="12">
        <v>131</v>
      </c>
    </row>
    <row r="180" spans="1:55" ht="15.75" thickBot="1">
      <c r="A180" s="17" t="s">
        <v>95</v>
      </c>
      <c r="B180" s="5">
        <v>46633460</v>
      </c>
      <c r="C180" s="5">
        <v>59912749.299999997</v>
      </c>
      <c r="D180" s="5">
        <v>51992059</v>
      </c>
      <c r="E180" s="5">
        <v>70575569.329999998</v>
      </c>
      <c r="F180" s="5">
        <v>39096760.079999998</v>
      </c>
      <c r="G180" s="5">
        <v>54329030.18</v>
      </c>
      <c r="H180" s="5">
        <v>51473640.399999999</v>
      </c>
      <c r="I180" s="5">
        <v>73798789.849999994</v>
      </c>
      <c r="J180" s="5">
        <v>47416118</v>
      </c>
      <c r="K180" s="5">
        <v>70398050.319999993</v>
      </c>
      <c r="L180" s="5">
        <v>43324220</v>
      </c>
      <c r="M180" s="5">
        <v>65484855.25</v>
      </c>
      <c r="N180" s="5">
        <v>52748860</v>
      </c>
      <c r="O180" s="5">
        <v>79668717.810000002</v>
      </c>
      <c r="P180" s="5">
        <v>49603400</v>
      </c>
      <c r="Q180" s="5">
        <v>72233926.599999994</v>
      </c>
      <c r="R180" s="5">
        <v>45812600</v>
      </c>
      <c r="S180" s="5">
        <v>63358899.450000003</v>
      </c>
      <c r="T180" s="5">
        <v>39678980</v>
      </c>
      <c r="U180" s="5">
        <v>53135823.530000001</v>
      </c>
      <c r="V180" s="5">
        <v>39215450</v>
      </c>
      <c r="W180" s="5">
        <v>51660419.57</v>
      </c>
      <c r="X180" s="5">
        <v>47267320</v>
      </c>
      <c r="Y180" s="5">
        <v>63935987.579999998</v>
      </c>
      <c r="Z180" s="5">
        <v>554262867.48000002</v>
      </c>
      <c r="AA180" s="7">
        <v>778492818.76999998</v>
      </c>
      <c r="AC180" s="17" t="s">
        <v>75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2</v>
      </c>
      <c r="AW180" s="10">
        <v>56</v>
      </c>
      <c r="AX180" s="10">
        <v>1</v>
      </c>
      <c r="AY180" s="10">
        <v>66</v>
      </c>
      <c r="AZ180" s="10">
        <v>0</v>
      </c>
      <c r="BA180" s="10">
        <v>0</v>
      </c>
      <c r="BB180" s="10">
        <v>3</v>
      </c>
      <c r="BC180" s="12">
        <v>122</v>
      </c>
    </row>
    <row r="181" spans="1:55" ht="15.75" thickBot="1">
      <c r="A181" s="17" t="s">
        <v>119</v>
      </c>
      <c r="B181" s="5">
        <v>6617520</v>
      </c>
      <c r="C181" s="5">
        <v>8616382.9499999993</v>
      </c>
      <c r="D181" s="5">
        <v>5990040</v>
      </c>
      <c r="E181" s="5">
        <v>8063012.0499999998</v>
      </c>
      <c r="F181" s="5">
        <v>6340320</v>
      </c>
      <c r="G181" s="5">
        <v>8824246.1500000004</v>
      </c>
      <c r="H181" s="5">
        <v>6638100</v>
      </c>
      <c r="I181" s="5">
        <v>9540376.8599999994</v>
      </c>
      <c r="J181" s="5">
        <v>5737760</v>
      </c>
      <c r="K181" s="5">
        <v>8497536.4499999993</v>
      </c>
      <c r="L181" s="5">
        <v>4924220</v>
      </c>
      <c r="M181" s="5">
        <v>7334687.2800000003</v>
      </c>
      <c r="N181" s="5">
        <v>7728420</v>
      </c>
      <c r="O181" s="5">
        <v>11664816.48</v>
      </c>
      <c r="P181" s="5">
        <v>5147320</v>
      </c>
      <c r="Q181" s="5">
        <v>7620370.3399999999</v>
      </c>
      <c r="R181" s="5">
        <v>5862640</v>
      </c>
      <c r="S181" s="5">
        <v>8100979.4400000004</v>
      </c>
      <c r="T181" s="5">
        <v>6815760</v>
      </c>
      <c r="U181" s="5">
        <v>9196052.2200000007</v>
      </c>
      <c r="V181" s="5">
        <v>7818820</v>
      </c>
      <c r="W181" s="5">
        <v>10356568.08</v>
      </c>
      <c r="X181" s="5">
        <v>4693520</v>
      </c>
      <c r="Y181" s="5">
        <v>6384658.1699999999</v>
      </c>
      <c r="Z181" s="5">
        <v>74314440</v>
      </c>
      <c r="AA181" s="7">
        <v>104199686.47</v>
      </c>
      <c r="AC181" s="17" t="s">
        <v>77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10</v>
      </c>
      <c r="AY181" s="10">
        <v>50</v>
      </c>
      <c r="AZ181" s="10">
        <v>0</v>
      </c>
      <c r="BA181" s="10">
        <v>0</v>
      </c>
      <c r="BB181" s="10">
        <v>10</v>
      </c>
      <c r="BC181" s="12">
        <v>50</v>
      </c>
    </row>
    <row r="182" spans="1:55" ht="15.75" thickBot="1">
      <c r="A182" s="17" t="s">
        <v>185</v>
      </c>
      <c r="B182" s="5">
        <v>2254560</v>
      </c>
      <c r="C182" s="5">
        <v>2867596.55</v>
      </c>
      <c r="D182" s="5">
        <v>2231460</v>
      </c>
      <c r="E182" s="5">
        <v>3014855.63</v>
      </c>
      <c r="F182" s="5">
        <v>2972340</v>
      </c>
      <c r="G182" s="5">
        <v>4116805.86</v>
      </c>
      <c r="H182" s="5">
        <v>2667420</v>
      </c>
      <c r="I182" s="5">
        <v>3809710.42</v>
      </c>
      <c r="J182" s="5">
        <v>3340140</v>
      </c>
      <c r="K182" s="5">
        <v>4935804.4400000004</v>
      </c>
      <c r="L182" s="5">
        <v>3410820</v>
      </c>
      <c r="M182" s="5">
        <v>5107653.1900000004</v>
      </c>
      <c r="N182" s="5">
        <v>3160920</v>
      </c>
      <c r="O182" s="5">
        <v>4759073.2300000004</v>
      </c>
      <c r="P182" s="5">
        <v>2745120</v>
      </c>
      <c r="Q182" s="5">
        <v>3939971.38</v>
      </c>
      <c r="R182" s="5">
        <v>2891280</v>
      </c>
      <c r="S182" s="5">
        <v>3999216.48</v>
      </c>
      <c r="T182" s="5">
        <v>2376360</v>
      </c>
      <c r="U182" s="5">
        <v>3168480.79</v>
      </c>
      <c r="V182" s="5">
        <v>2720760</v>
      </c>
      <c r="W182" s="5">
        <v>3649877.14</v>
      </c>
      <c r="X182" s="5">
        <v>3648540</v>
      </c>
      <c r="Y182" s="5">
        <v>4907040.51</v>
      </c>
      <c r="Z182" s="5">
        <v>34419720</v>
      </c>
      <c r="AA182" s="7">
        <v>48276085.619999997</v>
      </c>
      <c r="AC182" s="17" t="s">
        <v>164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8</v>
      </c>
      <c r="AW182" s="10">
        <v>315</v>
      </c>
      <c r="AX182" s="10">
        <v>4</v>
      </c>
      <c r="AY182" s="10">
        <v>79</v>
      </c>
      <c r="AZ182" s="10">
        <v>5</v>
      </c>
      <c r="BA182" s="10">
        <v>83</v>
      </c>
      <c r="BB182" s="10">
        <v>17</v>
      </c>
      <c r="BC182" s="12">
        <v>477</v>
      </c>
    </row>
    <row r="183" spans="1:55" ht="15.75" thickBot="1">
      <c r="A183" s="17" t="s">
        <v>186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5">
        <v>172000</v>
      </c>
      <c r="W183" s="5">
        <v>161680</v>
      </c>
      <c r="X183" s="5">
        <v>387000</v>
      </c>
      <c r="Y183" s="5">
        <v>363780</v>
      </c>
      <c r="Z183" s="5">
        <v>559000</v>
      </c>
      <c r="AA183" s="7">
        <v>525460</v>
      </c>
      <c r="AC183" s="17" t="s">
        <v>31</v>
      </c>
      <c r="AD183" s="10">
        <v>0</v>
      </c>
      <c r="AE183" s="10">
        <v>0</v>
      </c>
      <c r="AF183" s="5">
        <v>1276</v>
      </c>
      <c r="AG183" s="5">
        <v>26129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5">
        <v>1293</v>
      </c>
      <c r="AS183" s="5">
        <v>25870</v>
      </c>
      <c r="AT183" s="10">
        <v>0</v>
      </c>
      <c r="AU183" s="10">
        <v>0</v>
      </c>
      <c r="AV183" s="10">
        <v>0</v>
      </c>
      <c r="AW183" s="10">
        <v>0</v>
      </c>
      <c r="AX183" s="10">
        <v>1</v>
      </c>
      <c r="AY183" s="10">
        <v>61</v>
      </c>
      <c r="AZ183" s="10">
        <v>1</v>
      </c>
      <c r="BA183" s="10">
        <v>52</v>
      </c>
      <c r="BB183" s="5">
        <v>2571</v>
      </c>
      <c r="BC183" s="7">
        <v>52112</v>
      </c>
    </row>
    <row r="184" spans="1:55" ht="15.75" thickBot="1">
      <c r="A184" s="17" t="s">
        <v>191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5">
        <v>1560</v>
      </c>
      <c r="K184" s="5">
        <v>16632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5">
        <v>1560</v>
      </c>
      <c r="AA184" s="7">
        <v>16632</v>
      </c>
      <c r="AC184" s="17" t="s">
        <v>166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5</v>
      </c>
      <c r="AM184" s="10">
        <v>158</v>
      </c>
      <c r="AN184" s="10">
        <v>0</v>
      </c>
      <c r="AO184" s="10">
        <v>0</v>
      </c>
      <c r="AP184" s="10">
        <v>3</v>
      </c>
      <c r="AQ184" s="10">
        <v>230</v>
      </c>
      <c r="AR184" s="10">
        <v>5</v>
      </c>
      <c r="AS184" s="10">
        <v>215</v>
      </c>
      <c r="AT184" s="10">
        <v>0</v>
      </c>
      <c r="AU184" s="10">
        <v>0</v>
      </c>
      <c r="AV184" s="10">
        <v>1</v>
      </c>
      <c r="AW184" s="10">
        <v>134</v>
      </c>
      <c r="AX184" s="10">
        <v>5</v>
      </c>
      <c r="AY184" s="10">
        <v>441</v>
      </c>
      <c r="AZ184" s="10">
        <v>0</v>
      </c>
      <c r="BA184" s="10">
        <v>0</v>
      </c>
      <c r="BB184" s="10">
        <v>19</v>
      </c>
      <c r="BC184" s="7">
        <v>1178</v>
      </c>
    </row>
    <row r="185" spans="1:55" ht="15.75" thickBot="1">
      <c r="A185" s="17" t="s">
        <v>113</v>
      </c>
      <c r="B185" s="5">
        <v>20160</v>
      </c>
      <c r="C185" s="5">
        <v>28326.82</v>
      </c>
      <c r="D185" s="5">
        <v>20160</v>
      </c>
      <c r="E185" s="5">
        <v>33163.199999999997</v>
      </c>
      <c r="F185" s="10">
        <v>0</v>
      </c>
      <c r="G185" s="10">
        <v>0</v>
      </c>
      <c r="H185" s="10">
        <v>20</v>
      </c>
      <c r="I185" s="10">
        <v>99.31</v>
      </c>
      <c r="J185" s="5">
        <v>20160</v>
      </c>
      <c r="K185" s="5">
        <v>35767.870000000003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5">
        <v>60500</v>
      </c>
      <c r="AA185" s="7">
        <v>97357.2</v>
      </c>
      <c r="AC185" s="17" t="s">
        <v>181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1</v>
      </c>
      <c r="AO185" s="10">
        <v>54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3</v>
      </c>
      <c r="AW185" s="10">
        <v>113</v>
      </c>
      <c r="AX185" s="10">
        <v>0</v>
      </c>
      <c r="AY185" s="10">
        <v>0</v>
      </c>
      <c r="AZ185" s="10">
        <v>48</v>
      </c>
      <c r="BA185" s="10">
        <v>699</v>
      </c>
      <c r="BB185" s="10">
        <v>52</v>
      </c>
      <c r="BC185" s="12">
        <v>866</v>
      </c>
    </row>
    <row r="186" spans="1:55" ht="15.75" thickBot="1">
      <c r="A186" s="17" t="s">
        <v>250</v>
      </c>
      <c r="B186" s="5">
        <v>100800</v>
      </c>
      <c r="C186" s="5">
        <v>127933</v>
      </c>
      <c r="D186" s="5">
        <v>161280</v>
      </c>
      <c r="E186" s="5">
        <v>221967.35</v>
      </c>
      <c r="F186" s="5">
        <v>201600</v>
      </c>
      <c r="G186" s="5">
        <v>302210.32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5">
        <v>463680</v>
      </c>
      <c r="AA186" s="7">
        <v>652110.67000000004</v>
      </c>
      <c r="AC186" s="17" t="s">
        <v>139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5">
        <v>11936</v>
      </c>
      <c r="AS186" s="5">
        <v>7162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5">
        <v>11936</v>
      </c>
      <c r="BC186" s="7">
        <v>7162</v>
      </c>
    </row>
    <row r="187" spans="1:55" ht="15.75" thickBot="1">
      <c r="A187" s="17" t="s">
        <v>192</v>
      </c>
      <c r="B187" s="5">
        <v>1943760</v>
      </c>
      <c r="C187" s="5">
        <v>2496022.4700000002</v>
      </c>
      <c r="D187" s="5">
        <v>2315880</v>
      </c>
      <c r="E187" s="5">
        <v>3089059.54</v>
      </c>
      <c r="F187" s="5">
        <v>1935360</v>
      </c>
      <c r="G187" s="5">
        <v>2636149.38</v>
      </c>
      <c r="H187" s="5">
        <v>1825740</v>
      </c>
      <c r="I187" s="5">
        <v>2607094.29</v>
      </c>
      <c r="J187" s="5">
        <v>2862720</v>
      </c>
      <c r="K187" s="5">
        <v>4180400.08</v>
      </c>
      <c r="L187" s="5">
        <v>1842960</v>
      </c>
      <c r="M187" s="5">
        <v>2762160.42</v>
      </c>
      <c r="N187" s="5">
        <v>2552760</v>
      </c>
      <c r="O187" s="5">
        <v>3778297.61</v>
      </c>
      <c r="P187" s="5">
        <v>2024400</v>
      </c>
      <c r="Q187" s="5">
        <v>2857241.9</v>
      </c>
      <c r="R187" s="5">
        <v>2284380</v>
      </c>
      <c r="S187" s="5">
        <v>3082187.54</v>
      </c>
      <c r="T187" s="5">
        <v>2317560</v>
      </c>
      <c r="U187" s="5">
        <v>3107938.99</v>
      </c>
      <c r="V187" s="5">
        <v>1723260</v>
      </c>
      <c r="W187" s="5">
        <v>2253641.7400000002</v>
      </c>
      <c r="X187" s="5">
        <v>2194080</v>
      </c>
      <c r="Y187" s="5">
        <v>2906778.76</v>
      </c>
      <c r="Z187" s="5">
        <v>25822860</v>
      </c>
      <c r="AA187" s="7">
        <v>35756972.719999999</v>
      </c>
      <c r="AC187" s="17" t="s">
        <v>131</v>
      </c>
      <c r="AD187" s="5">
        <v>277840</v>
      </c>
      <c r="AE187" s="5">
        <v>667425</v>
      </c>
      <c r="AF187" s="10">
        <v>34</v>
      </c>
      <c r="AG187" s="10">
        <v>88</v>
      </c>
      <c r="AH187" s="5">
        <v>100240</v>
      </c>
      <c r="AI187" s="5">
        <v>257601</v>
      </c>
      <c r="AJ187" s="5">
        <v>319458</v>
      </c>
      <c r="AK187" s="5">
        <v>745237</v>
      </c>
      <c r="AL187" s="5">
        <v>326487</v>
      </c>
      <c r="AM187" s="5">
        <v>698108</v>
      </c>
      <c r="AN187" s="5">
        <v>54332</v>
      </c>
      <c r="AO187" s="5">
        <v>114341</v>
      </c>
      <c r="AP187" s="5">
        <v>253402</v>
      </c>
      <c r="AQ187" s="5">
        <v>571607</v>
      </c>
      <c r="AR187" s="5">
        <v>190809</v>
      </c>
      <c r="AS187" s="5">
        <v>395002</v>
      </c>
      <c r="AT187" s="5">
        <v>353504</v>
      </c>
      <c r="AU187" s="5">
        <v>848951</v>
      </c>
      <c r="AV187" s="5">
        <v>263760</v>
      </c>
      <c r="AW187" s="5">
        <v>609417</v>
      </c>
      <c r="AX187" s="5">
        <v>167560</v>
      </c>
      <c r="AY187" s="5">
        <v>345844</v>
      </c>
      <c r="AZ187" s="5">
        <v>384036</v>
      </c>
      <c r="BA187" s="5">
        <v>798197</v>
      </c>
      <c r="BB187" s="5">
        <v>2691462</v>
      </c>
      <c r="BC187" s="7">
        <v>6051818</v>
      </c>
    </row>
    <row r="188" spans="1:55" ht="15.75" thickBot="1">
      <c r="A188" s="17" t="s">
        <v>121</v>
      </c>
      <c r="B188" s="5">
        <v>7448700</v>
      </c>
      <c r="C188" s="5">
        <v>9571835.6300000008</v>
      </c>
      <c r="D188" s="5">
        <v>5235600</v>
      </c>
      <c r="E188" s="5">
        <v>7156526.6799999997</v>
      </c>
      <c r="F188" s="5">
        <v>5925860</v>
      </c>
      <c r="G188" s="5">
        <v>8297855.5899999999</v>
      </c>
      <c r="H188" s="5">
        <v>6582540</v>
      </c>
      <c r="I188" s="5">
        <v>9703620.6699999999</v>
      </c>
      <c r="J188" s="5">
        <v>5211820</v>
      </c>
      <c r="K188" s="5">
        <v>7856328.46</v>
      </c>
      <c r="L188" s="5">
        <v>6882000</v>
      </c>
      <c r="M188" s="5">
        <v>10595640.630000001</v>
      </c>
      <c r="N188" s="5">
        <v>6625580</v>
      </c>
      <c r="O188" s="5">
        <v>10091690.4</v>
      </c>
      <c r="P188" s="5">
        <v>9962766</v>
      </c>
      <c r="Q188" s="5">
        <v>14430790.73</v>
      </c>
      <c r="R188" s="5">
        <v>9207740</v>
      </c>
      <c r="S188" s="5">
        <v>12628396.220000001</v>
      </c>
      <c r="T188" s="5">
        <v>6575346</v>
      </c>
      <c r="U188" s="5">
        <v>8868187.9600000009</v>
      </c>
      <c r="V188" s="5">
        <v>5800740</v>
      </c>
      <c r="W188" s="5">
        <v>7582240.96</v>
      </c>
      <c r="X188" s="5">
        <v>5870740</v>
      </c>
      <c r="Y188" s="5">
        <v>8050056.5099999998</v>
      </c>
      <c r="Z188" s="5">
        <v>81329432</v>
      </c>
      <c r="AA188" s="7">
        <v>114833170.44</v>
      </c>
      <c r="AC188" s="17" t="s">
        <v>183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5">
        <v>12520</v>
      </c>
      <c r="AS188" s="5">
        <v>7512</v>
      </c>
      <c r="AT188" s="5">
        <v>6470</v>
      </c>
      <c r="AU188" s="5">
        <v>3882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5">
        <v>18990</v>
      </c>
      <c r="BC188" s="7">
        <v>11394</v>
      </c>
    </row>
    <row r="189" spans="1:55" ht="15.75" thickBot="1">
      <c r="A189" s="17" t="s">
        <v>193</v>
      </c>
      <c r="B189" s="5">
        <v>766080</v>
      </c>
      <c r="C189" s="5">
        <v>982327.47</v>
      </c>
      <c r="D189" s="5">
        <v>887040</v>
      </c>
      <c r="E189" s="5">
        <v>1199709.32</v>
      </c>
      <c r="F189" s="5">
        <v>544320</v>
      </c>
      <c r="G189" s="5">
        <v>748326.63</v>
      </c>
      <c r="H189" s="5">
        <v>443520</v>
      </c>
      <c r="I189" s="5">
        <v>632584.59</v>
      </c>
      <c r="J189" s="5">
        <v>544320</v>
      </c>
      <c r="K189" s="5">
        <v>809228.74</v>
      </c>
      <c r="L189" s="5">
        <v>524160</v>
      </c>
      <c r="M189" s="5">
        <v>782505.48</v>
      </c>
      <c r="N189" s="5">
        <v>725760</v>
      </c>
      <c r="O189" s="5">
        <v>1086133.8999999999</v>
      </c>
      <c r="P189" s="5">
        <v>806400</v>
      </c>
      <c r="Q189" s="5">
        <v>1161177.44</v>
      </c>
      <c r="R189" s="5">
        <v>262080</v>
      </c>
      <c r="S189" s="5">
        <v>378762.09</v>
      </c>
      <c r="T189" s="5">
        <v>504000</v>
      </c>
      <c r="U189" s="5">
        <v>675426.79</v>
      </c>
      <c r="V189" s="5">
        <v>120960</v>
      </c>
      <c r="W189" s="5">
        <v>159859.23000000001</v>
      </c>
      <c r="X189" s="5">
        <v>947520</v>
      </c>
      <c r="Y189" s="5">
        <v>1268380.47</v>
      </c>
      <c r="Z189" s="5">
        <v>7076160</v>
      </c>
      <c r="AA189" s="7">
        <v>9884422.1500000004</v>
      </c>
      <c r="AC189" s="17" t="s">
        <v>86</v>
      </c>
      <c r="AD189" s="10">
        <v>44</v>
      </c>
      <c r="AE189" s="10">
        <v>86</v>
      </c>
      <c r="AF189" s="10">
        <v>33</v>
      </c>
      <c r="AG189" s="10">
        <v>296</v>
      </c>
      <c r="AH189" s="10">
        <v>18</v>
      </c>
      <c r="AI189" s="10">
        <v>128</v>
      </c>
      <c r="AJ189" s="10">
        <v>64</v>
      </c>
      <c r="AK189" s="10">
        <v>85</v>
      </c>
      <c r="AL189" s="10">
        <v>115</v>
      </c>
      <c r="AM189" s="10">
        <v>156</v>
      </c>
      <c r="AN189" s="10">
        <v>9</v>
      </c>
      <c r="AO189" s="10">
        <v>94</v>
      </c>
      <c r="AP189" s="10">
        <v>58</v>
      </c>
      <c r="AQ189" s="10">
        <v>147</v>
      </c>
      <c r="AR189" s="10">
        <v>65</v>
      </c>
      <c r="AS189" s="10">
        <v>172</v>
      </c>
      <c r="AT189" s="10">
        <v>55</v>
      </c>
      <c r="AU189" s="10">
        <v>154</v>
      </c>
      <c r="AV189" s="10">
        <v>32</v>
      </c>
      <c r="AW189" s="10">
        <v>164</v>
      </c>
      <c r="AX189" s="10">
        <v>146</v>
      </c>
      <c r="AY189" s="10">
        <v>213</v>
      </c>
      <c r="AZ189" s="10">
        <v>57</v>
      </c>
      <c r="BA189" s="10">
        <v>332</v>
      </c>
      <c r="BB189" s="10">
        <v>696</v>
      </c>
      <c r="BC189" s="7">
        <v>2027</v>
      </c>
    </row>
    <row r="190" spans="1:55" ht="15.75" thickBot="1">
      <c r="A190" s="17" t="s">
        <v>196</v>
      </c>
      <c r="B190" s="5">
        <v>60480</v>
      </c>
      <c r="C190" s="5">
        <v>75955.179999999993</v>
      </c>
      <c r="D190" s="10">
        <v>0</v>
      </c>
      <c r="E190" s="10">
        <v>0</v>
      </c>
      <c r="F190" s="5">
        <v>80640</v>
      </c>
      <c r="G190" s="5">
        <v>111893.86</v>
      </c>
      <c r="H190" s="5">
        <v>201600</v>
      </c>
      <c r="I190" s="5">
        <v>286561.56</v>
      </c>
      <c r="J190" s="5">
        <v>161280</v>
      </c>
      <c r="K190" s="5">
        <v>231678.72</v>
      </c>
      <c r="L190" s="5">
        <v>100800</v>
      </c>
      <c r="M190" s="5">
        <v>147319.20000000001</v>
      </c>
      <c r="N190" s="5">
        <v>221760</v>
      </c>
      <c r="O190" s="5">
        <v>330922.36</v>
      </c>
      <c r="P190" s="5">
        <v>262080</v>
      </c>
      <c r="Q190" s="5">
        <v>381269.74</v>
      </c>
      <c r="R190" s="5">
        <v>120960</v>
      </c>
      <c r="S190" s="5">
        <v>169465.44</v>
      </c>
      <c r="T190" s="5">
        <v>40320</v>
      </c>
      <c r="U190" s="5">
        <v>58108.08</v>
      </c>
      <c r="V190" s="5">
        <v>141120</v>
      </c>
      <c r="W190" s="5">
        <v>180217.3</v>
      </c>
      <c r="X190" s="5">
        <v>120960</v>
      </c>
      <c r="Y190" s="5">
        <v>175231.44</v>
      </c>
      <c r="Z190" s="5">
        <v>1512000</v>
      </c>
      <c r="AA190" s="7">
        <v>2148622.88</v>
      </c>
      <c r="AC190" s="17" t="s">
        <v>95</v>
      </c>
      <c r="AD190" s="5">
        <v>2097</v>
      </c>
      <c r="AE190" s="5">
        <v>18905</v>
      </c>
      <c r="AF190" s="10">
        <v>736</v>
      </c>
      <c r="AG190" s="5">
        <v>12485</v>
      </c>
      <c r="AH190" s="5">
        <v>1736</v>
      </c>
      <c r="AI190" s="5">
        <v>24289</v>
      </c>
      <c r="AJ190" s="5">
        <v>1441</v>
      </c>
      <c r="AK190" s="5">
        <v>28313</v>
      </c>
      <c r="AL190" s="5">
        <v>2930</v>
      </c>
      <c r="AM190" s="5">
        <v>31216</v>
      </c>
      <c r="AN190" s="5">
        <v>1122</v>
      </c>
      <c r="AO190" s="5">
        <v>18443</v>
      </c>
      <c r="AP190" s="10">
        <v>624</v>
      </c>
      <c r="AQ190" s="5">
        <v>5706</v>
      </c>
      <c r="AR190" s="10">
        <v>660</v>
      </c>
      <c r="AS190" s="5">
        <v>6916</v>
      </c>
      <c r="AT190" s="10">
        <v>867</v>
      </c>
      <c r="AU190" s="5">
        <v>9763</v>
      </c>
      <c r="AV190" s="10">
        <v>927</v>
      </c>
      <c r="AW190" s="5">
        <v>8281</v>
      </c>
      <c r="AX190" s="5">
        <v>1045</v>
      </c>
      <c r="AY190" s="5">
        <v>8639</v>
      </c>
      <c r="AZ190" s="10">
        <v>936</v>
      </c>
      <c r="BA190" s="5">
        <v>8615</v>
      </c>
      <c r="BB190" s="5">
        <v>15121</v>
      </c>
      <c r="BC190" s="7">
        <v>181571</v>
      </c>
    </row>
    <row r="191" spans="1:55" ht="15.75" thickBot="1">
      <c r="A191" s="17" t="s">
        <v>122</v>
      </c>
      <c r="B191" s="5">
        <v>181440</v>
      </c>
      <c r="C191" s="5">
        <v>232892.34</v>
      </c>
      <c r="D191" s="5">
        <v>302400</v>
      </c>
      <c r="E191" s="5">
        <v>412715.52000000002</v>
      </c>
      <c r="F191" s="5">
        <v>241920</v>
      </c>
      <c r="G191" s="5">
        <v>330650.45</v>
      </c>
      <c r="H191" s="5">
        <v>302400</v>
      </c>
      <c r="I191" s="5">
        <v>421168.61</v>
      </c>
      <c r="J191" s="5">
        <v>221760</v>
      </c>
      <c r="K191" s="5">
        <v>328774.92</v>
      </c>
      <c r="L191" s="5">
        <v>241920</v>
      </c>
      <c r="M191" s="5">
        <v>366609.6</v>
      </c>
      <c r="N191" s="5">
        <v>322560</v>
      </c>
      <c r="O191" s="5">
        <v>483931.14</v>
      </c>
      <c r="P191" s="5">
        <v>302400</v>
      </c>
      <c r="Q191" s="5">
        <v>435888.79</v>
      </c>
      <c r="R191" s="5">
        <v>403200</v>
      </c>
      <c r="S191" s="5">
        <v>559683.77</v>
      </c>
      <c r="T191" s="5">
        <v>241920</v>
      </c>
      <c r="U191" s="5">
        <v>319161.34000000003</v>
      </c>
      <c r="V191" s="5">
        <v>201600</v>
      </c>
      <c r="W191" s="5">
        <v>263418.78000000003</v>
      </c>
      <c r="X191" s="5">
        <v>302400</v>
      </c>
      <c r="Y191" s="5">
        <v>408999.87</v>
      </c>
      <c r="Z191" s="5">
        <v>3265920</v>
      </c>
      <c r="AA191" s="7">
        <v>4563895.13</v>
      </c>
      <c r="AC191" s="17" t="s">
        <v>119</v>
      </c>
      <c r="AD191" s="5">
        <v>4298</v>
      </c>
      <c r="AE191" s="5">
        <v>39279</v>
      </c>
      <c r="AF191" s="5">
        <v>1332</v>
      </c>
      <c r="AG191" s="5">
        <v>20196</v>
      </c>
      <c r="AH191" s="5">
        <v>2447</v>
      </c>
      <c r="AI191" s="5">
        <v>24484</v>
      </c>
      <c r="AJ191" s="5">
        <v>1474</v>
      </c>
      <c r="AK191" s="5">
        <v>13329</v>
      </c>
      <c r="AL191" s="5">
        <v>4624</v>
      </c>
      <c r="AM191" s="5">
        <v>42891</v>
      </c>
      <c r="AN191" s="10">
        <v>386</v>
      </c>
      <c r="AO191" s="5">
        <v>6733</v>
      </c>
      <c r="AP191" s="5">
        <v>1150</v>
      </c>
      <c r="AQ191" s="5">
        <v>10326</v>
      </c>
      <c r="AR191" s="10">
        <v>811</v>
      </c>
      <c r="AS191" s="5">
        <v>8723</v>
      </c>
      <c r="AT191" s="5">
        <v>1325</v>
      </c>
      <c r="AU191" s="5">
        <v>14214</v>
      </c>
      <c r="AV191" s="5">
        <v>1053</v>
      </c>
      <c r="AW191" s="5">
        <v>9288</v>
      </c>
      <c r="AX191" s="5">
        <v>1227</v>
      </c>
      <c r="AY191" s="5">
        <v>10482</v>
      </c>
      <c r="AZ191" s="5">
        <v>1429</v>
      </c>
      <c r="BA191" s="5">
        <v>12889</v>
      </c>
      <c r="BB191" s="5">
        <v>21556</v>
      </c>
      <c r="BC191" s="7">
        <v>212834</v>
      </c>
    </row>
    <row r="192" spans="1:55" ht="15.75" thickBot="1">
      <c r="A192" s="17" t="s">
        <v>169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5">
        <v>18000</v>
      </c>
      <c r="K192" s="5">
        <v>30060</v>
      </c>
      <c r="L192" s="10">
        <v>0</v>
      </c>
      <c r="M192" s="10">
        <v>0</v>
      </c>
      <c r="N192" s="5">
        <v>18000</v>
      </c>
      <c r="O192" s="5">
        <v>35100</v>
      </c>
      <c r="P192" s="10">
        <v>0</v>
      </c>
      <c r="Q192" s="10">
        <v>0</v>
      </c>
      <c r="R192" s="5">
        <v>18000</v>
      </c>
      <c r="S192" s="5">
        <v>29724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5">
        <v>54000</v>
      </c>
      <c r="AA192" s="7">
        <v>94884</v>
      </c>
      <c r="AC192" s="17" t="s">
        <v>192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1</v>
      </c>
      <c r="AM192" s="10">
        <v>126</v>
      </c>
      <c r="AN192" s="10">
        <v>0</v>
      </c>
      <c r="AO192" s="10">
        <v>0</v>
      </c>
      <c r="AP192" s="10">
        <v>0</v>
      </c>
      <c r="AQ192" s="10">
        <v>0</v>
      </c>
      <c r="AR192" s="10">
        <v>1</v>
      </c>
      <c r="AS192" s="10">
        <v>141</v>
      </c>
      <c r="AT192" s="10">
        <v>0</v>
      </c>
      <c r="AU192" s="10">
        <v>0</v>
      </c>
      <c r="AV192" s="10">
        <v>12</v>
      </c>
      <c r="AW192" s="10">
        <v>147</v>
      </c>
      <c r="AX192" s="10">
        <v>0</v>
      </c>
      <c r="AY192" s="10">
        <v>0</v>
      </c>
      <c r="AZ192" s="10">
        <v>0</v>
      </c>
      <c r="BA192" s="10">
        <v>0</v>
      </c>
      <c r="BB192" s="10">
        <v>14</v>
      </c>
      <c r="BC192" s="12">
        <v>414</v>
      </c>
    </row>
    <row r="193" spans="1:55" ht="15.75" thickBot="1">
      <c r="A193" s="17" t="s">
        <v>133</v>
      </c>
      <c r="B193" s="5">
        <v>484840</v>
      </c>
      <c r="C193" s="5">
        <v>605615.56000000006</v>
      </c>
      <c r="D193" s="5">
        <v>405040</v>
      </c>
      <c r="E193" s="5">
        <v>524540.4</v>
      </c>
      <c r="F193" s="5">
        <v>346920</v>
      </c>
      <c r="G193" s="5">
        <v>495472.64000000001</v>
      </c>
      <c r="H193" s="5">
        <v>236880</v>
      </c>
      <c r="I193" s="5">
        <v>350197.19</v>
      </c>
      <c r="J193" s="5">
        <v>535160</v>
      </c>
      <c r="K193" s="5">
        <v>802489.04</v>
      </c>
      <c r="L193" s="5">
        <v>257460</v>
      </c>
      <c r="M193" s="5">
        <v>398268.93</v>
      </c>
      <c r="N193" s="5">
        <v>214200</v>
      </c>
      <c r="O193" s="5">
        <v>328286.59999999998</v>
      </c>
      <c r="P193" s="5">
        <v>214280</v>
      </c>
      <c r="Q193" s="5">
        <v>297329.49</v>
      </c>
      <c r="R193" s="5">
        <v>344400</v>
      </c>
      <c r="S193" s="5">
        <v>455161.21</v>
      </c>
      <c r="T193" s="5">
        <v>365400</v>
      </c>
      <c r="U193" s="5">
        <v>490493.38</v>
      </c>
      <c r="V193" s="5">
        <v>172200</v>
      </c>
      <c r="W193" s="5">
        <v>223814.42</v>
      </c>
      <c r="X193" s="5">
        <v>408660</v>
      </c>
      <c r="Y193" s="5">
        <v>579307.39</v>
      </c>
      <c r="Z193" s="5">
        <v>3985440</v>
      </c>
      <c r="AA193" s="7">
        <v>5550976.25</v>
      </c>
      <c r="AC193" s="17" t="s">
        <v>133</v>
      </c>
      <c r="AD193" s="10">
        <v>0</v>
      </c>
      <c r="AE193" s="10">
        <v>0</v>
      </c>
      <c r="AF193" s="10">
        <v>18</v>
      </c>
      <c r="AG193" s="10">
        <v>405</v>
      </c>
      <c r="AH193" s="10">
        <v>0</v>
      </c>
      <c r="AI193" s="10">
        <v>0</v>
      </c>
      <c r="AJ193" s="5">
        <v>1494</v>
      </c>
      <c r="AK193" s="5">
        <v>9434</v>
      </c>
      <c r="AL193" s="10">
        <v>5</v>
      </c>
      <c r="AM193" s="10">
        <v>41</v>
      </c>
      <c r="AN193" s="10">
        <v>1</v>
      </c>
      <c r="AO193" s="10">
        <v>37</v>
      </c>
      <c r="AP193" s="5">
        <v>5547</v>
      </c>
      <c r="AQ193" s="5">
        <v>30262</v>
      </c>
      <c r="AR193" s="10">
        <v>0</v>
      </c>
      <c r="AS193" s="10">
        <v>0</v>
      </c>
      <c r="AT193" s="10">
        <v>321</v>
      </c>
      <c r="AU193" s="5">
        <v>4711</v>
      </c>
      <c r="AV193" s="10">
        <v>23</v>
      </c>
      <c r="AW193" s="10">
        <v>423</v>
      </c>
      <c r="AX193" s="10">
        <v>59</v>
      </c>
      <c r="AY193" s="5">
        <v>2995</v>
      </c>
      <c r="AZ193" s="10">
        <v>394</v>
      </c>
      <c r="BA193" s="5">
        <v>4523</v>
      </c>
      <c r="BB193" s="5">
        <v>7862</v>
      </c>
      <c r="BC193" s="7">
        <v>52831</v>
      </c>
    </row>
    <row r="194" spans="1:55" ht="15.75" thickBot="1">
      <c r="A194" s="17" t="s">
        <v>96</v>
      </c>
      <c r="B194" s="5">
        <v>1353240</v>
      </c>
      <c r="C194" s="5">
        <v>1739738.86</v>
      </c>
      <c r="D194" s="5">
        <v>983220</v>
      </c>
      <c r="E194" s="5">
        <v>1352091.37</v>
      </c>
      <c r="F194" s="5">
        <v>1363680</v>
      </c>
      <c r="G194" s="5">
        <v>1921726.88</v>
      </c>
      <c r="H194" s="5">
        <v>2296620</v>
      </c>
      <c r="I194" s="5">
        <v>3394055.5</v>
      </c>
      <c r="J194" s="5">
        <v>2072040</v>
      </c>
      <c r="K194" s="5">
        <v>3148766.78</v>
      </c>
      <c r="L194" s="5">
        <v>1730520</v>
      </c>
      <c r="M194" s="5">
        <v>2634147.85</v>
      </c>
      <c r="N194" s="5">
        <v>2225280</v>
      </c>
      <c r="O194" s="5">
        <v>3542655.4</v>
      </c>
      <c r="P194" s="5">
        <v>1963094.6</v>
      </c>
      <c r="Q194" s="5">
        <v>2889847.26</v>
      </c>
      <c r="R194" s="5">
        <v>1493880</v>
      </c>
      <c r="S194" s="5">
        <v>2017913.39</v>
      </c>
      <c r="T194" s="5">
        <v>1592820</v>
      </c>
      <c r="U194" s="5">
        <v>2217595.83</v>
      </c>
      <c r="V194" s="5">
        <v>1233601.1599999999</v>
      </c>
      <c r="W194" s="5">
        <v>1648253.43</v>
      </c>
      <c r="X194" s="5">
        <v>1287120</v>
      </c>
      <c r="Y194" s="5">
        <v>1785513.81</v>
      </c>
      <c r="Z194" s="5">
        <v>19595115.760000002</v>
      </c>
      <c r="AA194" s="7">
        <v>28292306.359999999</v>
      </c>
      <c r="AC194" s="17" t="s">
        <v>96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5</v>
      </c>
      <c r="AQ194" s="10">
        <v>50</v>
      </c>
      <c r="AR194" s="10">
        <v>2</v>
      </c>
      <c r="AS194" s="10">
        <v>95</v>
      </c>
      <c r="AT194" s="10">
        <v>6</v>
      </c>
      <c r="AU194" s="10">
        <v>50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13</v>
      </c>
      <c r="BC194" s="12">
        <v>195</v>
      </c>
    </row>
    <row r="195" spans="1:55" ht="15.75" thickBot="1">
      <c r="A195" s="17" t="s">
        <v>109</v>
      </c>
      <c r="B195" s="5">
        <v>2268000</v>
      </c>
      <c r="C195" s="5">
        <v>2923899.05</v>
      </c>
      <c r="D195" s="5">
        <v>1222920</v>
      </c>
      <c r="E195" s="5">
        <v>1674928</v>
      </c>
      <c r="F195" s="5">
        <v>1728720</v>
      </c>
      <c r="G195" s="5">
        <v>2391039.61</v>
      </c>
      <c r="H195" s="5">
        <v>3724560</v>
      </c>
      <c r="I195" s="5">
        <v>5465825.7599999998</v>
      </c>
      <c r="J195" s="5">
        <v>4452840</v>
      </c>
      <c r="K195" s="5">
        <v>6679590.4400000004</v>
      </c>
      <c r="L195" s="5">
        <v>2991960</v>
      </c>
      <c r="M195" s="5">
        <v>4539205.09</v>
      </c>
      <c r="N195" s="5">
        <v>3429900</v>
      </c>
      <c r="O195" s="5">
        <v>5235055.53</v>
      </c>
      <c r="P195" s="5">
        <v>3961980</v>
      </c>
      <c r="Q195" s="5">
        <v>5823066.3200000003</v>
      </c>
      <c r="R195" s="5">
        <v>2940840</v>
      </c>
      <c r="S195" s="5">
        <v>4140994.68</v>
      </c>
      <c r="T195" s="5">
        <v>2470320</v>
      </c>
      <c r="U195" s="5">
        <v>3334114.56</v>
      </c>
      <c r="V195" s="5">
        <v>2048040</v>
      </c>
      <c r="W195" s="5">
        <v>2742628.78</v>
      </c>
      <c r="X195" s="5">
        <v>2534940</v>
      </c>
      <c r="Y195" s="5">
        <v>3533734.59</v>
      </c>
      <c r="Z195" s="5">
        <v>33775020</v>
      </c>
      <c r="AA195" s="7">
        <v>48484082.409999996</v>
      </c>
      <c r="AC195" s="17" t="s">
        <v>109</v>
      </c>
      <c r="AD195" s="10">
        <v>0</v>
      </c>
      <c r="AE195" s="10">
        <v>0</v>
      </c>
      <c r="AF195" s="10">
        <v>202</v>
      </c>
      <c r="AG195" s="5">
        <v>15546</v>
      </c>
      <c r="AH195" s="10">
        <v>156</v>
      </c>
      <c r="AI195" s="5">
        <v>2637</v>
      </c>
      <c r="AJ195" s="10">
        <v>0</v>
      </c>
      <c r="AK195" s="10">
        <v>0</v>
      </c>
      <c r="AL195" s="10">
        <v>88</v>
      </c>
      <c r="AM195" s="5">
        <v>1915</v>
      </c>
      <c r="AN195" s="10">
        <v>0</v>
      </c>
      <c r="AO195" s="10">
        <v>0</v>
      </c>
      <c r="AP195" s="10">
        <v>0</v>
      </c>
      <c r="AQ195" s="10">
        <v>0</v>
      </c>
      <c r="AR195" s="10">
        <v>5</v>
      </c>
      <c r="AS195" s="10">
        <v>81</v>
      </c>
      <c r="AT195" s="10">
        <v>11</v>
      </c>
      <c r="AU195" s="10">
        <v>215</v>
      </c>
      <c r="AV195" s="10">
        <v>26</v>
      </c>
      <c r="AW195" s="10">
        <v>471</v>
      </c>
      <c r="AX195" s="10">
        <v>30</v>
      </c>
      <c r="AY195" s="10">
        <v>883</v>
      </c>
      <c r="AZ195" s="10">
        <v>5</v>
      </c>
      <c r="BA195" s="10">
        <v>81</v>
      </c>
      <c r="BB195" s="10">
        <v>523</v>
      </c>
      <c r="BC195" s="7">
        <v>21829</v>
      </c>
    </row>
    <row r="196" spans="1:55" ht="15.75" thickBot="1">
      <c r="A196" s="17" t="s">
        <v>97</v>
      </c>
      <c r="B196" s="5">
        <v>7376040</v>
      </c>
      <c r="C196" s="5">
        <v>9511156.0999999996</v>
      </c>
      <c r="D196" s="5">
        <v>6368800</v>
      </c>
      <c r="E196" s="5">
        <v>8839489.3599999994</v>
      </c>
      <c r="F196" s="5">
        <v>4836640</v>
      </c>
      <c r="G196" s="5">
        <v>6779613.8499999996</v>
      </c>
      <c r="H196" s="5">
        <v>5580800</v>
      </c>
      <c r="I196" s="5">
        <v>8312068.9400000004</v>
      </c>
      <c r="J196" s="5">
        <v>6787981.0999999996</v>
      </c>
      <c r="K196" s="5">
        <v>10507901.01</v>
      </c>
      <c r="L196" s="5">
        <v>3484160</v>
      </c>
      <c r="M196" s="5">
        <v>5377532.46</v>
      </c>
      <c r="N196" s="5">
        <v>4834883.4000000004</v>
      </c>
      <c r="O196" s="5">
        <v>7506921.1699999999</v>
      </c>
      <c r="P196" s="5">
        <v>4330880</v>
      </c>
      <c r="Q196" s="5">
        <v>6292044.29</v>
      </c>
      <c r="R196" s="5">
        <v>4290560</v>
      </c>
      <c r="S196" s="5">
        <v>5818170.0999999996</v>
      </c>
      <c r="T196" s="5">
        <v>5056644.0999999996</v>
      </c>
      <c r="U196" s="5">
        <v>6840382.1500000004</v>
      </c>
      <c r="V196" s="5">
        <v>3355694</v>
      </c>
      <c r="W196" s="5">
        <v>4523834.01</v>
      </c>
      <c r="X196" s="5">
        <v>5137280</v>
      </c>
      <c r="Y196" s="5">
        <v>7126039.3700000001</v>
      </c>
      <c r="Z196" s="5">
        <v>61440362.600000001</v>
      </c>
      <c r="AA196" s="7">
        <v>87435152.810000002</v>
      </c>
      <c r="AC196" s="17" t="s">
        <v>97</v>
      </c>
      <c r="AD196" s="10">
        <v>483</v>
      </c>
      <c r="AE196" s="5">
        <v>4094</v>
      </c>
      <c r="AF196" s="10">
        <v>0</v>
      </c>
      <c r="AG196" s="10">
        <v>0</v>
      </c>
      <c r="AH196" s="10">
        <v>0</v>
      </c>
      <c r="AI196" s="10">
        <v>0</v>
      </c>
      <c r="AJ196" s="10">
        <v>577</v>
      </c>
      <c r="AK196" s="5">
        <v>33226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92</v>
      </c>
      <c r="AS196" s="5">
        <v>5526</v>
      </c>
      <c r="AT196" s="10">
        <v>0</v>
      </c>
      <c r="AU196" s="10">
        <v>0</v>
      </c>
      <c r="AV196" s="10">
        <v>457</v>
      </c>
      <c r="AW196" s="5">
        <v>27363</v>
      </c>
      <c r="AX196" s="10">
        <v>16</v>
      </c>
      <c r="AY196" s="10">
        <v>598</v>
      </c>
      <c r="AZ196" s="10">
        <v>307</v>
      </c>
      <c r="BA196" s="5">
        <v>3764</v>
      </c>
      <c r="BB196" s="5">
        <v>1932</v>
      </c>
      <c r="BC196" s="7">
        <v>74571</v>
      </c>
    </row>
    <row r="197" spans="1:55" ht="15.75" thickBot="1">
      <c r="A197" s="17" t="s">
        <v>124</v>
      </c>
      <c r="B197" s="5">
        <v>4374720</v>
      </c>
      <c r="C197" s="5">
        <v>5663894.0899999999</v>
      </c>
      <c r="D197" s="5">
        <v>3971520</v>
      </c>
      <c r="E197" s="5">
        <v>5356955.2</v>
      </c>
      <c r="F197" s="5">
        <v>4455360</v>
      </c>
      <c r="G197" s="5">
        <v>6167282.7999999998</v>
      </c>
      <c r="H197" s="5">
        <v>4374720</v>
      </c>
      <c r="I197" s="5">
        <v>6290258.04</v>
      </c>
      <c r="J197" s="5">
        <v>3671800</v>
      </c>
      <c r="K197" s="5">
        <v>5375164.2599999998</v>
      </c>
      <c r="L197" s="5">
        <v>3568320</v>
      </c>
      <c r="M197" s="5">
        <v>5399222.6799999997</v>
      </c>
      <c r="N197" s="5">
        <v>2119480</v>
      </c>
      <c r="O197" s="5">
        <v>3136267.24</v>
      </c>
      <c r="P197" s="5">
        <v>3507840</v>
      </c>
      <c r="Q197" s="5">
        <v>5014171.33</v>
      </c>
      <c r="R197" s="5">
        <v>2563000</v>
      </c>
      <c r="S197" s="5">
        <v>3491473.14</v>
      </c>
      <c r="T197" s="5">
        <v>2503860</v>
      </c>
      <c r="U197" s="5">
        <v>3292708.8</v>
      </c>
      <c r="V197" s="5">
        <v>1874915</v>
      </c>
      <c r="W197" s="5">
        <v>2480524.71</v>
      </c>
      <c r="X197" s="5">
        <v>3087160</v>
      </c>
      <c r="Y197" s="5">
        <v>4202116.21</v>
      </c>
      <c r="Z197" s="5">
        <v>40072695</v>
      </c>
      <c r="AA197" s="7">
        <v>55870038.5</v>
      </c>
      <c r="AC197" s="17" t="s">
        <v>200</v>
      </c>
      <c r="AD197" s="10">
        <v>0</v>
      </c>
      <c r="AE197" s="10">
        <v>0</v>
      </c>
      <c r="AF197" s="10">
        <v>1</v>
      </c>
      <c r="AG197" s="10">
        <v>131</v>
      </c>
      <c r="AH197" s="5">
        <v>5500</v>
      </c>
      <c r="AI197" s="5">
        <v>34135</v>
      </c>
      <c r="AJ197" s="10">
        <v>0</v>
      </c>
      <c r="AK197" s="10">
        <v>0</v>
      </c>
      <c r="AL197" s="10">
        <v>1</v>
      </c>
      <c r="AM197" s="10">
        <v>128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1</v>
      </c>
      <c r="AW197" s="10">
        <v>131</v>
      </c>
      <c r="AX197" s="10">
        <v>0</v>
      </c>
      <c r="AY197" s="10">
        <v>0</v>
      </c>
      <c r="AZ197" s="10">
        <v>0</v>
      </c>
      <c r="BA197" s="10">
        <v>0</v>
      </c>
      <c r="BB197" s="5">
        <v>5503</v>
      </c>
      <c r="BC197" s="7">
        <v>34525</v>
      </c>
    </row>
    <row r="198" spans="1:55" ht="15.75" thickBot="1">
      <c r="A198" s="17" t="s">
        <v>220</v>
      </c>
      <c r="B198" s="5">
        <v>1995840</v>
      </c>
      <c r="C198" s="5">
        <v>2520898.94</v>
      </c>
      <c r="D198" s="5">
        <v>1874880</v>
      </c>
      <c r="E198" s="5">
        <v>2460565.06</v>
      </c>
      <c r="F198" s="5">
        <v>1431360</v>
      </c>
      <c r="G198" s="5">
        <v>1986327.96</v>
      </c>
      <c r="H198" s="5">
        <v>1653120</v>
      </c>
      <c r="I198" s="5">
        <v>2398091.54</v>
      </c>
      <c r="J198" s="5">
        <v>2318400</v>
      </c>
      <c r="K198" s="5">
        <v>3480348.96</v>
      </c>
      <c r="L198" s="5">
        <v>1814400</v>
      </c>
      <c r="M198" s="5">
        <v>2746503.65</v>
      </c>
      <c r="N198" s="5">
        <v>2036160</v>
      </c>
      <c r="O198" s="5">
        <v>3074751.4</v>
      </c>
      <c r="P198" s="5">
        <v>1068480</v>
      </c>
      <c r="Q198" s="5">
        <v>1545199</v>
      </c>
      <c r="R198" s="5">
        <v>907200</v>
      </c>
      <c r="S198" s="5">
        <v>1215511.33</v>
      </c>
      <c r="T198" s="5">
        <v>1330560</v>
      </c>
      <c r="U198" s="5">
        <v>1767267.68</v>
      </c>
      <c r="V198" s="5">
        <v>383040</v>
      </c>
      <c r="W198" s="5">
        <v>514854.96</v>
      </c>
      <c r="X198" s="5">
        <v>1895040</v>
      </c>
      <c r="Y198" s="5">
        <v>2600563.06</v>
      </c>
      <c r="Z198" s="5">
        <v>18708480</v>
      </c>
      <c r="AA198" s="7">
        <v>26310883.539999999</v>
      </c>
      <c r="AC198" s="17" t="s">
        <v>126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3</v>
      </c>
      <c r="AW198" s="10">
        <v>76</v>
      </c>
      <c r="AX198" s="10">
        <v>0</v>
      </c>
      <c r="AY198" s="10">
        <v>0</v>
      </c>
      <c r="AZ198" s="10">
        <v>0</v>
      </c>
      <c r="BA198" s="10">
        <v>0</v>
      </c>
      <c r="BB198" s="10">
        <v>3</v>
      </c>
      <c r="BC198" s="12">
        <v>76</v>
      </c>
    </row>
    <row r="199" spans="1:55" ht="15.75" thickBot="1">
      <c r="A199" s="17" t="s">
        <v>171</v>
      </c>
      <c r="B199" s="5">
        <v>947520</v>
      </c>
      <c r="C199" s="5">
        <v>1240622.98</v>
      </c>
      <c r="D199" s="5">
        <v>745920</v>
      </c>
      <c r="E199" s="5">
        <v>1022132.16</v>
      </c>
      <c r="F199" s="5">
        <v>1653120</v>
      </c>
      <c r="G199" s="5">
        <v>2259619.4900000002</v>
      </c>
      <c r="H199" s="5">
        <v>1834560</v>
      </c>
      <c r="I199" s="5">
        <v>2526846.34</v>
      </c>
      <c r="J199" s="5">
        <v>705600</v>
      </c>
      <c r="K199" s="5">
        <v>1054112</v>
      </c>
      <c r="L199" s="5">
        <v>1431360</v>
      </c>
      <c r="M199" s="5">
        <v>2138172.52</v>
      </c>
      <c r="N199" s="5">
        <v>2439360</v>
      </c>
      <c r="O199" s="5">
        <v>3740756.88</v>
      </c>
      <c r="P199" s="5">
        <v>2338560</v>
      </c>
      <c r="Q199" s="5">
        <v>3440136.84</v>
      </c>
      <c r="R199" s="5">
        <v>1330560</v>
      </c>
      <c r="S199" s="5">
        <v>1910076.34</v>
      </c>
      <c r="T199" s="10">
        <v>0</v>
      </c>
      <c r="U199" s="10">
        <v>0</v>
      </c>
      <c r="V199" s="5">
        <v>342720</v>
      </c>
      <c r="W199" s="5">
        <v>452850.48</v>
      </c>
      <c r="X199" s="5">
        <v>443520</v>
      </c>
      <c r="Y199" s="5">
        <v>605939.04</v>
      </c>
      <c r="Z199" s="5">
        <v>14212800</v>
      </c>
      <c r="AA199" s="7">
        <v>20391265.07</v>
      </c>
      <c r="AC199" s="17" t="s">
        <v>99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33</v>
      </c>
      <c r="AM199" s="10">
        <v>61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33</v>
      </c>
      <c r="BC199" s="12">
        <v>61</v>
      </c>
    </row>
    <row r="200" spans="1:55" ht="15.75" thickBot="1">
      <c r="A200" s="17" t="s">
        <v>99</v>
      </c>
      <c r="B200" s="5">
        <v>2549839.1</v>
      </c>
      <c r="C200" s="5">
        <v>3286252.24</v>
      </c>
      <c r="D200" s="5">
        <v>2292360.2000000002</v>
      </c>
      <c r="E200" s="5">
        <v>3173629.21</v>
      </c>
      <c r="F200" s="5">
        <v>1592648.43</v>
      </c>
      <c r="G200" s="5">
        <v>2241168.8199999998</v>
      </c>
      <c r="H200" s="5">
        <v>2922360</v>
      </c>
      <c r="I200" s="5">
        <v>4345213.6900000004</v>
      </c>
      <c r="J200" s="5">
        <v>2537700</v>
      </c>
      <c r="K200" s="5">
        <v>3840206.9</v>
      </c>
      <c r="L200" s="5">
        <v>1711260</v>
      </c>
      <c r="M200" s="5">
        <v>2661773.7000000002</v>
      </c>
      <c r="N200" s="5">
        <v>3592634.5</v>
      </c>
      <c r="O200" s="5">
        <v>5907891.8200000003</v>
      </c>
      <c r="P200" s="5">
        <v>3654784</v>
      </c>
      <c r="Q200" s="5">
        <v>5620578.8099999996</v>
      </c>
      <c r="R200" s="5">
        <v>2495608.5</v>
      </c>
      <c r="S200" s="5">
        <v>3662881.47</v>
      </c>
      <c r="T200" s="5">
        <v>4218519.8</v>
      </c>
      <c r="U200" s="5">
        <v>5864026.8899999997</v>
      </c>
      <c r="V200" s="5">
        <v>1668917</v>
      </c>
      <c r="W200" s="5">
        <v>2312378.2200000002</v>
      </c>
      <c r="X200" s="5">
        <v>1704487</v>
      </c>
      <c r="Y200" s="5">
        <v>2360542.81</v>
      </c>
      <c r="Z200" s="5">
        <v>30941118.530000001</v>
      </c>
      <c r="AA200" s="7">
        <v>45276544.579999998</v>
      </c>
      <c r="AC200" s="17" t="s">
        <v>128</v>
      </c>
      <c r="AD200" s="5">
        <v>1913</v>
      </c>
      <c r="AE200" s="5">
        <v>122354</v>
      </c>
      <c r="AF200" s="10">
        <v>0</v>
      </c>
      <c r="AG200" s="10">
        <v>0</v>
      </c>
      <c r="AH200" s="5">
        <v>2227</v>
      </c>
      <c r="AI200" s="5">
        <v>128721</v>
      </c>
      <c r="AJ200" s="5">
        <v>2511</v>
      </c>
      <c r="AK200" s="5">
        <v>133497</v>
      </c>
      <c r="AL200" s="5">
        <v>1939</v>
      </c>
      <c r="AM200" s="5">
        <v>118444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5">
        <v>2186</v>
      </c>
      <c r="AW200" s="5">
        <v>138068</v>
      </c>
      <c r="AX200" s="10">
        <v>0</v>
      </c>
      <c r="AY200" s="10">
        <v>0</v>
      </c>
      <c r="AZ200" s="5">
        <v>1914</v>
      </c>
      <c r="BA200" s="5">
        <v>130181</v>
      </c>
      <c r="BB200" s="5">
        <v>12690</v>
      </c>
      <c r="BC200" s="7">
        <v>771265</v>
      </c>
    </row>
    <row r="201" spans="1:55" ht="15.75" thickBot="1">
      <c r="A201" s="17" t="s">
        <v>127</v>
      </c>
      <c r="B201" s="5">
        <v>1804320</v>
      </c>
      <c r="C201" s="5">
        <v>2288153.48</v>
      </c>
      <c r="D201" s="5">
        <v>1060920</v>
      </c>
      <c r="E201" s="5">
        <v>1423071.11</v>
      </c>
      <c r="F201" s="5">
        <v>1870596</v>
      </c>
      <c r="G201" s="5">
        <v>2617822.54</v>
      </c>
      <c r="H201" s="5">
        <v>3465900</v>
      </c>
      <c r="I201" s="5">
        <v>5032791.05</v>
      </c>
      <c r="J201" s="5">
        <v>4777200</v>
      </c>
      <c r="K201" s="5">
        <v>7170696.1500000004</v>
      </c>
      <c r="L201" s="5">
        <v>1749060</v>
      </c>
      <c r="M201" s="5">
        <v>2694200.63</v>
      </c>
      <c r="N201" s="5">
        <v>3068640</v>
      </c>
      <c r="O201" s="5">
        <v>4698917.5599999996</v>
      </c>
      <c r="P201" s="5">
        <v>3935160</v>
      </c>
      <c r="Q201" s="5">
        <v>5869636.4400000004</v>
      </c>
      <c r="R201" s="5">
        <v>2637720</v>
      </c>
      <c r="S201" s="5">
        <v>3584102.26</v>
      </c>
      <c r="T201" s="5">
        <v>2530080</v>
      </c>
      <c r="U201" s="5">
        <v>3400600.02</v>
      </c>
      <c r="V201" s="5">
        <v>1923660</v>
      </c>
      <c r="W201" s="5">
        <v>2540726.13</v>
      </c>
      <c r="X201" s="5">
        <v>2628540</v>
      </c>
      <c r="Y201" s="5">
        <v>3661698.85</v>
      </c>
      <c r="Z201" s="5">
        <v>31451796</v>
      </c>
      <c r="AA201" s="7">
        <v>44982416.219999999</v>
      </c>
      <c r="AC201" s="17" t="s">
        <v>173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1</v>
      </c>
      <c r="AW201" s="10">
        <v>50</v>
      </c>
      <c r="AX201" s="10">
        <v>0</v>
      </c>
      <c r="AY201" s="10">
        <v>0</v>
      </c>
      <c r="AZ201" s="10">
        <v>0</v>
      </c>
      <c r="BA201" s="10">
        <v>0</v>
      </c>
      <c r="BB201" s="10">
        <v>1</v>
      </c>
      <c r="BC201" s="12">
        <v>50</v>
      </c>
    </row>
    <row r="202" spans="1:55" ht="15.75" thickBot="1">
      <c r="A202" s="17" t="s">
        <v>201</v>
      </c>
      <c r="B202" s="5">
        <v>665280</v>
      </c>
      <c r="C202" s="5">
        <v>871907.91</v>
      </c>
      <c r="D202" s="5">
        <v>423360</v>
      </c>
      <c r="E202" s="5">
        <v>559707.63</v>
      </c>
      <c r="F202" s="5">
        <v>665280</v>
      </c>
      <c r="G202" s="5">
        <v>885710.66</v>
      </c>
      <c r="H202" s="5">
        <v>1350720</v>
      </c>
      <c r="I202" s="5">
        <v>1953578.27</v>
      </c>
      <c r="J202" s="5">
        <v>403200</v>
      </c>
      <c r="K202" s="5">
        <v>584730.72</v>
      </c>
      <c r="L202" s="5">
        <v>504000</v>
      </c>
      <c r="M202" s="5">
        <v>758139.53</v>
      </c>
      <c r="N202" s="5">
        <v>1028160</v>
      </c>
      <c r="O202" s="5">
        <v>1528767.34</v>
      </c>
      <c r="P202" s="5">
        <v>786240</v>
      </c>
      <c r="Q202" s="5">
        <v>1076582.31</v>
      </c>
      <c r="R202" s="5">
        <v>645120</v>
      </c>
      <c r="S202" s="5">
        <v>855142.85</v>
      </c>
      <c r="T202" s="5">
        <v>766080</v>
      </c>
      <c r="U202" s="5">
        <v>1032242.66</v>
      </c>
      <c r="V202" s="5">
        <v>322560</v>
      </c>
      <c r="W202" s="5">
        <v>437665.54</v>
      </c>
      <c r="X202" s="5">
        <v>887040</v>
      </c>
      <c r="Y202" s="5">
        <v>1248589.7</v>
      </c>
      <c r="Z202" s="5">
        <v>8447040</v>
      </c>
      <c r="AA202" s="7">
        <v>11792765.119999999</v>
      </c>
      <c r="AC202" s="17" t="s">
        <v>174</v>
      </c>
      <c r="AD202" s="10">
        <v>0</v>
      </c>
      <c r="AE202" s="10">
        <v>0</v>
      </c>
      <c r="AF202" s="10">
        <v>0</v>
      </c>
      <c r="AG202" s="10">
        <v>0</v>
      </c>
      <c r="AH202" s="10">
        <v>3</v>
      </c>
      <c r="AI202" s="10">
        <v>84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3</v>
      </c>
      <c r="BC202" s="12">
        <v>84</v>
      </c>
    </row>
    <row r="203" spans="1:55" ht="15.75" thickBot="1">
      <c r="A203" s="17" t="s">
        <v>100</v>
      </c>
      <c r="B203" s="5">
        <v>262080</v>
      </c>
      <c r="C203" s="5">
        <v>366549.12</v>
      </c>
      <c r="D203" s="5">
        <v>241920</v>
      </c>
      <c r="E203" s="5">
        <v>344998.08</v>
      </c>
      <c r="F203" s="5">
        <v>262080</v>
      </c>
      <c r="G203" s="5">
        <v>390942.71999999997</v>
      </c>
      <c r="H203" s="5">
        <v>100800</v>
      </c>
      <c r="I203" s="5">
        <v>166985.28</v>
      </c>
      <c r="J203" s="10">
        <v>0</v>
      </c>
      <c r="K203" s="10">
        <v>0</v>
      </c>
      <c r="L203" s="10">
        <v>0</v>
      </c>
      <c r="M203" s="10">
        <v>0</v>
      </c>
      <c r="N203" s="5">
        <v>60499</v>
      </c>
      <c r="O203" s="5">
        <v>101811.81</v>
      </c>
      <c r="P203" s="5">
        <v>161280</v>
      </c>
      <c r="Q203" s="5">
        <v>265749.12</v>
      </c>
      <c r="R203" s="5">
        <v>80640</v>
      </c>
      <c r="S203" s="5">
        <v>125939.52</v>
      </c>
      <c r="T203" s="5">
        <v>221760</v>
      </c>
      <c r="U203" s="5">
        <v>335744.64</v>
      </c>
      <c r="V203" s="5">
        <v>40320</v>
      </c>
      <c r="W203" s="5">
        <v>61205.760000000002</v>
      </c>
      <c r="X203" s="5">
        <v>161280</v>
      </c>
      <c r="Y203" s="5">
        <v>233472.96</v>
      </c>
      <c r="Z203" s="5">
        <v>1592659</v>
      </c>
      <c r="AA203" s="7">
        <v>2393399.0099999998</v>
      </c>
      <c r="AC203" s="17" t="s">
        <v>157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5</v>
      </c>
      <c r="AM203" s="10">
        <v>161</v>
      </c>
      <c r="AN203" s="10">
        <v>0</v>
      </c>
      <c r="AO203" s="10">
        <v>0</v>
      </c>
      <c r="AP203" s="10">
        <v>3</v>
      </c>
      <c r="AQ203" s="10">
        <v>196</v>
      </c>
      <c r="AR203" s="10">
        <v>18</v>
      </c>
      <c r="AS203" s="10">
        <v>702</v>
      </c>
      <c r="AT203" s="10">
        <v>0</v>
      </c>
      <c r="AU203" s="10">
        <v>0</v>
      </c>
      <c r="AV203" s="10">
        <v>15</v>
      </c>
      <c r="AW203" s="5">
        <v>1301</v>
      </c>
      <c r="AX203" s="10">
        <v>6</v>
      </c>
      <c r="AY203" s="10">
        <v>472</v>
      </c>
      <c r="AZ203" s="10">
        <v>0</v>
      </c>
      <c r="BA203" s="10">
        <v>0</v>
      </c>
      <c r="BB203" s="10">
        <v>47</v>
      </c>
      <c r="BC203" s="7">
        <v>2832</v>
      </c>
    </row>
    <row r="204" spans="1:55" ht="15.75" thickBot="1">
      <c r="A204" s="17" t="s">
        <v>202</v>
      </c>
      <c r="B204" s="5">
        <v>584640</v>
      </c>
      <c r="C204" s="5">
        <v>816673.2</v>
      </c>
      <c r="D204" s="5">
        <v>1975680</v>
      </c>
      <c r="E204" s="5">
        <v>2567328.81</v>
      </c>
      <c r="F204" s="5">
        <v>665280</v>
      </c>
      <c r="G204" s="5">
        <v>824947.19999999995</v>
      </c>
      <c r="H204" s="5">
        <v>1088640</v>
      </c>
      <c r="I204" s="5">
        <v>1453544.06</v>
      </c>
      <c r="J204" s="5">
        <v>907200</v>
      </c>
      <c r="K204" s="5">
        <v>1281794.77</v>
      </c>
      <c r="L204" s="5">
        <v>826560</v>
      </c>
      <c r="M204" s="5">
        <v>1202508.3</v>
      </c>
      <c r="N204" s="5">
        <v>967680</v>
      </c>
      <c r="O204" s="5">
        <v>1446681.04</v>
      </c>
      <c r="P204" s="5">
        <v>564480</v>
      </c>
      <c r="Q204" s="5">
        <v>831776.2</v>
      </c>
      <c r="R204" s="5">
        <v>987840</v>
      </c>
      <c r="S204" s="5">
        <v>1399130.63</v>
      </c>
      <c r="T204" s="5">
        <v>2580480</v>
      </c>
      <c r="U204" s="5">
        <v>3433922.18</v>
      </c>
      <c r="V204" s="5">
        <v>2136960</v>
      </c>
      <c r="W204" s="5">
        <v>2913160.04</v>
      </c>
      <c r="X204" s="5">
        <v>1673280</v>
      </c>
      <c r="Y204" s="5">
        <v>2210332.08</v>
      </c>
      <c r="Z204" s="5">
        <v>14958720</v>
      </c>
      <c r="AA204" s="7">
        <v>20381798.510000002</v>
      </c>
      <c r="AC204" s="17" t="s">
        <v>224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156</v>
      </c>
      <c r="AO204" s="5">
        <v>2630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156</v>
      </c>
      <c r="BC204" s="7">
        <v>2630</v>
      </c>
    </row>
    <row r="205" spans="1:55" ht="15.75" thickBot="1">
      <c r="A205" s="17" t="s">
        <v>128</v>
      </c>
      <c r="B205" s="5">
        <v>2451960</v>
      </c>
      <c r="C205" s="5">
        <v>3165356.88</v>
      </c>
      <c r="D205" s="5">
        <v>2731680</v>
      </c>
      <c r="E205" s="5">
        <v>3617960.78</v>
      </c>
      <c r="F205" s="5">
        <v>2250360</v>
      </c>
      <c r="G205" s="5">
        <v>3099953.75</v>
      </c>
      <c r="H205" s="5">
        <v>4096560</v>
      </c>
      <c r="I205" s="5">
        <v>5842685.6799999997</v>
      </c>
      <c r="J205" s="5">
        <v>4377240</v>
      </c>
      <c r="K205" s="5">
        <v>6423314.6799999997</v>
      </c>
      <c r="L205" s="5">
        <v>2961000</v>
      </c>
      <c r="M205" s="5">
        <v>4428166.17</v>
      </c>
      <c r="N205" s="5">
        <v>3984120</v>
      </c>
      <c r="O205" s="5">
        <v>5933819.75</v>
      </c>
      <c r="P205" s="5">
        <v>4198320</v>
      </c>
      <c r="Q205" s="5">
        <v>6024384.75</v>
      </c>
      <c r="R205" s="5">
        <v>3084480</v>
      </c>
      <c r="S205" s="5">
        <v>4178259.6</v>
      </c>
      <c r="T205" s="5">
        <v>3296160</v>
      </c>
      <c r="U205" s="5">
        <v>4372235.37</v>
      </c>
      <c r="V205" s="5">
        <v>2782080</v>
      </c>
      <c r="W205" s="5">
        <v>3637082.62</v>
      </c>
      <c r="X205" s="5">
        <v>2557800</v>
      </c>
      <c r="Y205" s="5">
        <v>3480558</v>
      </c>
      <c r="Z205" s="5">
        <v>38771760</v>
      </c>
      <c r="AA205" s="7">
        <v>54203778.030000001</v>
      </c>
      <c r="AC205" s="17" t="s">
        <v>158</v>
      </c>
      <c r="AD205" s="5">
        <v>19755</v>
      </c>
      <c r="AE205" s="5">
        <v>21533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5">
        <v>19755</v>
      </c>
      <c r="BC205" s="7">
        <v>21533</v>
      </c>
    </row>
    <row r="206" spans="1:55" ht="15.75" thickBot="1">
      <c r="A206" s="17" t="s">
        <v>203</v>
      </c>
      <c r="B206" s="5">
        <v>1365840</v>
      </c>
      <c r="C206" s="5">
        <v>1785467.3</v>
      </c>
      <c r="D206" s="5">
        <v>1561980</v>
      </c>
      <c r="E206" s="5">
        <v>2149223.54</v>
      </c>
      <c r="F206" s="5">
        <v>1817760</v>
      </c>
      <c r="G206" s="5">
        <v>2537299.86</v>
      </c>
      <c r="H206" s="5">
        <v>3970260</v>
      </c>
      <c r="I206" s="5">
        <v>5731522.0800000001</v>
      </c>
      <c r="J206" s="5">
        <v>3187800</v>
      </c>
      <c r="K206" s="5">
        <v>4758214.5</v>
      </c>
      <c r="L206" s="5">
        <v>1777860</v>
      </c>
      <c r="M206" s="5">
        <v>2686725.25</v>
      </c>
      <c r="N206" s="5">
        <v>2552760</v>
      </c>
      <c r="O206" s="5">
        <v>3884390.83</v>
      </c>
      <c r="P206" s="5">
        <v>2494800</v>
      </c>
      <c r="Q206" s="5">
        <v>3573694.13</v>
      </c>
      <c r="R206" s="5">
        <v>1837080</v>
      </c>
      <c r="S206" s="5">
        <v>2428721.34</v>
      </c>
      <c r="T206" s="5">
        <v>2627100</v>
      </c>
      <c r="U206" s="5">
        <v>3501192.11</v>
      </c>
      <c r="V206" s="5">
        <v>2108400</v>
      </c>
      <c r="W206" s="5">
        <v>2788460.7</v>
      </c>
      <c r="X206" s="5">
        <v>2387280</v>
      </c>
      <c r="Y206" s="5">
        <v>3310725.94</v>
      </c>
      <c r="Z206" s="5">
        <v>27688920</v>
      </c>
      <c r="AA206" s="7">
        <v>39135637.579999998</v>
      </c>
      <c r="AC206" s="18" t="s">
        <v>27</v>
      </c>
      <c r="AD206" s="8">
        <v>1469447</v>
      </c>
      <c r="AE206" s="8">
        <v>2976355</v>
      </c>
      <c r="AF206" s="8">
        <v>881926</v>
      </c>
      <c r="AG206" s="8">
        <v>1930191</v>
      </c>
      <c r="AH206" s="8">
        <v>1048580</v>
      </c>
      <c r="AI206" s="8">
        <v>2561612</v>
      </c>
      <c r="AJ206" s="8">
        <v>1764097</v>
      </c>
      <c r="AK206" s="8">
        <v>3893309</v>
      </c>
      <c r="AL206" s="8">
        <v>1459457</v>
      </c>
      <c r="AM206" s="8">
        <v>3493453</v>
      </c>
      <c r="AN206" s="8">
        <v>601416</v>
      </c>
      <c r="AO206" s="8">
        <v>1409091</v>
      </c>
      <c r="AP206" s="8">
        <v>1820806</v>
      </c>
      <c r="AQ206" s="8">
        <v>4684233</v>
      </c>
      <c r="AR206" s="8">
        <v>992658</v>
      </c>
      <c r="AS206" s="8">
        <v>2182987</v>
      </c>
      <c r="AT206" s="8">
        <v>1502203</v>
      </c>
      <c r="AU206" s="8">
        <v>3128728</v>
      </c>
      <c r="AV206" s="8">
        <v>1410293</v>
      </c>
      <c r="AW206" s="8">
        <v>2530705</v>
      </c>
      <c r="AX206" s="8">
        <v>1224107</v>
      </c>
      <c r="AY206" s="8">
        <v>3421393</v>
      </c>
      <c r="AZ206" s="8">
        <v>2150806</v>
      </c>
      <c r="BA206" s="8">
        <v>3824654</v>
      </c>
      <c r="BB206" s="8">
        <v>16325796</v>
      </c>
      <c r="BC206" s="9">
        <v>36036711</v>
      </c>
    </row>
    <row r="207" spans="1:55" ht="15.75" thickBot="1">
      <c r="A207" s="17" t="s">
        <v>172</v>
      </c>
      <c r="B207" s="10">
        <v>0</v>
      </c>
      <c r="C207" s="10">
        <v>0</v>
      </c>
      <c r="D207" s="5">
        <v>226800</v>
      </c>
      <c r="E207" s="5">
        <v>306757.77</v>
      </c>
      <c r="F207" s="5">
        <v>249480</v>
      </c>
      <c r="G207" s="5">
        <v>349112.29</v>
      </c>
      <c r="H207" s="5">
        <v>1202040</v>
      </c>
      <c r="I207" s="5">
        <v>1713143.92</v>
      </c>
      <c r="J207" s="5">
        <v>884520</v>
      </c>
      <c r="K207" s="5">
        <v>1335664.6599999999</v>
      </c>
      <c r="L207" s="5">
        <v>725760</v>
      </c>
      <c r="M207" s="5">
        <v>1103353.1499999999</v>
      </c>
      <c r="N207" s="5">
        <v>884520</v>
      </c>
      <c r="O207" s="5">
        <v>1343200.66</v>
      </c>
      <c r="P207" s="5">
        <v>680400</v>
      </c>
      <c r="Q207" s="5">
        <v>998783.5</v>
      </c>
      <c r="R207" s="5">
        <v>453600</v>
      </c>
      <c r="S207" s="5">
        <v>602423.9</v>
      </c>
      <c r="T207" s="5">
        <v>544320</v>
      </c>
      <c r="U207" s="5">
        <v>736068.07</v>
      </c>
      <c r="V207" s="5">
        <v>793800</v>
      </c>
      <c r="W207" s="5">
        <v>1048260.4</v>
      </c>
      <c r="X207" s="5">
        <v>1383480</v>
      </c>
      <c r="Y207" s="5">
        <v>1869732.14</v>
      </c>
      <c r="Z207" s="5">
        <v>8028720</v>
      </c>
      <c r="AA207" s="7">
        <v>11406500.460000001</v>
      </c>
    </row>
    <row r="208" spans="1:55" ht="19.5" thickBot="1">
      <c r="A208" s="17" t="s">
        <v>204</v>
      </c>
      <c r="B208" s="10">
        <v>0</v>
      </c>
      <c r="C208" s="10">
        <v>0</v>
      </c>
      <c r="D208" s="10">
        <v>56</v>
      </c>
      <c r="E208" s="10">
        <v>90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56</v>
      </c>
      <c r="AA208" s="12">
        <v>90</v>
      </c>
      <c r="AC208" s="16" t="s">
        <v>365</v>
      </c>
    </row>
    <row r="209" spans="1:55" ht="15.75" thickBot="1">
      <c r="A209" s="17" t="s">
        <v>205</v>
      </c>
      <c r="B209" s="10">
        <v>0</v>
      </c>
      <c r="C209" s="10">
        <v>0</v>
      </c>
      <c r="D209" s="5">
        <v>18306</v>
      </c>
      <c r="E209" s="5">
        <v>29289.599999999999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5">
        <v>18306</v>
      </c>
      <c r="AA209" s="7">
        <v>29289.599999999999</v>
      </c>
      <c r="AC209" s="64" t="s">
        <v>7</v>
      </c>
      <c r="AD209" s="66" t="s">
        <v>8</v>
      </c>
      <c r="AE209" s="67"/>
      <c r="AF209" s="61" t="s">
        <v>9</v>
      </c>
      <c r="AG209" s="62"/>
      <c r="AH209" s="61" t="s">
        <v>10</v>
      </c>
      <c r="AI209" s="62"/>
      <c r="AJ209" s="61" t="s">
        <v>11</v>
      </c>
      <c r="AK209" s="62"/>
      <c r="AL209" s="61" t="s">
        <v>12</v>
      </c>
      <c r="AM209" s="62"/>
      <c r="AN209" s="61" t="s">
        <v>13</v>
      </c>
      <c r="AO209" s="62"/>
      <c r="AP209" s="61" t="s">
        <v>14</v>
      </c>
      <c r="AQ209" s="62"/>
      <c r="AR209" s="61" t="s">
        <v>15</v>
      </c>
      <c r="AS209" s="62"/>
      <c r="AT209" s="61" t="s">
        <v>16</v>
      </c>
      <c r="AU209" s="62"/>
      <c r="AV209" s="61" t="s">
        <v>17</v>
      </c>
      <c r="AW209" s="62"/>
      <c r="AX209" s="61" t="s">
        <v>18</v>
      </c>
      <c r="AY209" s="62"/>
      <c r="AZ209" s="61" t="s">
        <v>19</v>
      </c>
      <c r="BA209" s="62"/>
      <c r="BB209" s="61" t="s">
        <v>20</v>
      </c>
      <c r="BC209" s="63"/>
    </row>
    <row r="210" spans="1:55" ht="26.25" thickBot="1">
      <c r="A210" s="17" t="s">
        <v>174</v>
      </c>
      <c r="B210" s="5">
        <v>3124800</v>
      </c>
      <c r="C210" s="5">
        <v>4063425.03</v>
      </c>
      <c r="D210" s="5">
        <v>1774080</v>
      </c>
      <c r="E210" s="5">
        <v>2451052.7999999998</v>
      </c>
      <c r="F210" s="5">
        <v>1935360</v>
      </c>
      <c r="G210" s="5">
        <v>2719505.47</v>
      </c>
      <c r="H210" s="5">
        <v>2721600</v>
      </c>
      <c r="I210" s="5">
        <v>3932492.27</v>
      </c>
      <c r="J210" s="5">
        <v>3024000</v>
      </c>
      <c r="K210" s="5">
        <v>4575591.66</v>
      </c>
      <c r="L210" s="5">
        <v>2721600</v>
      </c>
      <c r="M210" s="5">
        <v>4101940.13</v>
      </c>
      <c r="N210" s="5">
        <v>2217600</v>
      </c>
      <c r="O210" s="5">
        <v>3328212.1</v>
      </c>
      <c r="P210" s="5">
        <v>2116800</v>
      </c>
      <c r="Q210" s="5">
        <v>3001893.02</v>
      </c>
      <c r="R210" s="5">
        <v>2439360</v>
      </c>
      <c r="S210" s="5">
        <v>3313500.55</v>
      </c>
      <c r="T210" s="5">
        <v>3084480</v>
      </c>
      <c r="U210" s="5">
        <v>4045940.23</v>
      </c>
      <c r="V210" s="5">
        <v>1995840</v>
      </c>
      <c r="W210" s="5">
        <v>2585304.7200000002</v>
      </c>
      <c r="X210" s="5">
        <v>1673280</v>
      </c>
      <c r="Y210" s="5">
        <v>2226778.44</v>
      </c>
      <c r="Z210" s="5">
        <v>28828800</v>
      </c>
      <c r="AA210" s="7">
        <v>40345636.420000002</v>
      </c>
      <c r="AC210" s="65"/>
      <c r="AD210" s="1" t="s">
        <v>21</v>
      </c>
      <c r="AE210" s="1" t="s">
        <v>22</v>
      </c>
      <c r="AF210" s="1" t="s">
        <v>21</v>
      </c>
      <c r="AG210" s="1" t="s">
        <v>22</v>
      </c>
      <c r="AH210" s="1" t="s">
        <v>21</v>
      </c>
      <c r="AI210" s="1" t="s">
        <v>22</v>
      </c>
      <c r="AJ210" s="1" t="s">
        <v>21</v>
      </c>
      <c r="AK210" s="1" t="s">
        <v>22</v>
      </c>
      <c r="AL210" s="1" t="s">
        <v>21</v>
      </c>
      <c r="AM210" s="1" t="s">
        <v>22</v>
      </c>
      <c r="AN210" s="1" t="s">
        <v>21</v>
      </c>
      <c r="AO210" s="1" t="s">
        <v>22</v>
      </c>
      <c r="AP210" s="1" t="s">
        <v>21</v>
      </c>
      <c r="AQ210" s="1" t="s">
        <v>22</v>
      </c>
      <c r="AR210" s="1" t="s">
        <v>21</v>
      </c>
      <c r="AS210" s="1" t="s">
        <v>22</v>
      </c>
      <c r="AT210" s="1" t="s">
        <v>21</v>
      </c>
      <c r="AU210" s="1" t="s">
        <v>22</v>
      </c>
      <c r="AV210" s="1" t="s">
        <v>21</v>
      </c>
      <c r="AW210" s="1" t="s">
        <v>22</v>
      </c>
      <c r="AX210" s="1" t="s">
        <v>21</v>
      </c>
      <c r="AY210" s="1" t="s">
        <v>22</v>
      </c>
      <c r="AZ210" s="1" t="s">
        <v>21</v>
      </c>
      <c r="BA210" s="1" t="s">
        <v>22</v>
      </c>
      <c r="BB210" s="1" t="s">
        <v>21</v>
      </c>
      <c r="BC210" s="6" t="s">
        <v>22</v>
      </c>
    </row>
    <row r="211" spans="1:55" ht="15.75" thickBot="1">
      <c r="A211" s="17" t="s">
        <v>157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5">
        <v>302400</v>
      </c>
      <c r="M211" s="5">
        <v>453855.26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5">
        <v>302400</v>
      </c>
      <c r="AA211" s="7">
        <v>453855.26</v>
      </c>
      <c r="AC211" s="17" t="s">
        <v>43</v>
      </c>
      <c r="AD211" s="5">
        <v>2282</v>
      </c>
      <c r="AE211" s="5">
        <v>10922</v>
      </c>
      <c r="AF211" s="10">
        <v>4</v>
      </c>
      <c r="AG211" s="10">
        <v>41</v>
      </c>
      <c r="AH211" s="5">
        <v>1109</v>
      </c>
      <c r="AI211" s="5">
        <v>8041</v>
      </c>
      <c r="AJ211" s="5">
        <v>1902</v>
      </c>
      <c r="AK211" s="5">
        <v>9223</v>
      </c>
      <c r="AL211" s="10">
        <v>50</v>
      </c>
      <c r="AM211" s="10">
        <v>401</v>
      </c>
      <c r="AN211" s="10">
        <v>11</v>
      </c>
      <c r="AO211" s="10">
        <v>84</v>
      </c>
      <c r="AP211" s="5">
        <v>2549</v>
      </c>
      <c r="AQ211" s="5">
        <v>15618</v>
      </c>
      <c r="AR211" s="10">
        <v>90</v>
      </c>
      <c r="AS211" s="10">
        <v>645</v>
      </c>
      <c r="AT211" s="10">
        <v>0</v>
      </c>
      <c r="AU211" s="10">
        <v>0</v>
      </c>
      <c r="AV211" s="10">
        <v>570</v>
      </c>
      <c r="AW211" s="5">
        <v>4721</v>
      </c>
      <c r="AX211" s="10">
        <v>12</v>
      </c>
      <c r="AY211" s="10">
        <v>403</v>
      </c>
      <c r="AZ211" s="10">
        <v>0</v>
      </c>
      <c r="BA211" s="10">
        <v>0</v>
      </c>
      <c r="BB211" s="5">
        <v>8579</v>
      </c>
      <c r="BC211" s="7">
        <v>50099</v>
      </c>
    </row>
    <row r="212" spans="1:55" ht="15.75" thickBot="1">
      <c r="A212" s="17" t="s">
        <v>176</v>
      </c>
      <c r="B212" s="5">
        <v>1671360</v>
      </c>
      <c r="C212" s="5">
        <v>2153242.09</v>
      </c>
      <c r="D212" s="5">
        <v>1411200</v>
      </c>
      <c r="E212" s="5">
        <v>1890095.4</v>
      </c>
      <c r="F212" s="5">
        <v>2579966</v>
      </c>
      <c r="G212" s="5">
        <v>3454353.65</v>
      </c>
      <c r="H212" s="5">
        <v>2802240</v>
      </c>
      <c r="I212" s="5">
        <v>4017963.31</v>
      </c>
      <c r="J212" s="5">
        <v>1552320</v>
      </c>
      <c r="K212" s="5">
        <v>2285304.39</v>
      </c>
      <c r="L212" s="5">
        <v>1339596</v>
      </c>
      <c r="M212" s="5">
        <v>2035608.97</v>
      </c>
      <c r="N212" s="5">
        <v>1449432</v>
      </c>
      <c r="O212" s="5">
        <v>2230019.15</v>
      </c>
      <c r="P212" s="5">
        <v>1608792</v>
      </c>
      <c r="Q212" s="5">
        <v>2372033.83</v>
      </c>
      <c r="R212" s="5">
        <v>846720</v>
      </c>
      <c r="S212" s="5">
        <v>1141861.69</v>
      </c>
      <c r="T212" s="5">
        <v>1092660</v>
      </c>
      <c r="U212" s="5">
        <v>1420279.41</v>
      </c>
      <c r="V212" s="5">
        <v>1151800</v>
      </c>
      <c r="W212" s="5">
        <v>1487465.91</v>
      </c>
      <c r="X212" s="5">
        <v>948860</v>
      </c>
      <c r="Y212" s="5">
        <v>1289630.44</v>
      </c>
      <c r="Z212" s="5">
        <v>18454946</v>
      </c>
      <c r="AA212" s="7">
        <v>25777858.239999998</v>
      </c>
      <c r="AC212" s="17" t="s">
        <v>61</v>
      </c>
      <c r="AD212" s="5">
        <v>5772</v>
      </c>
      <c r="AE212" s="5">
        <v>10995</v>
      </c>
      <c r="AF212" s="10">
        <v>522</v>
      </c>
      <c r="AG212" s="5">
        <v>2585</v>
      </c>
      <c r="AH212" s="5">
        <v>5015</v>
      </c>
      <c r="AI212" s="5">
        <v>21609</v>
      </c>
      <c r="AJ212" s="10">
        <v>133</v>
      </c>
      <c r="AK212" s="10">
        <v>995</v>
      </c>
      <c r="AL212" s="10">
        <v>241</v>
      </c>
      <c r="AM212" s="5">
        <v>1658</v>
      </c>
      <c r="AN212" s="10">
        <v>0</v>
      </c>
      <c r="AO212" s="10">
        <v>0</v>
      </c>
      <c r="AP212" s="5">
        <v>6907</v>
      </c>
      <c r="AQ212" s="5">
        <v>16702</v>
      </c>
      <c r="AR212" s="5">
        <v>6155</v>
      </c>
      <c r="AS212" s="5">
        <v>13329</v>
      </c>
      <c r="AT212" s="5">
        <v>6180</v>
      </c>
      <c r="AU212" s="5">
        <v>28683</v>
      </c>
      <c r="AV212" s="10">
        <v>612</v>
      </c>
      <c r="AW212" s="5">
        <v>3137</v>
      </c>
      <c r="AX212" s="10">
        <v>129</v>
      </c>
      <c r="AY212" s="10">
        <v>929</v>
      </c>
      <c r="AZ212" s="5">
        <v>2745</v>
      </c>
      <c r="BA212" s="5">
        <v>14260</v>
      </c>
      <c r="BB212" s="5">
        <v>34411</v>
      </c>
      <c r="BC212" s="7">
        <v>114882</v>
      </c>
    </row>
    <row r="213" spans="1:55" ht="15.75" thickBot="1">
      <c r="A213" s="17" t="s">
        <v>224</v>
      </c>
      <c r="B213" s="10">
        <v>0</v>
      </c>
      <c r="C213" s="10">
        <v>0</v>
      </c>
      <c r="D213" s="10">
        <v>0</v>
      </c>
      <c r="E213" s="10">
        <v>0</v>
      </c>
      <c r="F213" s="5">
        <v>100800</v>
      </c>
      <c r="G213" s="5">
        <v>134971.20000000001</v>
      </c>
      <c r="H213" s="5">
        <v>362880</v>
      </c>
      <c r="I213" s="5">
        <v>500919.55</v>
      </c>
      <c r="J213" s="10">
        <v>0</v>
      </c>
      <c r="K213" s="10">
        <v>0</v>
      </c>
      <c r="L213" s="5">
        <v>161280</v>
      </c>
      <c r="M213" s="5">
        <v>244210.18</v>
      </c>
      <c r="N213" s="10">
        <v>0</v>
      </c>
      <c r="O213" s="10">
        <v>0</v>
      </c>
      <c r="P213" s="5">
        <v>403200</v>
      </c>
      <c r="Q213" s="5">
        <v>610606.07999999996</v>
      </c>
      <c r="R213" s="5">
        <v>403200</v>
      </c>
      <c r="S213" s="5">
        <v>569520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5">
        <v>1431360</v>
      </c>
      <c r="AA213" s="7">
        <v>2060227.01</v>
      </c>
      <c r="AC213" s="17" t="s">
        <v>65</v>
      </c>
      <c r="AD213" s="5">
        <v>25000</v>
      </c>
      <c r="AE213" s="5">
        <v>103696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12</v>
      </c>
      <c r="AS213" s="10">
        <v>142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5">
        <v>25012</v>
      </c>
      <c r="BC213" s="7">
        <v>103838</v>
      </c>
    </row>
    <row r="214" spans="1:55" ht="15.75" thickBot="1">
      <c r="A214" s="17" t="s">
        <v>158</v>
      </c>
      <c r="B214" s="5">
        <v>1476720</v>
      </c>
      <c r="C214" s="5">
        <v>1999379.74</v>
      </c>
      <c r="D214" s="5">
        <v>1726344</v>
      </c>
      <c r="E214" s="5">
        <v>2360475.6</v>
      </c>
      <c r="F214" s="5">
        <v>1186326</v>
      </c>
      <c r="G214" s="5">
        <v>1679532.9</v>
      </c>
      <c r="H214" s="5">
        <v>1337700</v>
      </c>
      <c r="I214" s="5">
        <v>1976139.44</v>
      </c>
      <c r="J214" s="5">
        <v>1530132</v>
      </c>
      <c r="K214" s="5">
        <v>2343769.4700000002</v>
      </c>
      <c r="L214" s="5">
        <v>505158</v>
      </c>
      <c r="M214" s="5">
        <v>787238.11</v>
      </c>
      <c r="N214" s="5">
        <v>1373400</v>
      </c>
      <c r="O214" s="5">
        <v>2056968.42</v>
      </c>
      <c r="P214" s="5">
        <v>988650</v>
      </c>
      <c r="Q214" s="5">
        <v>1445737.72</v>
      </c>
      <c r="R214" s="5">
        <v>621324</v>
      </c>
      <c r="S214" s="5">
        <v>871217.41</v>
      </c>
      <c r="T214" s="5">
        <v>1014024</v>
      </c>
      <c r="U214" s="5">
        <v>1370601.79</v>
      </c>
      <c r="V214" s="5">
        <v>1214292</v>
      </c>
      <c r="W214" s="5">
        <v>1636908.11</v>
      </c>
      <c r="X214" s="5">
        <v>1096938</v>
      </c>
      <c r="Y214" s="5">
        <v>1504474.3</v>
      </c>
      <c r="Z214" s="5">
        <v>14071008</v>
      </c>
      <c r="AA214" s="7">
        <v>20032443.010000002</v>
      </c>
      <c r="AC214" s="17" t="s">
        <v>66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6</v>
      </c>
      <c r="AM214" s="10">
        <v>65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1</v>
      </c>
      <c r="AU214" s="10">
        <v>33</v>
      </c>
      <c r="AV214" s="10">
        <v>2</v>
      </c>
      <c r="AW214" s="10">
        <v>25</v>
      </c>
      <c r="AX214" s="5">
        <v>1359</v>
      </c>
      <c r="AY214" s="5">
        <v>5574</v>
      </c>
      <c r="AZ214" s="10">
        <v>0</v>
      </c>
      <c r="BA214" s="10">
        <v>0</v>
      </c>
      <c r="BB214" s="5">
        <v>1368</v>
      </c>
      <c r="BC214" s="7">
        <v>5697</v>
      </c>
    </row>
    <row r="215" spans="1:55" ht="15.75" thickBot="1">
      <c r="A215" s="17" t="s">
        <v>247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5">
        <v>90720</v>
      </c>
      <c r="Y215" s="5">
        <v>126155.23</v>
      </c>
      <c r="Z215" s="5">
        <v>90720</v>
      </c>
      <c r="AA215" s="7">
        <v>126155.23</v>
      </c>
      <c r="AC215" s="17" t="s">
        <v>68</v>
      </c>
      <c r="AD215" s="10">
        <v>0</v>
      </c>
      <c r="AE215" s="10">
        <v>0</v>
      </c>
      <c r="AF215" s="10">
        <v>0</v>
      </c>
      <c r="AG215" s="10">
        <v>0</v>
      </c>
      <c r="AH215" s="10">
        <v>100</v>
      </c>
      <c r="AI215" s="5">
        <v>1597</v>
      </c>
      <c r="AJ215" s="10">
        <v>0</v>
      </c>
      <c r="AK215" s="10">
        <v>0</v>
      </c>
      <c r="AL215" s="10">
        <v>0</v>
      </c>
      <c r="AM215" s="10">
        <v>0</v>
      </c>
      <c r="AN215" s="10">
        <v>100</v>
      </c>
      <c r="AO215" s="5">
        <v>1240</v>
      </c>
      <c r="AP215" s="10">
        <v>0</v>
      </c>
      <c r="AQ215" s="10">
        <v>0</v>
      </c>
      <c r="AR215" s="10">
        <v>0</v>
      </c>
      <c r="AS215" s="10">
        <v>0</v>
      </c>
      <c r="AT215" s="10">
        <v>100</v>
      </c>
      <c r="AU215" s="5">
        <v>1550</v>
      </c>
      <c r="AV215" s="10">
        <v>100</v>
      </c>
      <c r="AW215" s="5">
        <v>1240</v>
      </c>
      <c r="AX215" s="10">
        <v>0</v>
      </c>
      <c r="AY215" s="10">
        <v>0</v>
      </c>
      <c r="AZ215" s="10">
        <v>0</v>
      </c>
      <c r="BA215" s="10">
        <v>0</v>
      </c>
      <c r="BB215" s="10">
        <v>400</v>
      </c>
      <c r="BC215" s="7">
        <v>5627</v>
      </c>
    </row>
    <row r="216" spans="1:55" ht="15.75" thickBot="1">
      <c r="A216" s="17" t="s">
        <v>405</v>
      </c>
      <c r="B216" s="5">
        <v>80640</v>
      </c>
      <c r="C216" s="5">
        <v>107898.06</v>
      </c>
      <c r="D216" s="5">
        <v>80640</v>
      </c>
      <c r="E216" s="5">
        <v>107056.36</v>
      </c>
      <c r="F216" s="5">
        <v>100800</v>
      </c>
      <c r="G216" s="5">
        <v>132148</v>
      </c>
      <c r="H216" s="5">
        <v>100800</v>
      </c>
      <c r="I216" s="5">
        <v>141400</v>
      </c>
      <c r="J216" s="5">
        <v>101500</v>
      </c>
      <c r="K216" s="5">
        <v>152734.25</v>
      </c>
      <c r="L216" s="10">
        <v>0</v>
      </c>
      <c r="M216" s="10">
        <v>0</v>
      </c>
      <c r="N216" s="5">
        <v>100800</v>
      </c>
      <c r="O216" s="5">
        <v>154233.34</v>
      </c>
      <c r="P216" s="5">
        <v>100800</v>
      </c>
      <c r="Q216" s="5">
        <v>141709.04999999999</v>
      </c>
      <c r="R216" s="5">
        <v>100800</v>
      </c>
      <c r="S216" s="5">
        <v>133560</v>
      </c>
      <c r="T216" s="10">
        <v>0</v>
      </c>
      <c r="U216" s="10">
        <v>0</v>
      </c>
      <c r="V216" s="5">
        <v>201600</v>
      </c>
      <c r="W216" s="5">
        <v>267624</v>
      </c>
      <c r="X216" s="10">
        <v>0</v>
      </c>
      <c r="Y216" s="10">
        <v>0</v>
      </c>
      <c r="Z216" s="5">
        <v>968380</v>
      </c>
      <c r="AA216" s="7">
        <v>1338363.06</v>
      </c>
      <c r="AC216" s="17" t="s">
        <v>26</v>
      </c>
      <c r="AD216" s="10">
        <v>2</v>
      </c>
      <c r="AE216" s="10">
        <v>24</v>
      </c>
      <c r="AF216" s="10">
        <v>0</v>
      </c>
      <c r="AG216" s="10">
        <v>0</v>
      </c>
      <c r="AH216" s="10">
        <v>2</v>
      </c>
      <c r="AI216" s="10">
        <v>50</v>
      </c>
      <c r="AJ216" s="10">
        <v>39</v>
      </c>
      <c r="AK216" s="10">
        <v>410</v>
      </c>
      <c r="AL216" s="10">
        <v>50</v>
      </c>
      <c r="AM216" s="10">
        <v>525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1</v>
      </c>
      <c r="AY216" s="10">
        <v>12</v>
      </c>
      <c r="AZ216" s="10">
        <v>1</v>
      </c>
      <c r="BA216" s="10">
        <v>35</v>
      </c>
      <c r="BB216" s="10">
        <v>95</v>
      </c>
      <c r="BC216" s="7">
        <v>1056</v>
      </c>
    </row>
    <row r="217" spans="1:55" ht="15.75" thickBot="1">
      <c r="A217" s="18" t="s">
        <v>27</v>
      </c>
      <c r="B217" s="8">
        <v>210369292.72999999</v>
      </c>
      <c r="C217" s="8">
        <v>273613556.85000002</v>
      </c>
      <c r="D217" s="8">
        <v>198350725.50999999</v>
      </c>
      <c r="E217" s="8">
        <v>268655756.29000002</v>
      </c>
      <c r="F217" s="8">
        <v>200733489.94</v>
      </c>
      <c r="G217" s="8">
        <v>279639555.5</v>
      </c>
      <c r="H217" s="8">
        <v>247189460.31</v>
      </c>
      <c r="I217" s="8">
        <v>356892420.67000002</v>
      </c>
      <c r="J217" s="8">
        <v>237911591.96000001</v>
      </c>
      <c r="K217" s="8">
        <v>355190923.33999997</v>
      </c>
      <c r="L217" s="8">
        <v>198992674.37</v>
      </c>
      <c r="M217" s="8">
        <v>299845819.61000001</v>
      </c>
      <c r="N217" s="8">
        <v>261002055.08000001</v>
      </c>
      <c r="O217" s="8">
        <v>396023205.26999998</v>
      </c>
      <c r="P217" s="8">
        <v>235334265.05000001</v>
      </c>
      <c r="Q217" s="8">
        <v>345179839.52999997</v>
      </c>
      <c r="R217" s="8">
        <v>205637062.94999999</v>
      </c>
      <c r="S217" s="8">
        <v>286121408.94999999</v>
      </c>
      <c r="T217" s="8">
        <v>210484167.47</v>
      </c>
      <c r="U217" s="8">
        <v>285652579.48000002</v>
      </c>
      <c r="V217" s="8">
        <v>180311726.90000001</v>
      </c>
      <c r="W217" s="8">
        <v>241030440.46000001</v>
      </c>
      <c r="X217" s="8">
        <v>196276068.41999999</v>
      </c>
      <c r="Y217" s="8">
        <v>267085961.06999999</v>
      </c>
      <c r="Z217" s="8">
        <v>2582592580.6900001</v>
      </c>
      <c r="AA217" s="9">
        <v>3654931467.02</v>
      </c>
      <c r="AC217" s="17" t="s">
        <v>29</v>
      </c>
      <c r="AD217" s="10">
        <v>380</v>
      </c>
      <c r="AE217" s="5">
        <v>3837</v>
      </c>
      <c r="AF217" s="10">
        <v>200</v>
      </c>
      <c r="AG217" s="5">
        <v>1753</v>
      </c>
      <c r="AH217" s="10">
        <v>260</v>
      </c>
      <c r="AI217" s="5">
        <v>2497</v>
      </c>
      <c r="AJ217" s="10">
        <v>865</v>
      </c>
      <c r="AK217" s="5">
        <v>7548</v>
      </c>
      <c r="AL217" s="10">
        <v>61</v>
      </c>
      <c r="AM217" s="5">
        <v>1422</v>
      </c>
      <c r="AN217" s="10">
        <v>0</v>
      </c>
      <c r="AO217" s="10">
        <v>0</v>
      </c>
      <c r="AP217" s="10">
        <v>740</v>
      </c>
      <c r="AQ217" s="5">
        <v>7839</v>
      </c>
      <c r="AR217" s="10">
        <v>740</v>
      </c>
      <c r="AS217" s="5">
        <v>8114</v>
      </c>
      <c r="AT217" s="10">
        <v>680</v>
      </c>
      <c r="AU217" s="5">
        <v>6987</v>
      </c>
      <c r="AV217" s="5">
        <v>1000</v>
      </c>
      <c r="AW217" s="5">
        <v>16276</v>
      </c>
      <c r="AX217" s="10">
        <v>560</v>
      </c>
      <c r="AY217" s="5">
        <v>6573</v>
      </c>
      <c r="AZ217" s="10">
        <v>100</v>
      </c>
      <c r="BA217" s="5">
        <v>3258</v>
      </c>
      <c r="BB217" s="5">
        <v>5586</v>
      </c>
      <c r="BC217" s="7">
        <v>66104</v>
      </c>
    </row>
    <row r="218" spans="1:55" ht="15.75" thickBot="1">
      <c r="AC218" s="17" t="s">
        <v>46</v>
      </c>
      <c r="AD218" s="10">
        <v>250</v>
      </c>
      <c r="AE218" s="5">
        <v>1740</v>
      </c>
      <c r="AF218" s="5">
        <v>5000</v>
      </c>
      <c r="AG218" s="5">
        <v>21750</v>
      </c>
      <c r="AH218" s="5">
        <v>125500</v>
      </c>
      <c r="AI218" s="5">
        <v>302225</v>
      </c>
      <c r="AJ218" s="5">
        <v>100000</v>
      </c>
      <c r="AK218" s="5">
        <v>240000</v>
      </c>
      <c r="AL218" s="10">
        <v>250</v>
      </c>
      <c r="AM218" s="5">
        <v>1740</v>
      </c>
      <c r="AN218" s="10">
        <v>0</v>
      </c>
      <c r="AO218" s="10">
        <v>0</v>
      </c>
      <c r="AP218" s="5">
        <v>55500</v>
      </c>
      <c r="AQ218" s="5">
        <v>142940</v>
      </c>
      <c r="AR218" s="10">
        <v>0</v>
      </c>
      <c r="AS218" s="10">
        <v>0</v>
      </c>
      <c r="AT218" s="5">
        <v>25000</v>
      </c>
      <c r="AU218" s="5">
        <v>60750</v>
      </c>
      <c r="AV218" s="10">
        <v>0</v>
      </c>
      <c r="AW218" s="10">
        <v>0</v>
      </c>
      <c r="AX218" s="10">
        <v>250</v>
      </c>
      <c r="AY218" s="5">
        <v>1250</v>
      </c>
      <c r="AZ218" s="10">
        <v>500</v>
      </c>
      <c r="BA218" s="5">
        <v>1440</v>
      </c>
      <c r="BB218" s="5">
        <v>312250</v>
      </c>
      <c r="BC218" s="7">
        <v>773835</v>
      </c>
    </row>
    <row r="219" spans="1:55" ht="19.5" thickBot="1">
      <c r="A219" s="16" t="s">
        <v>361</v>
      </c>
      <c r="AC219" s="17" t="s">
        <v>57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5">
        <v>1250</v>
      </c>
      <c r="AO219" s="5">
        <v>12450</v>
      </c>
      <c r="AP219" s="5">
        <v>7000</v>
      </c>
      <c r="AQ219" s="5">
        <v>19600</v>
      </c>
      <c r="AR219" s="5">
        <v>2000</v>
      </c>
      <c r="AS219" s="5">
        <v>19920</v>
      </c>
      <c r="AT219" s="10">
        <v>0</v>
      </c>
      <c r="AU219" s="10">
        <v>0</v>
      </c>
      <c r="AV219" s="10">
        <v>175</v>
      </c>
      <c r="AW219" s="5">
        <v>1592</v>
      </c>
      <c r="AX219" s="10">
        <v>0</v>
      </c>
      <c r="AY219" s="10">
        <v>0</v>
      </c>
      <c r="AZ219" s="10">
        <v>0</v>
      </c>
      <c r="BA219" s="10">
        <v>0</v>
      </c>
      <c r="BB219" s="5">
        <v>10425</v>
      </c>
      <c r="BC219" s="7">
        <v>53562</v>
      </c>
    </row>
    <row r="220" spans="1:55" ht="15.75" thickBot="1">
      <c r="A220" s="64" t="s">
        <v>7</v>
      </c>
      <c r="B220" s="66" t="s">
        <v>8</v>
      </c>
      <c r="C220" s="67"/>
      <c r="D220" s="61" t="s">
        <v>9</v>
      </c>
      <c r="E220" s="62"/>
      <c r="F220" s="61" t="s">
        <v>10</v>
      </c>
      <c r="G220" s="62"/>
      <c r="H220" s="61" t="s">
        <v>11</v>
      </c>
      <c r="I220" s="62"/>
      <c r="J220" s="61" t="s">
        <v>12</v>
      </c>
      <c r="K220" s="62"/>
      <c r="L220" s="61" t="s">
        <v>13</v>
      </c>
      <c r="M220" s="62"/>
      <c r="N220" s="61" t="s">
        <v>14</v>
      </c>
      <c r="O220" s="62"/>
      <c r="P220" s="61" t="s">
        <v>15</v>
      </c>
      <c r="Q220" s="62"/>
      <c r="R220" s="61" t="s">
        <v>16</v>
      </c>
      <c r="S220" s="62"/>
      <c r="T220" s="61" t="s">
        <v>17</v>
      </c>
      <c r="U220" s="62"/>
      <c r="V220" s="61" t="s">
        <v>18</v>
      </c>
      <c r="W220" s="62"/>
      <c r="X220" s="61" t="s">
        <v>19</v>
      </c>
      <c r="Y220" s="62"/>
      <c r="Z220" s="61" t="s">
        <v>20</v>
      </c>
      <c r="AA220" s="63"/>
      <c r="AC220" s="17" t="s">
        <v>74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100</v>
      </c>
      <c r="AO220" s="5">
        <v>1682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100</v>
      </c>
      <c r="BC220" s="7">
        <v>1682</v>
      </c>
    </row>
    <row r="221" spans="1:55" ht="26.25" thickBot="1">
      <c r="A221" s="65"/>
      <c r="B221" s="1" t="s">
        <v>21</v>
      </c>
      <c r="C221" s="1" t="s">
        <v>22</v>
      </c>
      <c r="D221" s="1" t="s">
        <v>21</v>
      </c>
      <c r="E221" s="1" t="s">
        <v>22</v>
      </c>
      <c r="F221" s="1" t="s">
        <v>21</v>
      </c>
      <c r="G221" s="1" t="s">
        <v>22</v>
      </c>
      <c r="H221" s="1" t="s">
        <v>21</v>
      </c>
      <c r="I221" s="1" t="s">
        <v>22</v>
      </c>
      <c r="J221" s="1" t="s">
        <v>21</v>
      </c>
      <c r="K221" s="1" t="s">
        <v>22</v>
      </c>
      <c r="L221" s="1" t="s">
        <v>21</v>
      </c>
      <c r="M221" s="1" t="s">
        <v>22</v>
      </c>
      <c r="N221" s="1" t="s">
        <v>21</v>
      </c>
      <c r="O221" s="1" t="s">
        <v>22</v>
      </c>
      <c r="P221" s="1" t="s">
        <v>21</v>
      </c>
      <c r="Q221" s="1" t="s">
        <v>22</v>
      </c>
      <c r="R221" s="1" t="s">
        <v>21</v>
      </c>
      <c r="S221" s="1" t="s">
        <v>22</v>
      </c>
      <c r="T221" s="1" t="s">
        <v>21</v>
      </c>
      <c r="U221" s="1" t="s">
        <v>22</v>
      </c>
      <c r="V221" s="1" t="s">
        <v>21</v>
      </c>
      <c r="W221" s="1" t="s">
        <v>22</v>
      </c>
      <c r="X221" s="1" t="s">
        <v>21</v>
      </c>
      <c r="Y221" s="1" t="s">
        <v>22</v>
      </c>
      <c r="Z221" s="1" t="s">
        <v>21</v>
      </c>
      <c r="AA221" s="6" t="s">
        <v>22</v>
      </c>
      <c r="AC221" s="17" t="s">
        <v>240</v>
      </c>
      <c r="AD221" s="5">
        <v>30000</v>
      </c>
      <c r="AE221" s="5">
        <v>121140</v>
      </c>
      <c r="AF221" s="5">
        <v>25000</v>
      </c>
      <c r="AG221" s="5">
        <v>103339</v>
      </c>
      <c r="AH221" s="5">
        <v>6300</v>
      </c>
      <c r="AI221" s="5">
        <v>6930</v>
      </c>
      <c r="AJ221" s="10">
        <v>0</v>
      </c>
      <c r="AK221" s="10">
        <v>0</v>
      </c>
      <c r="AL221" s="10">
        <v>0</v>
      </c>
      <c r="AM221" s="10">
        <v>0</v>
      </c>
      <c r="AN221" s="10">
        <v>41</v>
      </c>
      <c r="AO221" s="10">
        <v>687</v>
      </c>
      <c r="AP221" s="5">
        <v>25000</v>
      </c>
      <c r="AQ221" s="5">
        <v>77500</v>
      </c>
      <c r="AR221" s="10">
        <v>0</v>
      </c>
      <c r="AS221" s="10">
        <v>0</v>
      </c>
      <c r="AT221" s="10">
        <v>0</v>
      </c>
      <c r="AU221" s="10">
        <v>0</v>
      </c>
      <c r="AV221" s="5">
        <v>25050</v>
      </c>
      <c r="AW221" s="5">
        <v>20540</v>
      </c>
      <c r="AX221" s="5">
        <v>26000</v>
      </c>
      <c r="AY221" s="5">
        <v>103570</v>
      </c>
      <c r="AZ221" s="5">
        <v>25000</v>
      </c>
      <c r="BA221" s="5">
        <v>59375</v>
      </c>
      <c r="BB221" s="5">
        <v>162391</v>
      </c>
      <c r="BC221" s="7">
        <v>493081</v>
      </c>
    </row>
    <row r="222" spans="1:55" ht="15.75" thickBot="1">
      <c r="A222" s="17" t="s">
        <v>43</v>
      </c>
      <c r="B222" s="5">
        <v>217723527</v>
      </c>
      <c r="C222" s="5">
        <v>32897776.789999999</v>
      </c>
      <c r="D222" s="5">
        <v>97848879.700000003</v>
      </c>
      <c r="E222" s="5">
        <v>18084161.280000001</v>
      </c>
      <c r="F222" s="5">
        <v>144104713</v>
      </c>
      <c r="G222" s="5">
        <v>22331724.489999998</v>
      </c>
      <c r="H222" s="5">
        <v>96669651.5</v>
      </c>
      <c r="I222" s="5">
        <v>22128557.879999999</v>
      </c>
      <c r="J222" s="5">
        <v>141771188</v>
      </c>
      <c r="K222" s="5">
        <v>23903764.940000001</v>
      </c>
      <c r="L222" s="5">
        <v>116982404.40000001</v>
      </c>
      <c r="M222" s="5">
        <v>17247011.41</v>
      </c>
      <c r="N222" s="5">
        <v>152324212.90000001</v>
      </c>
      <c r="O222" s="5">
        <v>24246549.379999999</v>
      </c>
      <c r="P222" s="5">
        <v>250849518.19999999</v>
      </c>
      <c r="Q222" s="5">
        <v>33331571.030000001</v>
      </c>
      <c r="R222" s="5">
        <v>193490910.19999999</v>
      </c>
      <c r="S222" s="5">
        <v>24688911.559999999</v>
      </c>
      <c r="T222" s="5">
        <v>200394891</v>
      </c>
      <c r="U222" s="5">
        <v>28175783.329999998</v>
      </c>
      <c r="V222" s="5">
        <v>199706252.40000001</v>
      </c>
      <c r="W222" s="5">
        <v>28560387.149999999</v>
      </c>
      <c r="X222" s="5">
        <v>246485918</v>
      </c>
      <c r="Y222" s="5">
        <v>30346880.699999999</v>
      </c>
      <c r="Z222" s="5">
        <v>2058352066.3</v>
      </c>
      <c r="AA222" s="7">
        <v>305943079.94</v>
      </c>
      <c r="AC222" s="17" t="s">
        <v>31</v>
      </c>
      <c r="AD222" s="10">
        <v>52</v>
      </c>
      <c r="AE222" s="10">
        <v>141</v>
      </c>
      <c r="AF222" s="10">
        <v>19</v>
      </c>
      <c r="AG222" s="10">
        <v>37</v>
      </c>
      <c r="AH222" s="10">
        <v>22</v>
      </c>
      <c r="AI222" s="10">
        <v>46</v>
      </c>
      <c r="AJ222" s="10">
        <v>115</v>
      </c>
      <c r="AK222" s="10">
        <v>215</v>
      </c>
      <c r="AL222" s="10">
        <v>217</v>
      </c>
      <c r="AM222" s="10">
        <v>367</v>
      </c>
      <c r="AN222" s="10">
        <v>55</v>
      </c>
      <c r="AO222" s="10">
        <v>99</v>
      </c>
      <c r="AP222" s="10">
        <v>91</v>
      </c>
      <c r="AQ222" s="10">
        <v>284</v>
      </c>
      <c r="AR222" s="10">
        <v>469</v>
      </c>
      <c r="AS222" s="10">
        <v>775</v>
      </c>
      <c r="AT222" s="10">
        <v>116</v>
      </c>
      <c r="AU222" s="10">
        <v>205</v>
      </c>
      <c r="AV222" s="10">
        <v>248</v>
      </c>
      <c r="AW222" s="10">
        <v>388</v>
      </c>
      <c r="AX222" s="10">
        <v>220</v>
      </c>
      <c r="AY222" s="10">
        <v>342</v>
      </c>
      <c r="AZ222" s="10">
        <v>30</v>
      </c>
      <c r="BA222" s="10">
        <v>66</v>
      </c>
      <c r="BB222" s="5">
        <v>1654</v>
      </c>
      <c r="BC222" s="7">
        <v>2965</v>
      </c>
    </row>
    <row r="223" spans="1:55" ht="15.75" thickBot="1">
      <c r="A223" s="17" t="s">
        <v>44</v>
      </c>
      <c r="B223" s="5">
        <v>53927.3</v>
      </c>
      <c r="C223" s="5">
        <v>38310.339999999997</v>
      </c>
      <c r="D223" s="5">
        <v>52758.7</v>
      </c>
      <c r="E223" s="5">
        <v>36601.85</v>
      </c>
      <c r="F223" s="5">
        <v>44543.7</v>
      </c>
      <c r="G223" s="5">
        <v>37178.949999999997</v>
      </c>
      <c r="H223" s="5">
        <v>60975.25</v>
      </c>
      <c r="I223" s="5">
        <v>46327.93</v>
      </c>
      <c r="J223" s="5">
        <v>64930.85</v>
      </c>
      <c r="K223" s="5">
        <v>32303.75</v>
      </c>
      <c r="L223" s="5">
        <v>10300.85</v>
      </c>
      <c r="M223" s="5">
        <v>11397.15</v>
      </c>
      <c r="N223" s="5">
        <v>57314.5</v>
      </c>
      <c r="O223" s="5">
        <v>49017.64</v>
      </c>
      <c r="P223" s="5">
        <v>26023.200000000001</v>
      </c>
      <c r="Q223" s="5">
        <v>27092.47</v>
      </c>
      <c r="R223" s="10">
        <v>0</v>
      </c>
      <c r="S223" s="10">
        <v>0</v>
      </c>
      <c r="T223" s="5">
        <v>13922.65</v>
      </c>
      <c r="U223" s="5">
        <v>14596.28</v>
      </c>
      <c r="V223" s="5">
        <v>9758.7000000000007</v>
      </c>
      <c r="W223" s="5">
        <v>10375.56</v>
      </c>
      <c r="X223" s="5">
        <v>44005.2</v>
      </c>
      <c r="Y223" s="5">
        <v>45150.52</v>
      </c>
      <c r="Z223" s="5">
        <v>438460.9</v>
      </c>
      <c r="AA223" s="7">
        <v>348352.44</v>
      </c>
      <c r="AC223" s="17" t="s">
        <v>139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41</v>
      </c>
      <c r="AO223" s="10">
        <v>687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41</v>
      </c>
      <c r="BC223" s="12">
        <v>687</v>
      </c>
    </row>
    <row r="224" spans="1:55" ht="15.75" thickBot="1">
      <c r="A224" s="17" t="s">
        <v>61</v>
      </c>
      <c r="B224" s="5">
        <v>57664505</v>
      </c>
      <c r="C224" s="5">
        <v>9098660.1199999992</v>
      </c>
      <c r="D224" s="5">
        <v>119221700</v>
      </c>
      <c r="E224" s="5">
        <v>24531033.73</v>
      </c>
      <c r="F224" s="5">
        <v>126053133</v>
      </c>
      <c r="G224" s="5">
        <v>26555978.510000002</v>
      </c>
      <c r="H224" s="5">
        <v>54984294</v>
      </c>
      <c r="I224" s="5">
        <v>20768448.260000002</v>
      </c>
      <c r="J224" s="5">
        <v>82827191</v>
      </c>
      <c r="K224" s="5">
        <v>15970283.17</v>
      </c>
      <c r="L224" s="5">
        <v>122625808</v>
      </c>
      <c r="M224" s="5">
        <v>30345119.809999999</v>
      </c>
      <c r="N224" s="5">
        <v>126301659</v>
      </c>
      <c r="O224" s="5">
        <v>36035700.710000001</v>
      </c>
      <c r="P224" s="5">
        <v>107386465</v>
      </c>
      <c r="Q224" s="5">
        <v>18467322.66</v>
      </c>
      <c r="R224" s="5">
        <v>109459466</v>
      </c>
      <c r="S224" s="5">
        <v>16265086.09</v>
      </c>
      <c r="T224" s="5">
        <v>34490110</v>
      </c>
      <c r="U224" s="5">
        <v>8543004.7599999998</v>
      </c>
      <c r="V224" s="5">
        <v>98328318</v>
      </c>
      <c r="W224" s="5">
        <v>11945133.050000001</v>
      </c>
      <c r="X224" s="5">
        <v>152953921</v>
      </c>
      <c r="Y224" s="5">
        <v>26951230.800000001</v>
      </c>
      <c r="Z224" s="5">
        <v>1192296570</v>
      </c>
      <c r="AA224" s="7">
        <v>245477001.66999999</v>
      </c>
      <c r="AC224" s="17" t="s">
        <v>183</v>
      </c>
      <c r="AD224" s="10">
        <v>0</v>
      </c>
      <c r="AE224" s="10">
        <v>0</v>
      </c>
      <c r="AF224" s="5">
        <v>23400</v>
      </c>
      <c r="AG224" s="5">
        <v>53820</v>
      </c>
      <c r="AH224" s="10">
        <v>0</v>
      </c>
      <c r="AI224" s="10">
        <v>0</v>
      </c>
      <c r="AJ224" s="10">
        <v>0</v>
      </c>
      <c r="AK224" s="10">
        <v>0</v>
      </c>
      <c r="AL224" s="5">
        <v>24300</v>
      </c>
      <c r="AM224" s="5">
        <v>55890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5">
        <v>47700</v>
      </c>
      <c r="BC224" s="7">
        <v>109710</v>
      </c>
    </row>
    <row r="225" spans="1:55" ht="15.75" thickBot="1">
      <c r="A225" s="17" t="s">
        <v>65</v>
      </c>
      <c r="B225" s="5">
        <v>6890893</v>
      </c>
      <c r="C225" s="5">
        <v>598198.21</v>
      </c>
      <c r="D225" s="5">
        <v>478756</v>
      </c>
      <c r="E225" s="5">
        <v>354826.82</v>
      </c>
      <c r="F225" s="5">
        <v>5705540</v>
      </c>
      <c r="G225" s="5">
        <v>585600.55000000005</v>
      </c>
      <c r="H225" s="5">
        <v>392330</v>
      </c>
      <c r="I225" s="5">
        <v>422643.12</v>
      </c>
      <c r="J225" s="5">
        <v>7291816</v>
      </c>
      <c r="K225" s="5">
        <v>835454.86</v>
      </c>
      <c r="L225" s="5">
        <v>442300</v>
      </c>
      <c r="M225" s="5">
        <v>305620.7</v>
      </c>
      <c r="N225" s="5">
        <v>6806322</v>
      </c>
      <c r="O225" s="5">
        <v>695482.21</v>
      </c>
      <c r="P225" s="5">
        <v>528740</v>
      </c>
      <c r="Q225" s="5">
        <v>408167.2</v>
      </c>
      <c r="R225" s="5">
        <v>623725</v>
      </c>
      <c r="S225" s="5">
        <v>483294.32</v>
      </c>
      <c r="T225" s="5">
        <v>514226</v>
      </c>
      <c r="U225" s="5">
        <v>422169.66</v>
      </c>
      <c r="V225" s="5">
        <v>760136</v>
      </c>
      <c r="W225" s="5">
        <v>543731.81000000006</v>
      </c>
      <c r="X225" s="5">
        <v>6659328</v>
      </c>
      <c r="Y225" s="5">
        <v>875932.43</v>
      </c>
      <c r="Z225" s="5">
        <v>37094112</v>
      </c>
      <c r="AA225" s="7">
        <v>6531121.8899999997</v>
      </c>
      <c r="AC225" s="17" t="s">
        <v>86</v>
      </c>
      <c r="AD225" s="10">
        <v>250</v>
      </c>
      <c r="AE225" s="5">
        <v>4762</v>
      </c>
      <c r="AF225" s="10">
        <v>150</v>
      </c>
      <c r="AG225" s="5">
        <v>2446</v>
      </c>
      <c r="AH225" s="5">
        <v>5785</v>
      </c>
      <c r="AI225" s="5">
        <v>21370</v>
      </c>
      <c r="AJ225" s="10">
        <v>297</v>
      </c>
      <c r="AK225" s="5">
        <v>6829</v>
      </c>
      <c r="AL225" s="10">
        <v>177</v>
      </c>
      <c r="AM225" s="10">
        <v>542</v>
      </c>
      <c r="AN225" s="10">
        <v>747</v>
      </c>
      <c r="AO225" s="5">
        <v>13937</v>
      </c>
      <c r="AP225" s="10">
        <v>333</v>
      </c>
      <c r="AQ225" s="5">
        <v>1191</v>
      </c>
      <c r="AR225" s="10">
        <v>376</v>
      </c>
      <c r="AS225" s="5">
        <v>9076</v>
      </c>
      <c r="AT225" s="10">
        <v>45</v>
      </c>
      <c r="AU225" s="10">
        <v>168</v>
      </c>
      <c r="AV225" s="5">
        <v>5721</v>
      </c>
      <c r="AW225" s="5">
        <v>34907</v>
      </c>
      <c r="AX225" s="10">
        <v>73</v>
      </c>
      <c r="AY225" s="10">
        <v>168</v>
      </c>
      <c r="AZ225" s="10">
        <v>469</v>
      </c>
      <c r="BA225" s="5">
        <v>9400</v>
      </c>
      <c r="BB225" s="5">
        <v>14423</v>
      </c>
      <c r="BC225" s="7">
        <v>104796</v>
      </c>
    </row>
    <row r="226" spans="1:55" ht="15.75" thickBot="1">
      <c r="A226" s="17" t="s">
        <v>66</v>
      </c>
      <c r="B226" s="5">
        <v>470743030.39999998</v>
      </c>
      <c r="C226" s="5">
        <v>240822340.00999999</v>
      </c>
      <c r="D226" s="5">
        <v>371967277.32999998</v>
      </c>
      <c r="E226" s="5">
        <v>178688192.19</v>
      </c>
      <c r="F226" s="5">
        <v>405990118.5</v>
      </c>
      <c r="G226" s="5">
        <v>206717045.59</v>
      </c>
      <c r="H226" s="5">
        <v>570842445.78999996</v>
      </c>
      <c r="I226" s="5">
        <v>277394313.25999999</v>
      </c>
      <c r="J226" s="5">
        <v>494000683.81</v>
      </c>
      <c r="K226" s="5">
        <v>234852888.06999999</v>
      </c>
      <c r="L226" s="5">
        <v>535845904.19999999</v>
      </c>
      <c r="M226" s="5">
        <v>235211445.59999999</v>
      </c>
      <c r="N226" s="5">
        <v>569280824.20000005</v>
      </c>
      <c r="O226" s="5">
        <v>252066736.80000001</v>
      </c>
      <c r="P226" s="5">
        <v>683244295.60000002</v>
      </c>
      <c r="Q226" s="5">
        <v>310944764.18000001</v>
      </c>
      <c r="R226" s="5">
        <v>652798088.89999998</v>
      </c>
      <c r="S226" s="5">
        <v>302871542.94</v>
      </c>
      <c r="T226" s="5">
        <v>599250062.20000005</v>
      </c>
      <c r="U226" s="5">
        <v>289388802.75999999</v>
      </c>
      <c r="V226" s="5">
        <v>637177519.70000005</v>
      </c>
      <c r="W226" s="5">
        <v>316523232.08999997</v>
      </c>
      <c r="X226" s="5">
        <v>562885242.70000005</v>
      </c>
      <c r="Y226" s="5">
        <v>315374292.44999999</v>
      </c>
      <c r="Z226" s="5">
        <v>6554025493.3299999</v>
      </c>
      <c r="AA226" s="7">
        <v>3160855595.9400001</v>
      </c>
      <c r="AC226" s="17" t="s">
        <v>95</v>
      </c>
      <c r="AD226" s="5">
        <v>2747</v>
      </c>
      <c r="AE226" s="5">
        <v>5693</v>
      </c>
      <c r="AF226" s="10">
        <v>204</v>
      </c>
      <c r="AG226" s="5">
        <v>2119</v>
      </c>
      <c r="AH226" s="5">
        <v>3270</v>
      </c>
      <c r="AI226" s="5">
        <v>6646</v>
      </c>
      <c r="AJ226" s="10">
        <v>0</v>
      </c>
      <c r="AK226" s="10">
        <v>0</v>
      </c>
      <c r="AL226" s="5">
        <v>2305</v>
      </c>
      <c r="AM226" s="5">
        <v>8433</v>
      </c>
      <c r="AN226" s="5">
        <v>2679</v>
      </c>
      <c r="AO226" s="5">
        <v>7647</v>
      </c>
      <c r="AP226" s="5">
        <v>10068</v>
      </c>
      <c r="AQ226" s="5">
        <v>32562</v>
      </c>
      <c r="AR226" s="10">
        <v>162</v>
      </c>
      <c r="AS226" s="5">
        <v>1836</v>
      </c>
      <c r="AT226" s="10">
        <v>0</v>
      </c>
      <c r="AU226" s="10">
        <v>0</v>
      </c>
      <c r="AV226" s="5">
        <v>3267</v>
      </c>
      <c r="AW226" s="5">
        <v>8275</v>
      </c>
      <c r="AX226" s="10">
        <v>0</v>
      </c>
      <c r="AY226" s="10">
        <v>0</v>
      </c>
      <c r="AZ226" s="5">
        <v>3346</v>
      </c>
      <c r="BA226" s="5">
        <v>9727</v>
      </c>
      <c r="BB226" s="5">
        <v>28048</v>
      </c>
      <c r="BC226" s="7">
        <v>82938</v>
      </c>
    </row>
    <row r="227" spans="1:55" ht="15.75" thickBot="1">
      <c r="A227" s="17" t="s">
        <v>67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5">
        <v>161280</v>
      </c>
      <c r="S227" s="5">
        <v>97574.399999999994</v>
      </c>
      <c r="T227" s="10">
        <v>0</v>
      </c>
      <c r="U227" s="10">
        <v>0</v>
      </c>
      <c r="V227" s="5">
        <v>161280</v>
      </c>
      <c r="W227" s="5">
        <v>110799.36</v>
      </c>
      <c r="X227" s="10">
        <v>0</v>
      </c>
      <c r="Y227" s="10">
        <v>0</v>
      </c>
      <c r="Z227" s="5">
        <v>322560</v>
      </c>
      <c r="AA227" s="7">
        <v>208373.76000000001</v>
      </c>
      <c r="AC227" s="17" t="s">
        <v>96</v>
      </c>
      <c r="AD227" s="10">
        <v>420</v>
      </c>
      <c r="AE227" s="5">
        <v>3845</v>
      </c>
      <c r="AF227" s="10">
        <v>700</v>
      </c>
      <c r="AG227" s="5">
        <v>7184</v>
      </c>
      <c r="AH227" s="10">
        <v>0</v>
      </c>
      <c r="AI227" s="10">
        <v>0</v>
      </c>
      <c r="AJ227" s="5">
        <v>2260</v>
      </c>
      <c r="AK227" s="5">
        <v>14132</v>
      </c>
      <c r="AL227" s="10">
        <v>420</v>
      </c>
      <c r="AM227" s="5">
        <v>3695</v>
      </c>
      <c r="AN227" s="10">
        <v>0</v>
      </c>
      <c r="AO227" s="10">
        <v>0</v>
      </c>
      <c r="AP227" s="10">
        <v>420</v>
      </c>
      <c r="AQ227" s="5">
        <v>3384</v>
      </c>
      <c r="AR227" s="10">
        <v>0</v>
      </c>
      <c r="AS227" s="10">
        <v>0</v>
      </c>
      <c r="AT227" s="10">
        <v>420</v>
      </c>
      <c r="AU227" s="5">
        <v>3595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5">
        <v>4640</v>
      </c>
      <c r="BC227" s="7">
        <v>35835</v>
      </c>
    </row>
    <row r="228" spans="1:55" ht="15.75" thickBot="1">
      <c r="A228" s="17" t="s">
        <v>56</v>
      </c>
      <c r="B228" s="5">
        <v>1689736.29</v>
      </c>
      <c r="C228" s="5">
        <v>1385900.05</v>
      </c>
      <c r="D228" s="5">
        <v>564642.15</v>
      </c>
      <c r="E228" s="5">
        <v>395824.27</v>
      </c>
      <c r="F228" s="5">
        <v>1533860.32</v>
      </c>
      <c r="G228" s="5">
        <v>1076786.99</v>
      </c>
      <c r="H228" s="5">
        <v>383887.81</v>
      </c>
      <c r="I228" s="5">
        <v>308731.45</v>
      </c>
      <c r="J228" s="5">
        <v>1127082.6499999999</v>
      </c>
      <c r="K228" s="5">
        <v>832087.28</v>
      </c>
      <c r="L228" s="5">
        <v>836820.83</v>
      </c>
      <c r="M228" s="5">
        <v>594068.03</v>
      </c>
      <c r="N228" s="5">
        <v>1369283.6</v>
      </c>
      <c r="O228" s="5">
        <v>1092344.21</v>
      </c>
      <c r="P228" s="5">
        <v>838245.24</v>
      </c>
      <c r="Q228" s="5">
        <v>634567.69999999995</v>
      </c>
      <c r="R228" s="5">
        <v>1438696.46</v>
      </c>
      <c r="S228" s="5">
        <v>1026438.02</v>
      </c>
      <c r="T228" s="5">
        <v>1412221.49</v>
      </c>
      <c r="U228" s="5">
        <v>1099497.51</v>
      </c>
      <c r="V228" s="5">
        <v>224984.45</v>
      </c>
      <c r="W228" s="5">
        <v>166212.59</v>
      </c>
      <c r="X228" s="5">
        <v>995511.48</v>
      </c>
      <c r="Y228" s="5">
        <v>662322.27</v>
      </c>
      <c r="Z228" s="5">
        <v>12414972.77</v>
      </c>
      <c r="AA228" s="7">
        <v>9274780.3699999992</v>
      </c>
      <c r="AC228" s="17" t="s">
        <v>97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5">
        <v>15000</v>
      </c>
      <c r="AM228" s="5">
        <v>77050</v>
      </c>
      <c r="AN228" s="10">
        <v>0</v>
      </c>
      <c r="AO228" s="10">
        <v>0</v>
      </c>
      <c r="AP228" s="10">
        <v>0</v>
      </c>
      <c r="AQ228" s="10">
        <v>0</v>
      </c>
      <c r="AR228" s="10">
        <v>9</v>
      </c>
      <c r="AS228" s="10">
        <v>244</v>
      </c>
      <c r="AT228" s="10">
        <v>1</v>
      </c>
      <c r="AU228" s="10">
        <v>92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5">
        <v>15010</v>
      </c>
      <c r="BC228" s="7">
        <v>77386</v>
      </c>
    </row>
    <row r="229" spans="1:55" ht="15.75" thickBot="1">
      <c r="A229" s="17" t="s">
        <v>68</v>
      </c>
      <c r="B229" s="5">
        <v>96862444</v>
      </c>
      <c r="C229" s="5">
        <v>6223552.8600000003</v>
      </c>
      <c r="D229" s="5">
        <v>89644279</v>
      </c>
      <c r="E229" s="5">
        <v>8861511.7100000009</v>
      </c>
      <c r="F229" s="5">
        <v>98272486</v>
      </c>
      <c r="G229" s="5">
        <v>5960488.7300000004</v>
      </c>
      <c r="H229" s="5">
        <v>63797372</v>
      </c>
      <c r="I229" s="5">
        <v>3933727.07</v>
      </c>
      <c r="J229" s="5">
        <v>61406958</v>
      </c>
      <c r="K229" s="5">
        <v>3871929.83</v>
      </c>
      <c r="L229" s="5">
        <v>56230923</v>
      </c>
      <c r="M229" s="5">
        <v>3544804.55</v>
      </c>
      <c r="N229" s="5">
        <v>40540225</v>
      </c>
      <c r="O229" s="5">
        <v>2632566.5699999998</v>
      </c>
      <c r="P229" s="5">
        <v>58489300</v>
      </c>
      <c r="Q229" s="5">
        <v>5190531.41</v>
      </c>
      <c r="R229" s="5">
        <v>49263664</v>
      </c>
      <c r="S229" s="5">
        <v>3541116.83</v>
      </c>
      <c r="T229" s="5">
        <v>64316146</v>
      </c>
      <c r="U229" s="5">
        <v>4957378.54</v>
      </c>
      <c r="V229" s="5">
        <v>63275847</v>
      </c>
      <c r="W229" s="5">
        <v>4797273.4000000004</v>
      </c>
      <c r="X229" s="5">
        <v>107172084.5</v>
      </c>
      <c r="Y229" s="5">
        <v>8153365.0999999996</v>
      </c>
      <c r="Z229" s="5">
        <v>849271728.5</v>
      </c>
      <c r="AA229" s="7">
        <v>61668246.600000001</v>
      </c>
      <c r="AC229" s="17" t="s">
        <v>199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33</v>
      </c>
      <c r="AS229" s="10">
        <v>364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33</v>
      </c>
      <c r="BC229" s="12">
        <v>364</v>
      </c>
    </row>
    <row r="230" spans="1:55" ht="15.75" thickBot="1">
      <c r="A230" s="17" t="s">
        <v>26</v>
      </c>
      <c r="B230" s="5">
        <v>42735732.5</v>
      </c>
      <c r="C230" s="5">
        <v>17202279.07</v>
      </c>
      <c r="D230" s="5">
        <v>64076070.799999997</v>
      </c>
      <c r="E230" s="5">
        <v>25661781.609999999</v>
      </c>
      <c r="F230" s="5">
        <v>42628745.700000003</v>
      </c>
      <c r="G230" s="5">
        <v>19800639.550000001</v>
      </c>
      <c r="H230" s="5">
        <v>70643915.5</v>
      </c>
      <c r="I230" s="5">
        <v>29962318.41</v>
      </c>
      <c r="J230" s="5">
        <v>58230754.700000003</v>
      </c>
      <c r="K230" s="5">
        <v>23504088.32</v>
      </c>
      <c r="L230" s="5">
        <v>50364579.200000003</v>
      </c>
      <c r="M230" s="5">
        <v>21206713.170000002</v>
      </c>
      <c r="N230" s="5">
        <v>57689900.140000001</v>
      </c>
      <c r="O230" s="5">
        <v>24280748.82</v>
      </c>
      <c r="P230" s="5">
        <v>62717714.649999999</v>
      </c>
      <c r="Q230" s="5">
        <v>24548719.280000001</v>
      </c>
      <c r="R230" s="5">
        <v>66808913.359999999</v>
      </c>
      <c r="S230" s="5">
        <v>30545711.359999999</v>
      </c>
      <c r="T230" s="5">
        <v>50571548.159999996</v>
      </c>
      <c r="U230" s="5">
        <v>23042641.559999999</v>
      </c>
      <c r="V230" s="5">
        <v>52965649.420000002</v>
      </c>
      <c r="W230" s="5">
        <v>24760579.940000001</v>
      </c>
      <c r="X230" s="5">
        <v>58380573.469999999</v>
      </c>
      <c r="Y230" s="5">
        <v>27955770.039999999</v>
      </c>
      <c r="Z230" s="5">
        <v>677814097.60000002</v>
      </c>
      <c r="AA230" s="7">
        <v>292471991.13</v>
      </c>
      <c r="AC230" s="17" t="s">
        <v>200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1</v>
      </c>
      <c r="AS230" s="10">
        <v>13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1</v>
      </c>
      <c r="BC230" s="12">
        <v>13</v>
      </c>
    </row>
    <row r="231" spans="1:55" ht="15.75" thickBot="1">
      <c r="A231" s="17" t="s">
        <v>69</v>
      </c>
      <c r="B231" s="5">
        <v>50608319.600000001</v>
      </c>
      <c r="C231" s="5">
        <v>26690530.98</v>
      </c>
      <c r="D231" s="5">
        <v>43549737.630000003</v>
      </c>
      <c r="E231" s="5">
        <v>22432100.34</v>
      </c>
      <c r="F231" s="5">
        <v>58003903.280000001</v>
      </c>
      <c r="G231" s="5">
        <v>31658937.629999999</v>
      </c>
      <c r="H231" s="5">
        <v>27953859.75</v>
      </c>
      <c r="I231" s="5">
        <v>15887872.880000001</v>
      </c>
      <c r="J231" s="5">
        <v>44005101.729999997</v>
      </c>
      <c r="K231" s="5">
        <v>23499404.030000001</v>
      </c>
      <c r="L231" s="5">
        <v>34042559.380000003</v>
      </c>
      <c r="M231" s="5">
        <v>18031696.93</v>
      </c>
      <c r="N231" s="5">
        <v>32764221.27</v>
      </c>
      <c r="O231" s="5">
        <v>14989722.33</v>
      </c>
      <c r="P231" s="5">
        <v>36847148.090000004</v>
      </c>
      <c r="Q231" s="5">
        <v>19156510.59</v>
      </c>
      <c r="R231" s="5">
        <v>22541727.23</v>
      </c>
      <c r="S231" s="5">
        <v>12489028.710000001</v>
      </c>
      <c r="T231" s="5">
        <v>31017730.5</v>
      </c>
      <c r="U231" s="5">
        <v>16860861.25</v>
      </c>
      <c r="V231" s="5">
        <v>48496887.420000002</v>
      </c>
      <c r="W231" s="5">
        <v>27545175.989999998</v>
      </c>
      <c r="X231" s="5">
        <v>32648618.350000001</v>
      </c>
      <c r="Y231" s="5">
        <v>20335010.649999999</v>
      </c>
      <c r="Z231" s="5">
        <v>462479814.23000002</v>
      </c>
      <c r="AA231" s="7">
        <v>249576852.31</v>
      </c>
      <c r="AC231" s="17" t="s">
        <v>99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18</v>
      </c>
      <c r="AY231" s="10">
        <v>625</v>
      </c>
      <c r="AZ231" s="10">
        <v>0</v>
      </c>
      <c r="BA231" s="10">
        <v>0</v>
      </c>
      <c r="BB231" s="10">
        <v>18</v>
      </c>
      <c r="BC231" s="12">
        <v>625</v>
      </c>
    </row>
    <row r="232" spans="1:55" ht="15.75" thickBot="1">
      <c r="A232" s="17" t="s">
        <v>29</v>
      </c>
      <c r="B232" s="5">
        <v>112157136</v>
      </c>
      <c r="C232" s="5">
        <v>51974031</v>
      </c>
      <c r="D232" s="5">
        <v>143856759</v>
      </c>
      <c r="E232" s="5">
        <v>70029435.719999999</v>
      </c>
      <c r="F232" s="5">
        <v>97507307</v>
      </c>
      <c r="G232" s="5">
        <v>48139124.039999999</v>
      </c>
      <c r="H232" s="5">
        <v>127737306</v>
      </c>
      <c r="I232" s="5">
        <v>61500943.850000001</v>
      </c>
      <c r="J232" s="5">
        <v>177248041.25</v>
      </c>
      <c r="K232" s="5">
        <v>86940156.890000001</v>
      </c>
      <c r="L232" s="5">
        <v>128609559</v>
      </c>
      <c r="M232" s="5">
        <v>60169684.369999997</v>
      </c>
      <c r="N232" s="5">
        <v>118889468</v>
      </c>
      <c r="O232" s="5">
        <v>55176485.509999998</v>
      </c>
      <c r="P232" s="5">
        <v>124299413</v>
      </c>
      <c r="Q232" s="5">
        <v>57452241.310000002</v>
      </c>
      <c r="R232" s="5">
        <v>124595174.7</v>
      </c>
      <c r="S232" s="5">
        <v>60910866.240000002</v>
      </c>
      <c r="T232" s="5">
        <v>110842111</v>
      </c>
      <c r="U232" s="5">
        <v>53559397.359999999</v>
      </c>
      <c r="V232" s="5">
        <v>157973810.09999999</v>
      </c>
      <c r="W232" s="5">
        <v>80422486.180000007</v>
      </c>
      <c r="X232" s="5">
        <v>274935612</v>
      </c>
      <c r="Y232" s="5">
        <v>163262057.46000001</v>
      </c>
      <c r="Z232" s="5">
        <v>1698651697.05</v>
      </c>
      <c r="AA232" s="7">
        <v>849536909.92999995</v>
      </c>
      <c r="AC232" s="17" t="s">
        <v>201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850</v>
      </c>
      <c r="AK232" s="5">
        <v>3613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850</v>
      </c>
      <c r="BC232" s="7">
        <v>3613</v>
      </c>
    </row>
    <row r="233" spans="1:55" ht="15.75" thickBot="1">
      <c r="A233" s="17" t="s">
        <v>70</v>
      </c>
      <c r="B233" s="5">
        <v>67694268.049999997</v>
      </c>
      <c r="C233" s="5">
        <v>36163883.310000002</v>
      </c>
      <c r="D233" s="5">
        <v>61887220.799999997</v>
      </c>
      <c r="E233" s="5">
        <v>34624842.399999999</v>
      </c>
      <c r="F233" s="5">
        <v>73950116.439999998</v>
      </c>
      <c r="G233" s="5">
        <v>42298669.630000003</v>
      </c>
      <c r="H233" s="5">
        <v>57966095.850000001</v>
      </c>
      <c r="I233" s="5">
        <v>33573221.200000003</v>
      </c>
      <c r="J233" s="5">
        <v>62280256.07</v>
      </c>
      <c r="K233" s="5">
        <v>35631886.840000004</v>
      </c>
      <c r="L233" s="5">
        <v>54572707.350000001</v>
      </c>
      <c r="M233" s="5">
        <v>29079239.620000001</v>
      </c>
      <c r="N233" s="5">
        <v>74775360.299999997</v>
      </c>
      <c r="O233" s="5">
        <v>38992889.039999999</v>
      </c>
      <c r="P233" s="5">
        <v>70636056.599999994</v>
      </c>
      <c r="Q233" s="5">
        <v>37918897.020000003</v>
      </c>
      <c r="R233" s="5">
        <v>66342619.350000001</v>
      </c>
      <c r="S233" s="5">
        <v>37184556.200000003</v>
      </c>
      <c r="T233" s="5">
        <v>77397497.599999994</v>
      </c>
      <c r="U233" s="5">
        <v>43744004.450000003</v>
      </c>
      <c r="V233" s="5">
        <v>66011553.850000001</v>
      </c>
      <c r="W233" s="5">
        <v>40533234.780000001</v>
      </c>
      <c r="X233" s="5">
        <v>64549354.399999999</v>
      </c>
      <c r="Y233" s="5">
        <v>42140279.079999998</v>
      </c>
      <c r="Z233" s="5">
        <v>798063106.65999997</v>
      </c>
      <c r="AA233" s="7">
        <v>451885603.56999999</v>
      </c>
      <c r="AC233" s="18" t="s">
        <v>27</v>
      </c>
      <c r="AD233" s="8">
        <v>67155</v>
      </c>
      <c r="AE233" s="8">
        <v>266795</v>
      </c>
      <c r="AF233" s="8">
        <v>55199</v>
      </c>
      <c r="AG233" s="8">
        <v>195074</v>
      </c>
      <c r="AH233" s="8">
        <v>147363</v>
      </c>
      <c r="AI233" s="8">
        <v>371011</v>
      </c>
      <c r="AJ233" s="8">
        <v>106461</v>
      </c>
      <c r="AK233" s="8">
        <v>282965</v>
      </c>
      <c r="AL233" s="8">
        <v>43077</v>
      </c>
      <c r="AM233" s="8">
        <v>151788</v>
      </c>
      <c r="AN233" s="8">
        <v>5024</v>
      </c>
      <c r="AO233" s="8">
        <v>38513</v>
      </c>
      <c r="AP233" s="8">
        <v>108608</v>
      </c>
      <c r="AQ233" s="8">
        <v>317620</v>
      </c>
      <c r="AR233" s="8">
        <v>10047</v>
      </c>
      <c r="AS233" s="8">
        <v>54458</v>
      </c>
      <c r="AT233" s="8">
        <v>32543</v>
      </c>
      <c r="AU233" s="8">
        <v>102063</v>
      </c>
      <c r="AV233" s="8">
        <v>36745</v>
      </c>
      <c r="AW233" s="8">
        <v>91101</v>
      </c>
      <c r="AX233" s="8">
        <v>28622</v>
      </c>
      <c r="AY233" s="8">
        <v>119446</v>
      </c>
      <c r="AZ233" s="8">
        <v>32191</v>
      </c>
      <c r="BA233" s="8">
        <v>97561</v>
      </c>
      <c r="BB233" s="8">
        <v>673035</v>
      </c>
      <c r="BC233" s="9">
        <v>2088395</v>
      </c>
    </row>
    <row r="234" spans="1:55" ht="15.75" thickBot="1">
      <c r="A234" s="17" t="s">
        <v>71</v>
      </c>
      <c r="B234" s="5">
        <v>141820</v>
      </c>
      <c r="C234" s="5">
        <v>85329.78</v>
      </c>
      <c r="D234" s="5">
        <v>107580</v>
      </c>
      <c r="E234" s="5">
        <v>65719.429999999993</v>
      </c>
      <c r="F234" s="5">
        <v>84000</v>
      </c>
      <c r="G234" s="5">
        <v>50952.62</v>
      </c>
      <c r="H234" s="5">
        <v>147240</v>
      </c>
      <c r="I234" s="5">
        <v>88703.22</v>
      </c>
      <c r="J234" s="5">
        <v>105240</v>
      </c>
      <c r="K234" s="5">
        <v>64124.66</v>
      </c>
      <c r="L234" s="5">
        <v>97080</v>
      </c>
      <c r="M234" s="5">
        <v>61922.45</v>
      </c>
      <c r="N234" s="5">
        <v>84000</v>
      </c>
      <c r="O234" s="5">
        <v>46127.839999999997</v>
      </c>
      <c r="P234" s="5">
        <v>223236</v>
      </c>
      <c r="Q234" s="5">
        <v>134213.97</v>
      </c>
      <c r="R234" s="5">
        <v>144000</v>
      </c>
      <c r="S234" s="5">
        <v>82124.070000000007</v>
      </c>
      <c r="T234" s="5">
        <v>103440</v>
      </c>
      <c r="U234" s="5">
        <v>60812.25</v>
      </c>
      <c r="V234" s="5">
        <v>125760</v>
      </c>
      <c r="W234" s="5">
        <v>80367.759999999995</v>
      </c>
      <c r="X234" s="5">
        <v>144720</v>
      </c>
      <c r="Y234" s="5">
        <v>99542.3</v>
      </c>
      <c r="Z234" s="5">
        <v>1508116</v>
      </c>
      <c r="AA234" s="7">
        <v>919940.35</v>
      </c>
    </row>
    <row r="235" spans="1:55" ht="19.5" thickBot="1">
      <c r="A235" s="17" t="s">
        <v>45</v>
      </c>
      <c r="B235" s="5">
        <v>89647.2</v>
      </c>
      <c r="C235" s="5">
        <v>65479.81</v>
      </c>
      <c r="D235" s="5">
        <v>143260.14000000001</v>
      </c>
      <c r="E235" s="5">
        <v>71036.2</v>
      </c>
      <c r="F235" s="5">
        <v>326498.40000000002</v>
      </c>
      <c r="G235" s="5">
        <v>258552.85</v>
      </c>
      <c r="H235" s="5">
        <v>161050.79999999999</v>
      </c>
      <c r="I235" s="5">
        <v>132173.48000000001</v>
      </c>
      <c r="J235" s="5">
        <v>240757.2</v>
      </c>
      <c r="K235" s="5">
        <v>200216.05</v>
      </c>
      <c r="L235" s="5">
        <v>99421.2</v>
      </c>
      <c r="M235" s="5">
        <v>80390.149999999994</v>
      </c>
      <c r="N235" s="5">
        <v>214718</v>
      </c>
      <c r="O235" s="5">
        <v>165278.34</v>
      </c>
      <c r="P235" s="5">
        <v>170506.87</v>
      </c>
      <c r="Q235" s="5">
        <v>117984.33</v>
      </c>
      <c r="R235" s="5">
        <v>185022</v>
      </c>
      <c r="S235" s="5">
        <v>142209.89000000001</v>
      </c>
      <c r="T235" s="5">
        <v>240655.2</v>
      </c>
      <c r="U235" s="5">
        <v>160330.79999999999</v>
      </c>
      <c r="V235" s="5">
        <v>262827</v>
      </c>
      <c r="W235" s="5">
        <v>220073.03</v>
      </c>
      <c r="X235" s="5">
        <v>92084.4</v>
      </c>
      <c r="Y235" s="5">
        <v>77517.67</v>
      </c>
      <c r="Z235" s="5">
        <v>2226448.41</v>
      </c>
      <c r="AA235" s="7">
        <v>1691242.6</v>
      </c>
      <c r="AC235" s="16" t="s">
        <v>366</v>
      </c>
    </row>
    <row r="236" spans="1:55" ht="15.75" thickBot="1">
      <c r="A236" s="17" t="s">
        <v>161</v>
      </c>
      <c r="B236" s="10">
        <v>0</v>
      </c>
      <c r="C236" s="10">
        <v>0</v>
      </c>
      <c r="D236" s="5">
        <v>24156</v>
      </c>
      <c r="E236" s="5">
        <v>15628.93</v>
      </c>
      <c r="F236" s="5">
        <v>23940</v>
      </c>
      <c r="G236" s="5">
        <v>16408.48</v>
      </c>
      <c r="H236" s="5">
        <v>72468</v>
      </c>
      <c r="I236" s="5">
        <v>42357.55</v>
      </c>
      <c r="J236" s="10">
        <v>0</v>
      </c>
      <c r="K236" s="10">
        <v>0</v>
      </c>
      <c r="L236" s="5">
        <v>72468</v>
      </c>
      <c r="M236" s="5">
        <v>44930.16</v>
      </c>
      <c r="N236" s="5">
        <v>23940</v>
      </c>
      <c r="O236" s="5">
        <v>16219.35</v>
      </c>
      <c r="P236" s="5">
        <v>72468</v>
      </c>
      <c r="Q236" s="5">
        <v>45836.01</v>
      </c>
      <c r="R236" s="5">
        <v>307585</v>
      </c>
      <c r="S236" s="5">
        <v>191771.08</v>
      </c>
      <c r="T236" s="5">
        <v>145033</v>
      </c>
      <c r="U236" s="5">
        <v>90843.77</v>
      </c>
      <c r="V236" s="5">
        <v>65935</v>
      </c>
      <c r="W236" s="5">
        <v>46897.56</v>
      </c>
      <c r="X236" s="10">
        <v>822</v>
      </c>
      <c r="Y236" s="10">
        <v>657.6</v>
      </c>
      <c r="Z236" s="5">
        <v>808815</v>
      </c>
      <c r="AA236" s="7">
        <v>511550.49</v>
      </c>
      <c r="AC236" s="64" t="s">
        <v>7</v>
      </c>
      <c r="AD236" s="66" t="s">
        <v>8</v>
      </c>
      <c r="AE236" s="67"/>
      <c r="AF236" s="61" t="s">
        <v>9</v>
      </c>
      <c r="AG236" s="62"/>
      <c r="AH236" s="61" t="s">
        <v>10</v>
      </c>
      <c r="AI236" s="62"/>
      <c r="AJ236" s="61" t="s">
        <v>11</v>
      </c>
      <c r="AK236" s="62"/>
      <c r="AL236" s="61" t="s">
        <v>12</v>
      </c>
      <c r="AM236" s="62"/>
      <c r="AN236" s="61" t="s">
        <v>13</v>
      </c>
      <c r="AO236" s="62"/>
      <c r="AP236" s="61" t="s">
        <v>14</v>
      </c>
      <c r="AQ236" s="62"/>
      <c r="AR236" s="61" t="s">
        <v>15</v>
      </c>
      <c r="AS236" s="62"/>
      <c r="AT236" s="61" t="s">
        <v>16</v>
      </c>
      <c r="AU236" s="62"/>
      <c r="AV236" s="61" t="s">
        <v>17</v>
      </c>
      <c r="AW236" s="62"/>
      <c r="AX236" s="61" t="s">
        <v>18</v>
      </c>
      <c r="AY236" s="62"/>
      <c r="AZ236" s="61" t="s">
        <v>19</v>
      </c>
      <c r="BA236" s="62"/>
      <c r="BB236" s="61" t="s">
        <v>20</v>
      </c>
      <c r="BC236" s="63"/>
    </row>
    <row r="237" spans="1:55" ht="26.25" thickBot="1">
      <c r="A237" s="17" t="s">
        <v>46</v>
      </c>
      <c r="B237" s="5">
        <v>57062896</v>
      </c>
      <c r="C237" s="5">
        <v>17305988.440000001</v>
      </c>
      <c r="D237" s="5">
        <v>57453367</v>
      </c>
      <c r="E237" s="5">
        <v>11162187.369999999</v>
      </c>
      <c r="F237" s="5">
        <v>69946603</v>
      </c>
      <c r="G237" s="5">
        <v>20030411.989999998</v>
      </c>
      <c r="H237" s="5">
        <v>56931318</v>
      </c>
      <c r="I237" s="5">
        <v>20109980.649999999</v>
      </c>
      <c r="J237" s="5">
        <v>46647425.5</v>
      </c>
      <c r="K237" s="5">
        <v>9894287.8699999992</v>
      </c>
      <c r="L237" s="5">
        <v>68478613</v>
      </c>
      <c r="M237" s="5">
        <v>23251013.039999999</v>
      </c>
      <c r="N237" s="5">
        <v>59755534.5</v>
      </c>
      <c r="O237" s="5">
        <v>15604779.74</v>
      </c>
      <c r="P237" s="5">
        <v>88501813.799999997</v>
      </c>
      <c r="Q237" s="5">
        <v>17634018.030000001</v>
      </c>
      <c r="R237" s="5">
        <v>69096724</v>
      </c>
      <c r="S237" s="5">
        <v>17913998.010000002</v>
      </c>
      <c r="T237" s="5">
        <v>62211642</v>
      </c>
      <c r="U237" s="5">
        <v>18991816.460000001</v>
      </c>
      <c r="V237" s="5">
        <v>91166463</v>
      </c>
      <c r="W237" s="5">
        <v>27740323.010000002</v>
      </c>
      <c r="X237" s="5">
        <v>67353467</v>
      </c>
      <c r="Y237" s="5">
        <v>25229181.800000001</v>
      </c>
      <c r="Z237" s="5">
        <v>794605866.79999995</v>
      </c>
      <c r="AA237" s="7">
        <v>224867986.41</v>
      </c>
      <c r="AC237" s="65"/>
      <c r="AD237" s="1" t="s">
        <v>21</v>
      </c>
      <c r="AE237" s="1" t="s">
        <v>22</v>
      </c>
      <c r="AF237" s="1" t="s">
        <v>21</v>
      </c>
      <c r="AG237" s="1" t="s">
        <v>22</v>
      </c>
      <c r="AH237" s="1" t="s">
        <v>21</v>
      </c>
      <c r="AI237" s="1" t="s">
        <v>22</v>
      </c>
      <c r="AJ237" s="1" t="s">
        <v>21</v>
      </c>
      <c r="AK237" s="1" t="s">
        <v>22</v>
      </c>
      <c r="AL237" s="1" t="s">
        <v>21</v>
      </c>
      <c r="AM237" s="1" t="s">
        <v>22</v>
      </c>
      <c r="AN237" s="1" t="s">
        <v>21</v>
      </c>
      <c r="AO237" s="1" t="s">
        <v>22</v>
      </c>
      <c r="AP237" s="1" t="s">
        <v>21</v>
      </c>
      <c r="AQ237" s="1" t="s">
        <v>22</v>
      </c>
      <c r="AR237" s="1" t="s">
        <v>21</v>
      </c>
      <c r="AS237" s="1" t="s">
        <v>22</v>
      </c>
      <c r="AT237" s="1" t="s">
        <v>21</v>
      </c>
      <c r="AU237" s="1" t="s">
        <v>22</v>
      </c>
      <c r="AV237" s="1" t="s">
        <v>21</v>
      </c>
      <c r="AW237" s="1" t="s">
        <v>22</v>
      </c>
      <c r="AX237" s="1" t="s">
        <v>21</v>
      </c>
      <c r="AY237" s="1" t="s">
        <v>22</v>
      </c>
      <c r="AZ237" s="1" t="s">
        <v>21</v>
      </c>
      <c r="BA237" s="1" t="s">
        <v>22</v>
      </c>
      <c r="BB237" s="1" t="s">
        <v>21</v>
      </c>
      <c r="BC237" s="6" t="s">
        <v>22</v>
      </c>
    </row>
    <row r="238" spans="1:55" ht="15.75" thickBot="1">
      <c r="A238" s="17" t="s">
        <v>47</v>
      </c>
      <c r="B238" s="5">
        <v>183361.2</v>
      </c>
      <c r="C238" s="5">
        <v>137320.26999999999</v>
      </c>
      <c r="D238" s="5">
        <v>47784</v>
      </c>
      <c r="E238" s="5">
        <v>32995.360000000001</v>
      </c>
      <c r="F238" s="10">
        <v>0</v>
      </c>
      <c r="G238" s="10">
        <v>0</v>
      </c>
      <c r="H238" s="5">
        <v>78571.8</v>
      </c>
      <c r="I238" s="5">
        <v>59826.76</v>
      </c>
      <c r="J238" s="5">
        <v>70656</v>
      </c>
      <c r="K238" s="5">
        <v>58111.3</v>
      </c>
      <c r="L238" s="5">
        <v>56287.199999999997</v>
      </c>
      <c r="M238" s="5">
        <v>45681.8</v>
      </c>
      <c r="N238" s="5">
        <v>126084.6</v>
      </c>
      <c r="O238" s="5">
        <v>102403.38</v>
      </c>
      <c r="P238" s="5">
        <v>15964.2</v>
      </c>
      <c r="Q238" s="5">
        <v>13744.5</v>
      </c>
      <c r="R238" s="5">
        <v>62782.2</v>
      </c>
      <c r="S238" s="5">
        <v>44303.18</v>
      </c>
      <c r="T238" s="5">
        <v>179309.4</v>
      </c>
      <c r="U238" s="5">
        <v>132133.72</v>
      </c>
      <c r="V238" s="5">
        <v>64932</v>
      </c>
      <c r="W238" s="5">
        <v>60782.65</v>
      </c>
      <c r="X238" s="5">
        <v>203700.18</v>
      </c>
      <c r="Y238" s="5">
        <v>158286</v>
      </c>
      <c r="Z238" s="5">
        <v>1089432.78</v>
      </c>
      <c r="AA238" s="7">
        <v>845588.92</v>
      </c>
      <c r="AC238" s="17" t="s">
        <v>61</v>
      </c>
      <c r="AD238" s="10">
        <v>0</v>
      </c>
      <c r="AE238" s="10">
        <v>0</v>
      </c>
      <c r="AF238" s="10">
        <v>0</v>
      </c>
      <c r="AG238" s="10">
        <v>0</v>
      </c>
      <c r="AH238" s="10">
        <v>11</v>
      </c>
      <c r="AI238" s="10">
        <v>145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11</v>
      </c>
      <c r="BC238" s="12">
        <v>145</v>
      </c>
    </row>
    <row r="239" spans="1:55" ht="15.75" thickBot="1">
      <c r="A239" s="17" t="s">
        <v>57</v>
      </c>
      <c r="B239" s="5">
        <v>544520963</v>
      </c>
      <c r="C239" s="5">
        <v>244558927.16999999</v>
      </c>
      <c r="D239" s="5">
        <v>433578770</v>
      </c>
      <c r="E239" s="5">
        <v>211500591</v>
      </c>
      <c r="F239" s="5">
        <v>195983896</v>
      </c>
      <c r="G239" s="5">
        <v>96714149.230000004</v>
      </c>
      <c r="H239" s="5">
        <v>185957734.74000001</v>
      </c>
      <c r="I239" s="5">
        <v>90463092.939999998</v>
      </c>
      <c r="J239" s="5">
        <v>345028803.60000002</v>
      </c>
      <c r="K239" s="5">
        <v>163981653.28</v>
      </c>
      <c r="L239" s="5">
        <v>256041851</v>
      </c>
      <c r="M239" s="5">
        <v>117696211.84</v>
      </c>
      <c r="N239" s="5">
        <v>413543909</v>
      </c>
      <c r="O239" s="5">
        <v>186990608.91999999</v>
      </c>
      <c r="P239" s="5">
        <v>293124503</v>
      </c>
      <c r="Q239" s="5">
        <v>134751869.09</v>
      </c>
      <c r="R239" s="5">
        <v>494415116</v>
      </c>
      <c r="S239" s="5">
        <v>244672792.5</v>
      </c>
      <c r="T239" s="5">
        <v>398397508</v>
      </c>
      <c r="U239" s="5">
        <v>195137919.97999999</v>
      </c>
      <c r="V239" s="5">
        <v>509758348</v>
      </c>
      <c r="W239" s="5">
        <v>267683353.13</v>
      </c>
      <c r="X239" s="5">
        <v>608308657</v>
      </c>
      <c r="Y239" s="5">
        <v>356429472.94999999</v>
      </c>
      <c r="Z239" s="5">
        <v>4678660059.3400002</v>
      </c>
      <c r="AA239" s="7">
        <v>2310580642.0300002</v>
      </c>
      <c r="AC239" s="17" t="s">
        <v>66</v>
      </c>
      <c r="AD239" s="5">
        <v>2872372</v>
      </c>
      <c r="AE239" s="5">
        <v>9000160</v>
      </c>
      <c r="AF239" s="5">
        <v>2728652</v>
      </c>
      <c r="AG239" s="5">
        <v>10764890</v>
      </c>
      <c r="AH239" s="5">
        <v>4719938</v>
      </c>
      <c r="AI239" s="5">
        <v>21837486</v>
      </c>
      <c r="AJ239" s="5">
        <v>3775225</v>
      </c>
      <c r="AK239" s="5">
        <v>17197665</v>
      </c>
      <c r="AL239" s="5">
        <v>1840449</v>
      </c>
      <c r="AM239" s="5">
        <v>5817855</v>
      </c>
      <c r="AN239" s="5">
        <v>1486540</v>
      </c>
      <c r="AO239" s="5">
        <v>7147371</v>
      </c>
      <c r="AP239" s="5">
        <v>4949374</v>
      </c>
      <c r="AQ239" s="5">
        <v>20451462</v>
      </c>
      <c r="AR239" s="5">
        <v>5019072</v>
      </c>
      <c r="AS239" s="5">
        <v>23822849</v>
      </c>
      <c r="AT239" s="5">
        <v>2900941</v>
      </c>
      <c r="AU239" s="5">
        <v>12316315</v>
      </c>
      <c r="AV239" s="5">
        <v>3719491</v>
      </c>
      <c r="AW239" s="5">
        <v>10173198</v>
      </c>
      <c r="AX239" s="5">
        <v>6476154</v>
      </c>
      <c r="AY239" s="5">
        <v>21663180</v>
      </c>
      <c r="AZ239" s="5">
        <v>5519184</v>
      </c>
      <c r="BA239" s="5">
        <v>23603741</v>
      </c>
      <c r="BB239" s="5">
        <v>46007392</v>
      </c>
      <c r="BC239" s="7">
        <v>183796172</v>
      </c>
    </row>
    <row r="240" spans="1:55" ht="15.75" thickBot="1">
      <c r="A240" s="17" t="s">
        <v>72</v>
      </c>
      <c r="B240" s="5">
        <v>253885068</v>
      </c>
      <c r="C240" s="5">
        <v>126338915.36</v>
      </c>
      <c r="D240" s="5">
        <v>123872564.40000001</v>
      </c>
      <c r="E240" s="5">
        <v>65836614.060000002</v>
      </c>
      <c r="F240" s="5">
        <v>208460546.59999999</v>
      </c>
      <c r="G240" s="5">
        <v>111686086.5</v>
      </c>
      <c r="H240" s="5">
        <v>126509609</v>
      </c>
      <c r="I240" s="5">
        <v>66039808.619999997</v>
      </c>
      <c r="J240" s="5">
        <v>157105313</v>
      </c>
      <c r="K240" s="5">
        <v>80051473.219999999</v>
      </c>
      <c r="L240" s="5">
        <v>170311459</v>
      </c>
      <c r="M240" s="5">
        <v>84677736.230000004</v>
      </c>
      <c r="N240" s="5">
        <v>174857735</v>
      </c>
      <c r="O240" s="5">
        <v>86214397.180000007</v>
      </c>
      <c r="P240" s="5">
        <v>97190751.299999997</v>
      </c>
      <c r="Q240" s="5">
        <v>48943326.020000003</v>
      </c>
      <c r="R240" s="5">
        <v>191381628</v>
      </c>
      <c r="S240" s="5">
        <v>99054798</v>
      </c>
      <c r="T240" s="5">
        <v>289732863</v>
      </c>
      <c r="U240" s="5">
        <v>151389099.08000001</v>
      </c>
      <c r="V240" s="5">
        <v>215626895.80000001</v>
      </c>
      <c r="W240" s="5">
        <v>113418934.37</v>
      </c>
      <c r="X240" s="5">
        <v>222482947.80000001</v>
      </c>
      <c r="Y240" s="5">
        <v>137717155.41</v>
      </c>
      <c r="Z240" s="5">
        <v>2231417380.9000001</v>
      </c>
      <c r="AA240" s="7">
        <v>1171368344.05</v>
      </c>
      <c r="AC240" s="17" t="s">
        <v>68</v>
      </c>
      <c r="AD240" s="5">
        <v>348270</v>
      </c>
      <c r="AE240" s="5">
        <v>1654858</v>
      </c>
      <c r="AF240" s="5">
        <v>27720</v>
      </c>
      <c r="AG240" s="5">
        <v>100346</v>
      </c>
      <c r="AH240" s="5">
        <v>43702</v>
      </c>
      <c r="AI240" s="5">
        <v>100568</v>
      </c>
      <c r="AJ240" s="5">
        <v>20260</v>
      </c>
      <c r="AK240" s="5">
        <v>101048</v>
      </c>
      <c r="AL240" s="10">
        <v>0</v>
      </c>
      <c r="AM240" s="10">
        <v>0</v>
      </c>
      <c r="AN240" s="10">
        <v>14</v>
      </c>
      <c r="AO240" s="10">
        <v>129</v>
      </c>
      <c r="AP240" s="10">
        <v>50</v>
      </c>
      <c r="AQ240" s="10">
        <v>401</v>
      </c>
      <c r="AR240" s="10">
        <v>0</v>
      </c>
      <c r="AS240" s="10">
        <v>0</v>
      </c>
      <c r="AT240" s="5">
        <v>97027</v>
      </c>
      <c r="AU240" s="5">
        <v>544454</v>
      </c>
      <c r="AV240" s="5">
        <v>608059</v>
      </c>
      <c r="AW240" s="5">
        <v>3268434</v>
      </c>
      <c r="AX240" s="5">
        <v>153605</v>
      </c>
      <c r="AY240" s="5">
        <v>714975</v>
      </c>
      <c r="AZ240" s="5">
        <v>154080</v>
      </c>
      <c r="BA240" s="5">
        <v>717724</v>
      </c>
      <c r="BB240" s="5">
        <v>1452787</v>
      </c>
      <c r="BC240" s="7">
        <v>7202937</v>
      </c>
    </row>
    <row r="241" spans="1:55" ht="15.75" thickBot="1">
      <c r="A241" s="17" t="s">
        <v>73</v>
      </c>
      <c r="B241" s="5">
        <v>112048332</v>
      </c>
      <c r="C241" s="5">
        <v>55689663.170000002</v>
      </c>
      <c r="D241" s="5">
        <v>119717023</v>
      </c>
      <c r="E241" s="5">
        <v>62639209.990000002</v>
      </c>
      <c r="F241" s="5">
        <v>228042821</v>
      </c>
      <c r="G241" s="5">
        <v>122938553.18000001</v>
      </c>
      <c r="H241" s="5">
        <v>102722607</v>
      </c>
      <c r="I241" s="5">
        <v>53577985.149999999</v>
      </c>
      <c r="J241" s="5">
        <v>70195471</v>
      </c>
      <c r="K241" s="5">
        <v>36510973.890000001</v>
      </c>
      <c r="L241" s="5">
        <v>52209910</v>
      </c>
      <c r="M241" s="5">
        <v>26235380.199999999</v>
      </c>
      <c r="N241" s="5">
        <v>137496793</v>
      </c>
      <c r="O241" s="5">
        <v>67579299.269999996</v>
      </c>
      <c r="P241" s="5">
        <v>122316556</v>
      </c>
      <c r="Q241" s="5">
        <v>60146321.439999998</v>
      </c>
      <c r="R241" s="5">
        <v>102362876</v>
      </c>
      <c r="S241" s="5">
        <v>51989496.020000003</v>
      </c>
      <c r="T241" s="5">
        <v>103298080</v>
      </c>
      <c r="U241" s="5">
        <v>54633354.520000003</v>
      </c>
      <c r="V241" s="5">
        <v>133612934</v>
      </c>
      <c r="W241" s="5">
        <v>71892366.049999997</v>
      </c>
      <c r="X241" s="5">
        <v>75453167</v>
      </c>
      <c r="Y241" s="5">
        <v>47055863.740000002</v>
      </c>
      <c r="Z241" s="5">
        <v>1359476570</v>
      </c>
      <c r="AA241" s="7">
        <v>710888466.62</v>
      </c>
      <c r="AC241" s="17" t="s">
        <v>26</v>
      </c>
      <c r="AD241" s="10">
        <v>39</v>
      </c>
      <c r="AE241" s="10">
        <v>419</v>
      </c>
      <c r="AF241" s="10">
        <v>9</v>
      </c>
      <c r="AG241" s="10">
        <v>113</v>
      </c>
      <c r="AH241" s="10">
        <v>10</v>
      </c>
      <c r="AI241" s="10">
        <v>113</v>
      </c>
      <c r="AJ241" s="10">
        <v>0</v>
      </c>
      <c r="AK241" s="10">
        <v>0</v>
      </c>
      <c r="AL241" s="10">
        <v>817</v>
      </c>
      <c r="AM241" s="5">
        <v>7656</v>
      </c>
      <c r="AN241" s="5">
        <v>13181</v>
      </c>
      <c r="AO241" s="5">
        <v>123983</v>
      </c>
      <c r="AP241" s="5">
        <v>10100</v>
      </c>
      <c r="AQ241" s="5">
        <v>64396</v>
      </c>
      <c r="AR241" s="10">
        <v>0</v>
      </c>
      <c r="AS241" s="10">
        <v>0</v>
      </c>
      <c r="AT241" s="10">
        <v>0</v>
      </c>
      <c r="AU241" s="10">
        <v>0</v>
      </c>
      <c r="AV241" s="5">
        <v>29916</v>
      </c>
      <c r="AW241" s="5">
        <v>244212</v>
      </c>
      <c r="AX241" s="10">
        <v>16</v>
      </c>
      <c r="AY241" s="10">
        <v>27</v>
      </c>
      <c r="AZ241" s="5">
        <v>47002</v>
      </c>
      <c r="BA241" s="5">
        <v>341385</v>
      </c>
      <c r="BB241" s="5">
        <v>101090</v>
      </c>
      <c r="BC241" s="7">
        <v>782304</v>
      </c>
    </row>
    <row r="242" spans="1:55" ht="15.75" thickBot="1">
      <c r="A242" s="17" t="s">
        <v>74</v>
      </c>
      <c r="B242" s="5">
        <v>8009049</v>
      </c>
      <c r="C242" s="5">
        <v>4512757.4400000004</v>
      </c>
      <c r="D242" s="5">
        <v>9999811</v>
      </c>
      <c r="E242" s="5">
        <v>5699892.2699999996</v>
      </c>
      <c r="F242" s="5">
        <v>14698667</v>
      </c>
      <c r="G242" s="5">
        <v>7986146.25</v>
      </c>
      <c r="H242" s="5">
        <v>75020</v>
      </c>
      <c r="I242" s="5">
        <v>59746.5</v>
      </c>
      <c r="J242" s="5">
        <v>12571627</v>
      </c>
      <c r="K242" s="5">
        <v>6824928.3099999996</v>
      </c>
      <c r="L242" s="5">
        <v>6074997</v>
      </c>
      <c r="M242" s="5">
        <v>3130666.72</v>
      </c>
      <c r="N242" s="5">
        <v>71820</v>
      </c>
      <c r="O242" s="5">
        <v>44089.5</v>
      </c>
      <c r="P242" s="5">
        <v>7774592</v>
      </c>
      <c r="Q242" s="5">
        <v>3889189.64</v>
      </c>
      <c r="R242" s="5">
        <v>6025806</v>
      </c>
      <c r="S242" s="5">
        <v>3324160</v>
      </c>
      <c r="T242" s="5">
        <v>73820</v>
      </c>
      <c r="U242" s="5">
        <v>54965.97</v>
      </c>
      <c r="V242" s="5">
        <v>2374871.4500000002</v>
      </c>
      <c r="W242" s="5">
        <v>1490450.42</v>
      </c>
      <c r="X242" s="5">
        <v>241320</v>
      </c>
      <c r="Y242" s="5">
        <v>214689.08</v>
      </c>
      <c r="Z242" s="5">
        <v>67991400.450000003</v>
      </c>
      <c r="AA242" s="7">
        <v>37231682.100000001</v>
      </c>
      <c r="AC242" s="17" t="s">
        <v>69</v>
      </c>
      <c r="AD242" s="5">
        <v>93688</v>
      </c>
      <c r="AE242" s="5">
        <v>464379</v>
      </c>
      <c r="AF242" s="5">
        <v>79200</v>
      </c>
      <c r="AG242" s="5">
        <v>524898</v>
      </c>
      <c r="AH242" s="5">
        <v>549710</v>
      </c>
      <c r="AI242" s="5">
        <v>537434</v>
      </c>
      <c r="AJ242" s="5">
        <v>5545</v>
      </c>
      <c r="AK242" s="5">
        <v>73872</v>
      </c>
      <c r="AL242" s="5">
        <v>17862</v>
      </c>
      <c r="AM242" s="5">
        <v>82640</v>
      </c>
      <c r="AN242" s="5">
        <v>309606</v>
      </c>
      <c r="AO242" s="5">
        <v>554390</v>
      </c>
      <c r="AP242" s="5">
        <v>113314</v>
      </c>
      <c r="AQ242" s="5">
        <v>117344</v>
      </c>
      <c r="AR242" s="10">
        <v>73</v>
      </c>
      <c r="AS242" s="10">
        <v>475</v>
      </c>
      <c r="AT242" s="5">
        <v>236074</v>
      </c>
      <c r="AU242" s="5">
        <v>986526</v>
      </c>
      <c r="AV242" s="10">
        <v>0</v>
      </c>
      <c r="AW242" s="10">
        <v>0</v>
      </c>
      <c r="AX242" s="5">
        <v>513012</v>
      </c>
      <c r="AY242" s="5">
        <v>2567940</v>
      </c>
      <c r="AZ242" s="5">
        <v>425400</v>
      </c>
      <c r="BA242" s="5">
        <v>1207026</v>
      </c>
      <c r="BB242" s="5">
        <v>2343484</v>
      </c>
      <c r="BC242" s="7">
        <v>7116924</v>
      </c>
    </row>
    <row r="243" spans="1:55" ht="15.75" thickBot="1">
      <c r="A243" s="17" t="s">
        <v>34</v>
      </c>
      <c r="B243" s="5">
        <v>640440</v>
      </c>
      <c r="C243" s="5">
        <v>405332.91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5">
        <v>441000</v>
      </c>
      <c r="K243" s="5">
        <v>252693</v>
      </c>
      <c r="L243" s="10">
        <v>0</v>
      </c>
      <c r="M243" s="10">
        <v>0</v>
      </c>
      <c r="N243" s="5">
        <v>441000</v>
      </c>
      <c r="O243" s="5">
        <v>252693</v>
      </c>
      <c r="P243" s="5">
        <v>35095957</v>
      </c>
      <c r="Q243" s="5">
        <v>17277360.510000002</v>
      </c>
      <c r="R243" s="10">
        <v>0</v>
      </c>
      <c r="S243" s="10">
        <v>0</v>
      </c>
      <c r="T243" s="5">
        <v>441000</v>
      </c>
      <c r="U243" s="5">
        <v>262836</v>
      </c>
      <c r="V243" s="10">
        <v>0</v>
      </c>
      <c r="W243" s="10">
        <v>0</v>
      </c>
      <c r="X243" s="10">
        <v>0</v>
      </c>
      <c r="Y243" s="10">
        <v>0</v>
      </c>
      <c r="Z243" s="5">
        <v>37059397</v>
      </c>
      <c r="AA243" s="7">
        <v>18450915.420000002</v>
      </c>
      <c r="AC243" s="17" t="s">
        <v>29</v>
      </c>
      <c r="AD243" s="10">
        <v>30</v>
      </c>
      <c r="AE243" s="10">
        <v>157</v>
      </c>
      <c r="AF243" s="10">
        <v>30</v>
      </c>
      <c r="AG243" s="10">
        <v>186</v>
      </c>
      <c r="AH243" s="10">
        <v>30</v>
      </c>
      <c r="AI243" s="10">
        <v>187</v>
      </c>
      <c r="AJ243" s="10">
        <v>0</v>
      </c>
      <c r="AK243" s="10">
        <v>0</v>
      </c>
      <c r="AL243" s="10">
        <v>1</v>
      </c>
      <c r="AM243" s="10">
        <v>25</v>
      </c>
      <c r="AN243" s="10">
        <v>25</v>
      </c>
      <c r="AO243" s="10">
        <v>219</v>
      </c>
      <c r="AP243" s="10">
        <v>0</v>
      </c>
      <c r="AQ243" s="10">
        <v>0</v>
      </c>
      <c r="AR243" s="10">
        <v>2</v>
      </c>
      <c r="AS243" s="10">
        <v>45</v>
      </c>
      <c r="AT243" s="10">
        <v>0</v>
      </c>
      <c r="AU243" s="10">
        <v>0</v>
      </c>
      <c r="AV243" s="10">
        <v>0</v>
      </c>
      <c r="AW243" s="10">
        <v>0</v>
      </c>
      <c r="AX243" s="10">
        <v>1</v>
      </c>
      <c r="AY243" s="10">
        <v>46</v>
      </c>
      <c r="AZ243" s="10">
        <v>2</v>
      </c>
      <c r="BA243" s="10">
        <v>62</v>
      </c>
      <c r="BB243" s="10">
        <v>121</v>
      </c>
      <c r="BC243" s="12">
        <v>927</v>
      </c>
    </row>
    <row r="244" spans="1:55" ht="15.75" thickBot="1">
      <c r="A244" s="17" t="s">
        <v>136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5">
        <v>90650</v>
      </c>
      <c r="Q244" s="5">
        <v>53483.5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5">
        <v>90650</v>
      </c>
      <c r="AA244" s="7">
        <v>53483.5</v>
      </c>
      <c r="AC244" s="17" t="s">
        <v>70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5">
        <v>717501</v>
      </c>
      <c r="AK244" s="5">
        <v>2311345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5">
        <v>717501</v>
      </c>
      <c r="BC244" s="7">
        <v>2311345</v>
      </c>
    </row>
    <row r="245" spans="1:55" ht="15.75" thickBot="1">
      <c r="A245" s="17" t="s">
        <v>48</v>
      </c>
      <c r="B245" s="5">
        <v>73748444</v>
      </c>
      <c r="C245" s="5">
        <v>24754863.539999999</v>
      </c>
      <c r="D245" s="5">
        <v>62957612</v>
      </c>
      <c r="E245" s="5">
        <v>19810540.289999999</v>
      </c>
      <c r="F245" s="5">
        <v>43770546</v>
      </c>
      <c r="G245" s="5">
        <v>24987190.120000001</v>
      </c>
      <c r="H245" s="5">
        <v>17129314.300000001</v>
      </c>
      <c r="I245" s="5">
        <v>9299704.7100000009</v>
      </c>
      <c r="J245" s="5">
        <v>56423727</v>
      </c>
      <c r="K245" s="5">
        <v>28963790.379999999</v>
      </c>
      <c r="L245" s="5">
        <v>66368813</v>
      </c>
      <c r="M245" s="5">
        <v>24159526.620000001</v>
      </c>
      <c r="N245" s="5">
        <v>22738532</v>
      </c>
      <c r="O245" s="5">
        <v>11499893.060000001</v>
      </c>
      <c r="P245" s="5">
        <v>51691211</v>
      </c>
      <c r="Q245" s="5">
        <v>26622299.039999999</v>
      </c>
      <c r="R245" s="5">
        <v>59677161</v>
      </c>
      <c r="S245" s="5">
        <v>24483359.66</v>
      </c>
      <c r="T245" s="5">
        <v>43742949</v>
      </c>
      <c r="U245" s="5">
        <v>9998577.8900000006</v>
      </c>
      <c r="V245" s="5">
        <v>47442004</v>
      </c>
      <c r="W245" s="5">
        <v>12236105.359999999</v>
      </c>
      <c r="X245" s="5">
        <v>86226007</v>
      </c>
      <c r="Y245" s="5">
        <v>19105248.350000001</v>
      </c>
      <c r="Z245" s="5">
        <v>631916320.29999995</v>
      </c>
      <c r="AA245" s="7">
        <v>235921099.02000001</v>
      </c>
      <c r="AC245" s="17" t="s">
        <v>71</v>
      </c>
      <c r="AD245" s="5">
        <v>155760</v>
      </c>
      <c r="AE245" s="5">
        <v>683051</v>
      </c>
      <c r="AF245" s="5">
        <v>178200</v>
      </c>
      <c r="AG245" s="5">
        <v>807708</v>
      </c>
      <c r="AH245" s="10">
        <v>0</v>
      </c>
      <c r="AI245" s="10">
        <v>0</v>
      </c>
      <c r="AJ245" s="5">
        <v>178200</v>
      </c>
      <c r="AK245" s="5">
        <v>579484</v>
      </c>
      <c r="AL245" s="10">
        <v>0</v>
      </c>
      <c r="AM245" s="10">
        <v>0</v>
      </c>
      <c r="AN245" s="10">
        <v>0</v>
      </c>
      <c r="AO245" s="10">
        <v>0</v>
      </c>
      <c r="AP245" s="5">
        <v>158400</v>
      </c>
      <c r="AQ245" s="5">
        <v>701354</v>
      </c>
      <c r="AR245" s="5">
        <v>59400</v>
      </c>
      <c r="AS245" s="5">
        <v>49548</v>
      </c>
      <c r="AT245" s="5">
        <v>19800</v>
      </c>
      <c r="AU245" s="5">
        <v>16516</v>
      </c>
      <c r="AV245" s="10">
        <v>0</v>
      </c>
      <c r="AW245" s="10">
        <v>0</v>
      </c>
      <c r="AX245" s="5">
        <v>13370</v>
      </c>
      <c r="AY245" s="5">
        <v>50388</v>
      </c>
      <c r="AZ245" s="10">
        <v>4</v>
      </c>
      <c r="BA245" s="10">
        <v>50</v>
      </c>
      <c r="BB245" s="5">
        <v>763134</v>
      </c>
      <c r="BC245" s="7">
        <v>2888099</v>
      </c>
    </row>
    <row r="246" spans="1:55" ht="15.75" thickBot="1">
      <c r="A246" s="17" t="s">
        <v>162</v>
      </c>
      <c r="B246" s="5">
        <v>1033380</v>
      </c>
      <c r="C246" s="5">
        <v>676893.56</v>
      </c>
      <c r="D246" s="5">
        <v>546423.19999999995</v>
      </c>
      <c r="E246" s="5">
        <v>381643.25</v>
      </c>
      <c r="F246" s="5">
        <v>994850</v>
      </c>
      <c r="G246" s="5">
        <v>636608.73</v>
      </c>
      <c r="H246" s="5">
        <v>1658860</v>
      </c>
      <c r="I246" s="5">
        <v>989033.19</v>
      </c>
      <c r="J246" s="5">
        <v>1754660</v>
      </c>
      <c r="K246" s="5">
        <v>1052727.82</v>
      </c>
      <c r="L246" s="5">
        <v>5041262</v>
      </c>
      <c r="M246" s="5">
        <v>2708037.9</v>
      </c>
      <c r="N246" s="5">
        <v>1211850</v>
      </c>
      <c r="O246" s="5">
        <v>745434.52</v>
      </c>
      <c r="P246" s="5">
        <v>977930</v>
      </c>
      <c r="Q246" s="5">
        <v>635227.71</v>
      </c>
      <c r="R246" s="5">
        <v>789810</v>
      </c>
      <c r="S246" s="5">
        <v>533487.68000000005</v>
      </c>
      <c r="T246" s="5">
        <v>768050</v>
      </c>
      <c r="U246" s="5">
        <v>509820.37</v>
      </c>
      <c r="V246" s="5">
        <v>9424514.8000000007</v>
      </c>
      <c r="W246" s="5">
        <v>5381718.3399999999</v>
      </c>
      <c r="X246" s="5">
        <v>2567144</v>
      </c>
      <c r="Y246" s="5">
        <v>1546447.92</v>
      </c>
      <c r="Z246" s="5">
        <v>26768734</v>
      </c>
      <c r="AA246" s="7">
        <v>15797080.99</v>
      </c>
      <c r="AC246" s="17" t="s">
        <v>118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5">
        <v>19800</v>
      </c>
      <c r="AS246" s="5">
        <v>77616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5">
        <v>19800</v>
      </c>
      <c r="BC246" s="7">
        <v>77616</v>
      </c>
    </row>
    <row r="247" spans="1:55" ht="15.75" thickBot="1">
      <c r="A247" s="17" t="s">
        <v>75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5">
        <v>252000</v>
      </c>
      <c r="O247" s="5">
        <v>127764</v>
      </c>
      <c r="P247" s="5">
        <v>756000</v>
      </c>
      <c r="Q247" s="5">
        <v>388962</v>
      </c>
      <c r="R247" s="10">
        <v>0.62</v>
      </c>
      <c r="S247" s="10">
        <v>5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5">
        <v>1008000.62</v>
      </c>
      <c r="AA247" s="7">
        <v>516731</v>
      </c>
      <c r="AC247" s="17" t="s">
        <v>46</v>
      </c>
      <c r="AD247" s="5">
        <v>158426</v>
      </c>
      <c r="AE247" s="5">
        <v>213083</v>
      </c>
      <c r="AF247" s="5">
        <v>146200</v>
      </c>
      <c r="AG247" s="5">
        <v>356563</v>
      </c>
      <c r="AH247" s="5">
        <v>157080</v>
      </c>
      <c r="AI247" s="5">
        <v>301755</v>
      </c>
      <c r="AJ247" s="5">
        <v>197400</v>
      </c>
      <c r="AK247" s="5">
        <v>530262</v>
      </c>
      <c r="AL247" s="5">
        <v>99022</v>
      </c>
      <c r="AM247" s="5">
        <v>39727</v>
      </c>
      <c r="AN247" s="5">
        <v>19809</v>
      </c>
      <c r="AO247" s="5">
        <v>86253</v>
      </c>
      <c r="AP247" s="5">
        <v>39610</v>
      </c>
      <c r="AQ247" s="5">
        <v>137661</v>
      </c>
      <c r="AR247" s="5">
        <v>39600</v>
      </c>
      <c r="AS247" s="5">
        <v>15840</v>
      </c>
      <c r="AT247" s="5">
        <v>19806</v>
      </c>
      <c r="AU247" s="5">
        <v>86198</v>
      </c>
      <c r="AV247" s="5">
        <v>39600</v>
      </c>
      <c r="AW247" s="5">
        <v>27720</v>
      </c>
      <c r="AX247" s="5">
        <v>104304</v>
      </c>
      <c r="AY247" s="5">
        <v>235479</v>
      </c>
      <c r="AZ247" s="5">
        <v>19800</v>
      </c>
      <c r="BA247" s="5">
        <v>86130</v>
      </c>
      <c r="BB247" s="5">
        <v>1040657</v>
      </c>
      <c r="BC247" s="7">
        <v>2116671</v>
      </c>
    </row>
    <row r="248" spans="1:55" ht="15.75" thickBot="1">
      <c r="A248" s="17" t="s">
        <v>163</v>
      </c>
      <c r="B248" s="5">
        <v>1012760</v>
      </c>
      <c r="C248" s="5">
        <v>560720.9</v>
      </c>
      <c r="D248" s="5">
        <v>527500</v>
      </c>
      <c r="E248" s="5">
        <v>332330</v>
      </c>
      <c r="F248" s="5">
        <v>1041940</v>
      </c>
      <c r="G248" s="5">
        <v>655598.17000000004</v>
      </c>
      <c r="H248" s="5">
        <v>1104700</v>
      </c>
      <c r="I248" s="5">
        <v>637275.55000000005</v>
      </c>
      <c r="J248" s="5">
        <v>1044050</v>
      </c>
      <c r="K248" s="5">
        <v>614097.92000000004</v>
      </c>
      <c r="L248" s="5">
        <v>252000</v>
      </c>
      <c r="M248" s="5">
        <v>181545</v>
      </c>
      <c r="N248" s="5">
        <v>3106480</v>
      </c>
      <c r="O248" s="5">
        <v>1679067.34</v>
      </c>
      <c r="P248" s="5">
        <v>2950400</v>
      </c>
      <c r="Q248" s="5">
        <v>1590838</v>
      </c>
      <c r="R248" s="5">
        <v>2439180</v>
      </c>
      <c r="S248" s="5">
        <v>1423610.49</v>
      </c>
      <c r="T248" s="5">
        <v>2539550</v>
      </c>
      <c r="U248" s="5">
        <v>1437528.61</v>
      </c>
      <c r="V248" s="5">
        <v>1125940</v>
      </c>
      <c r="W248" s="5">
        <v>700550.31</v>
      </c>
      <c r="X248" s="5">
        <v>1045420</v>
      </c>
      <c r="Y248" s="5">
        <v>770532.19</v>
      </c>
      <c r="Z248" s="5">
        <v>18189920</v>
      </c>
      <c r="AA248" s="7">
        <v>10583694.48</v>
      </c>
      <c r="AC248" s="17" t="s">
        <v>57</v>
      </c>
      <c r="AD248" s="5">
        <v>225917</v>
      </c>
      <c r="AE248" s="5">
        <v>738660</v>
      </c>
      <c r="AF248" s="5">
        <v>388102</v>
      </c>
      <c r="AG248" s="5">
        <v>1571390</v>
      </c>
      <c r="AH248" s="5">
        <v>118858</v>
      </c>
      <c r="AI248" s="5">
        <v>541552</v>
      </c>
      <c r="AJ248" s="5">
        <v>269207</v>
      </c>
      <c r="AK248" s="5">
        <v>1617524</v>
      </c>
      <c r="AL248" s="5">
        <v>590960</v>
      </c>
      <c r="AM248" s="5">
        <v>3494822</v>
      </c>
      <c r="AN248" s="5">
        <v>394699</v>
      </c>
      <c r="AO248" s="5">
        <v>1202061</v>
      </c>
      <c r="AP248" s="5">
        <v>221944</v>
      </c>
      <c r="AQ248" s="5">
        <v>422355</v>
      </c>
      <c r="AR248" s="5">
        <v>102920</v>
      </c>
      <c r="AS248" s="5">
        <v>311433</v>
      </c>
      <c r="AT248" s="5">
        <v>499250</v>
      </c>
      <c r="AU248" s="5">
        <v>1888481</v>
      </c>
      <c r="AV248" s="5">
        <v>925000</v>
      </c>
      <c r="AW248" s="5">
        <v>3247918</v>
      </c>
      <c r="AX248" s="5">
        <v>1219846</v>
      </c>
      <c r="AY248" s="5">
        <v>4652795</v>
      </c>
      <c r="AZ248" s="5">
        <v>516687</v>
      </c>
      <c r="BA248" s="5">
        <v>1603175</v>
      </c>
      <c r="BB248" s="5">
        <v>5473390</v>
      </c>
      <c r="BC248" s="7">
        <v>21292166</v>
      </c>
    </row>
    <row r="249" spans="1:55" ht="15.75" thickBot="1">
      <c r="A249" s="17" t="s">
        <v>179</v>
      </c>
      <c r="B249" s="5">
        <v>189090</v>
      </c>
      <c r="C249" s="5">
        <v>115369.47</v>
      </c>
      <c r="D249" s="5">
        <v>43740</v>
      </c>
      <c r="E249" s="5">
        <v>27337.5</v>
      </c>
      <c r="F249" s="10">
        <v>0</v>
      </c>
      <c r="G249" s="10">
        <v>0</v>
      </c>
      <c r="H249" s="5">
        <v>265806</v>
      </c>
      <c r="I249" s="5">
        <v>166733.1</v>
      </c>
      <c r="J249" s="5">
        <v>208440</v>
      </c>
      <c r="K249" s="5">
        <v>122251.14</v>
      </c>
      <c r="L249" s="10">
        <v>0</v>
      </c>
      <c r="M249" s="10">
        <v>0</v>
      </c>
      <c r="N249" s="5">
        <v>451350</v>
      </c>
      <c r="O249" s="5">
        <v>265495.67999999999</v>
      </c>
      <c r="P249" s="5">
        <v>456066</v>
      </c>
      <c r="Q249" s="5">
        <v>268169.13</v>
      </c>
      <c r="R249" s="5">
        <v>87480</v>
      </c>
      <c r="S249" s="5">
        <v>55549.8</v>
      </c>
      <c r="T249" s="5">
        <v>230310</v>
      </c>
      <c r="U249" s="5">
        <v>139958.82</v>
      </c>
      <c r="V249" s="5">
        <v>604512</v>
      </c>
      <c r="W249" s="5">
        <v>417300.66</v>
      </c>
      <c r="X249" s="5">
        <v>230310</v>
      </c>
      <c r="Y249" s="5">
        <v>175677.12</v>
      </c>
      <c r="Z249" s="5">
        <v>2767104</v>
      </c>
      <c r="AA249" s="7">
        <v>1753842.42</v>
      </c>
      <c r="AC249" s="17" t="s">
        <v>72</v>
      </c>
      <c r="AD249" s="5">
        <v>1167243</v>
      </c>
      <c r="AE249" s="5">
        <v>2304675</v>
      </c>
      <c r="AF249" s="10">
        <v>0</v>
      </c>
      <c r="AG249" s="10">
        <v>0</v>
      </c>
      <c r="AH249" s="5">
        <v>6240</v>
      </c>
      <c r="AI249" s="5">
        <v>6263</v>
      </c>
      <c r="AJ249" s="10">
        <v>0</v>
      </c>
      <c r="AK249" s="10">
        <v>0</v>
      </c>
      <c r="AL249" s="5">
        <v>4800</v>
      </c>
      <c r="AM249" s="5">
        <v>4063</v>
      </c>
      <c r="AN249" s="10">
        <v>0</v>
      </c>
      <c r="AO249" s="10">
        <v>0</v>
      </c>
      <c r="AP249" s="10">
        <v>24</v>
      </c>
      <c r="AQ249" s="10">
        <v>260</v>
      </c>
      <c r="AR249" s="5">
        <v>87840</v>
      </c>
      <c r="AS249" s="5">
        <v>354649</v>
      </c>
      <c r="AT249" s="10">
        <v>0</v>
      </c>
      <c r="AU249" s="10">
        <v>0</v>
      </c>
      <c r="AV249" s="5">
        <v>39600</v>
      </c>
      <c r="AW249" s="5">
        <v>126845</v>
      </c>
      <c r="AX249" s="10">
        <v>0</v>
      </c>
      <c r="AY249" s="10">
        <v>0</v>
      </c>
      <c r="AZ249" s="10">
        <v>6</v>
      </c>
      <c r="BA249" s="10">
        <v>59</v>
      </c>
      <c r="BB249" s="5">
        <v>1305753</v>
      </c>
      <c r="BC249" s="7">
        <v>2796814</v>
      </c>
    </row>
    <row r="250" spans="1:55" ht="15.75" thickBot="1">
      <c r="A250" s="17" t="s">
        <v>76</v>
      </c>
      <c r="B250" s="5">
        <v>1187520</v>
      </c>
      <c r="C250" s="5">
        <v>681944.23</v>
      </c>
      <c r="D250" s="5">
        <v>13124431.08</v>
      </c>
      <c r="E250" s="5">
        <v>6569691.0199999996</v>
      </c>
      <c r="F250" s="5">
        <v>19577550.399999999</v>
      </c>
      <c r="G250" s="5">
        <v>10878250.619999999</v>
      </c>
      <c r="H250" s="5">
        <v>3044419.8</v>
      </c>
      <c r="I250" s="5">
        <v>2029338.34</v>
      </c>
      <c r="J250" s="5">
        <v>20243955</v>
      </c>
      <c r="K250" s="5">
        <v>10840848.1</v>
      </c>
      <c r="L250" s="5">
        <v>872424</v>
      </c>
      <c r="M250" s="5">
        <v>585677.4</v>
      </c>
      <c r="N250" s="5">
        <v>17125536</v>
      </c>
      <c r="O250" s="5">
        <v>8493941.4100000001</v>
      </c>
      <c r="P250" s="5">
        <v>1635160</v>
      </c>
      <c r="Q250" s="5">
        <v>1030077.62</v>
      </c>
      <c r="R250" s="5">
        <v>16954834</v>
      </c>
      <c r="S250" s="5">
        <v>8664145.3900000006</v>
      </c>
      <c r="T250" s="5">
        <v>6135808</v>
      </c>
      <c r="U250" s="5">
        <v>3888124.97</v>
      </c>
      <c r="V250" s="5">
        <v>3410329.04</v>
      </c>
      <c r="W250" s="5">
        <v>2220982.98</v>
      </c>
      <c r="X250" s="5">
        <v>18145465.800000001</v>
      </c>
      <c r="Y250" s="5">
        <v>10142505.08</v>
      </c>
      <c r="Z250" s="5">
        <v>121457433.12</v>
      </c>
      <c r="AA250" s="7">
        <v>66025527.159999996</v>
      </c>
      <c r="AC250" s="17" t="s">
        <v>73</v>
      </c>
      <c r="AD250" s="5">
        <v>3400</v>
      </c>
      <c r="AE250" s="5">
        <v>15923</v>
      </c>
      <c r="AF250" s="10">
        <v>21</v>
      </c>
      <c r="AG250" s="10">
        <v>130</v>
      </c>
      <c r="AH250" s="5">
        <v>19800</v>
      </c>
      <c r="AI250" s="5">
        <v>91734</v>
      </c>
      <c r="AJ250" s="10">
        <v>0</v>
      </c>
      <c r="AK250" s="10">
        <v>0</v>
      </c>
      <c r="AL250" s="10">
        <v>0</v>
      </c>
      <c r="AM250" s="10">
        <v>0</v>
      </c>
      <c r="AN250" s="10">
        <v>800</v>
      </c>
      <c r="AO250" s="5">
        <v>5327</v>
      </c>
      <c r="AP250" s="5">
        <v>99022</v>
      </c>
      <c r="AQ250" s="5">
        <v>602088</v>
      </c>
      <c r="AR250" s="5">
        <v>232800</v>
      </c>
      <c r="AS250" s="5">
        <v>1404630</v>
      </c>
      <c r="AT250" s="5">
        <v>97760</v>
      </c>
      <c r="AU250" s="5">
        <v>516409</v>
      </c>
      <c r="AV250" s="5">
        <v>158410</v>
      </c>
      <c r="AW250" s="5">
        <v>1094442</v>
      </c>
      <c r="AX250" s="5">
        <v>80605</v>
      </c>
      <c r="AY250" s="5">
        <v>501882</v>
      </c>
      <c r="AZ250" s="5">
        <v>99400</v>
      </c>
      <c r="BA250" s="5">
        <v>605655</v>
      </c>
      <c r="BB250" s="5">
        <v>792018</v>
      </c>
      <c r="BC250" s="7">
        <v>4838220</v>
      </c>
    </row>
    <row r="251" spans="1:55" ht="15.75" thickBot="1">
      <c r="A251" s="17" t="s">
        <v>77</v>
      </c>
      <c r="B251" s="5">
        <v>12072158</v>
      </c>
      <c r="C251" s="5">
        <v>5926993.8300000001</v>
      </c>
      <c r="D251" s="5">
        <v>48240</v>
      </c>
      <c r="E251" s="5">
        <v>32586.12</v>
      </c>
      <c r="F251" s="5">
        <v>28684662</v>
      </c>
      <c r="G251" s="5">
        <v>15278591.560000001</v>
      </c>
      <c r="H251" s="5">
        <v>8000000</v>
      </c>
      <c r="I251" s="5">
        <v>4088000</v>
      </c>
      <c r="J251" s="5">
        <v>13069240</v>
      </c>
      <c r="K251" s="5">
        <v>6805090</v>
      </c>
      <c r="L251" s="5">
        <v>18068509</v>
      </c>
      <c r="M251" s="5">
        <v>9212562.75</v>
      </c>
      <c r="N251" s="10">
        <v>0</v>
      </c>
      <c r="O251" s="10">
        <v>0</v>
      </c>
      <c r="P251" s="5">
        <v>12988644</v>
      </c>
      <c r="Q251" s="5">
        <v>6512370.0800000001</v>
      </c>
      <c r="R251" s="5">
        <v>48240</v>
      </c>
      <c r="S251" s="5">
        <v>29770.83</v>
      </c>
      <c r="T251" s="5">
        <v>17752874</v>
      </c>
      <c r="U251" s="5">
        <v>9261330.0899999999</v>
      </c>
      <c r="V251" s="5">
        <v>19661395</v>
      </c>
      <c r="W251" s="5">
        <v>10338778.630000001</v>
      </c>
      <c r="X251" s="5">
        <v>20596364</v>
      </c>
      <c r="Y251" s="5">
        <v>12097760.289999999</v>
      </c>
      <c r="Z251" s="5">
        <v>150990326</v>
      </c>
      <c r="AA251" s="7">
        <v>79583834.180000007</v>
      </c>
      <c r="AC251" s="17" t="s">
        <v>74</v>
      </c>
      <c r="AD251" s="5">
        <v>1822</v>
      </c>
      <c r="AE251" s="5">
        <v>210957</v>
      </c>
      <c r="AF251" s="5">
        <v>7251</v>
      </c>
      <c r="AG251" s="5">
        <v>493721</v>
      </c>
      <c r="AH251" s="5">
        <v>5137</v>
      </c>
      <c r="AI251" s="5">
        <v>721874</v>
      </c>
      <c r="AJ251" s="5">
        <v>4537</v>
      </c>
      <c r="AK251" s="5">
        <v>640160</v>
      </c>
      <c r="AL251" s="5">
        <v>6798</v>
      </c>
      <c r="AM251" s="5">
        <v>958297</v>
      </c>
      <c r="AN251" s="5">
        <v>4991</v>
      </c>
      <c r="AO251" s="5">
        <v>89730</v>
      </c>
      <c r="AP251" s="10">
        <v>0</v>
      </c>
      <c r="AQ251" s="10">
        <v>0</v>
      </c>
      <c r="AR251" s="5">
        <v>9041</v>
      </c>
      <c r="AS251" s="5">
        <v>747594</v>
      </c>
      <c r="AT251" s="5">
        <v>4189</v>
      </c>
      <c r="AU251" s="5">
        <v>668744</v>
      </c>
      <c r="AV251" s="5">
        <v>8172</v>
      </c>
      <c r="AW251" s="5">
        <v>83359</v>
      </c>
      <c r="AX251" s="5">
        <v>6465</v>
      </c>
      <c r="AY251" s="5">
        <v>127805</v>
      </c>
      <c r="AZ251" s="5">
        <v>2834</v>
      </c>
      <c r="BA251" s="5">
        <v>450997</v>
      </c>
      <c r="BB251" s="5">
        <v>61237</v>
      </c>
      <c r="BC251" s="7">
        <v>5193238</v>
      </c>
    </row>
    <row r="252" spans="1:55" ht="15.75" thickBot="1">
      <c r="A252" s="17" t="s">
        <v>180</v>
      </c>
      <c r="B252" s="5">
        <v>443010</v>
      </c>
      <c r="C252" s="5">
        <v>250502.28</v>
      </c>
      <c r="D252" s="5">
        <v>72495</v>
      </c>
      <c r="E252" s="5">
        <v>47629.22</v>
      </c>
      <c r="F252" s="5">
        <v>430000</v>
      </c>
      <c r="G252" s="5">
        <v>265095</v>
      </c>
      <c r="H252" s="5">
        <v>242775</v>
      </c>
      <c r="I252" s="5">
        <v>168973.15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5">
        <v>82850</v>
      </c>
      <c r="U252" s="5">
        <v>56338</v>
      </c>
      <c r="V252" s="5">
        <v>125077.5</v>
      </c>
      <c r="W252" s="5">
        <v>84992.11</v>
      </c>
      <c r="X252" s="10">
        <v>0</v>
      </c>
      <c r="Y252" s="10">
        <v>0</v>
      </c>
      <c r="Z252" s="5">
        <v>1396207.5</v>
      </c>
      <c r="AA252" s="7">
        <v>873529.76</v>
      </c>
      <c r="AC252" s="17" t="s">
        <v>240</v>
      </c>
      <c r="AD252" s="10">
        <v>0</v>
      </c>
      <c r="AE252" s="10">
        <v>0</v>
      </c>
      <c r="AF252" s="10">
        <v>0</v>
      </c>
      <c r="AG252" s="10">
        <v>0</v>
      </c>
      <c r="AH252" s="5">
        <v>17820</v>
      </c>
      <c r="AI252" s="5">
        <v>31185</v>
      </c>
      <c r="AJ252" s="10">
        <v>0</v>
      </c>
      <c r="AK252" s="10">
        <v>0</v>
      </c>
      <c r="AL252" s="5">
        <v>1300</v>
      </c>
      <c r="AM252" s="5">
        <v>8691</v>
      </c>
      <c r="AN252" s="10">
        <v>0</v>
      </c>
      <c r="AO252" s="10">
        <v>0</v>
      </c>
      <c r="AP252" s="5">
        <v>17614</v>
      </c>
      <c r="AQ252" s="5">
        <v>110904</v>
      </c>
      <c r="AR252" s="10">
        <v>0</v>
      </c>
      <c r="AS252" s="10">
        <v>0</v>
      </c>
      <c r="AT252" s="5">
        <v>19800</v>
      </c>
      <c r="AU252" s="5">
        <v>140184</v>
      </c>
      <c r="AV252" s="10">
        <v>0</v>
      </c>
      <c r="AW252" s="10">
        <v>0</v>
      </c>
      <c r="AX252" s="5">
        <v>39600</v>
      </c>
      <c r="AY252" s="5">
        <v>251064</v>
      </c>
      <c r="AZ252" s="10">
        <v>0</v>
      </c>
      <c r="BA252" s="10">
        <v>0</v>
      </c>
      <c r="BB252" s="5">
        <v>96134</v>
      </c>
      <c r="BC252" s="7">
        <v>542028</v>
      </c>
    </row>
    <row r="253" spans="1:55" ht="15.75" thickBot="1">
      <c r="A253" s="17" t="s">
        <v>164</v>
      </c>
      <c r="B253" s="5">
        <v>54193340</v>
      </c>
      <c r="C253" s="5">
        <v>6010679.3099999996</v>
      </c>
      <c r="D253" s="5">
        <v>18121727.300000001</v>
      </c>
      <c r="E253" s="5">
        <v>9430506.4800000004</v>
      </c>
      <c r="F253" s="5">
        <v>34081876.299999997</v>
      </c>
      <c r="G253" s="5">
        <v>18419972.699999999</v>
      </c>
      <c r="H253" s="5">
        <v>457000</v>
      </c>
      <c r="I253" s="5">
        <v>329797.5</v>
      </c>
      <c r="J253" s="5">
        <v>58643022.5</v>
      </c>
      <c r="K253" s="5">
        <v>18941644.440000001</v>
      </c>
      <c r="L253" s="5">
        <v>36204529</v>
      </c>
      <c r="M253" s="5">
        <v>17901682.329999998</v>
      </c>
      <c r="N253" s="5">
        <v>23755379</v>
      </c>
      <c r="O253" s="5">
        <v>7637975.9299999997</v>
      </c>
      <c r="P253" s="5">
        <v>64709729</v>
      </c>
      <c r="Q253" s="5">
        <v>26521838.530000001</v>
      </c>
      <c r="R253" s="5">
        <v>69803988</v>
      </c>
      <c r="S253" s="5">
        <v>17045895.66</v>
      </c>
      <c r="T253" s="5">
        <v>7326789</v>
      </c>
      <c r="U253" s="5">
        <v>3868075.96</v>
      </c>
      <c r="V253" s="5">
        <v>31983677</v>
      </c>
      <c r="W253" s="5">
        <v>11716952.109999999</v>
      </c>
      <c r="X253" s="5">
        <v>19594546</v>
      </c>
      <c r="Y253" s="5">
        <v>4965639.5</v>
      </c>
      <c r="Z253" s="5">
        <v>418875603.10000002</v>
      </c>
      <c r="AA253" s="7">
        <v>142790660.44999999</v>
      </c>
      <c r="AC253" s="17" t="s">
        <v>163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15</v>
      </c>
      <c r="AS253" s="10">
        <v>149</v>
      </c>
      <c r="AT253" s="10">
        <v>0</v>
      </c>
      <c r="AU253" s="10">
        <v>0</v>
      </c>
      <c r="AV253" s="10">
        <v>3</v>
      </c>
      <c r="AW253" s="10">
        <v>53</v>
      </c>
      <c r="AX253" s="10">
        <v>4</v>
      </c>
      <c r="AY253" s="10">
        <v>57</v>
      </c>
      <c r="AZ253" s="10">
        <v>0</v>
      </c>
      <c r="BA253" s="10">
        <v>0</v>
      </c>
      <c r="BB253" s="10">
        <v>22</v>
      </c>
      <c r="BC253" s="12">
        <v>259</v>
      </c>
    </row>
    <row r="254" spans="1:55" ht="15.75" thickBot="1">
      <c r="A254" s="17" t="s">
        <v>31</v>
      </c>
      <c r="B254" s="5">
        <v>23725709</v>
      </c>
      <c r="C254" s="5">
        <v>11624585.859999999</v>
      </c>
      <c r="D254" s="5">
        <v>28977796</v>
      </c>
      <c r="E254" s="5">
        <v>15170447.52</v>
      </c>
      <c r="F254" s="5">
        <v>1074501</v>
      </c>
      <c r="G254" s="5">
        <v>649023.18000000005</v>
      </c>
      <c r="H254" s="5">
        <v>31445475</v>
      </c>
      <c r="I254" s="5">
        <v>16449037.640000001</v>
      </c>
      <c r="J254" s="5">
        <v>10307478</v>
      </c>
      <c r="K254" s="5">
        <v>5392156.9100000001</v>
      </c>
      <c r="L254" s="5">
        <v>27631682</v>
      </c>
      <c r="M254" s="5">
        <v>13850451.609999999</v>
      </c>
      <c r="N254" s="5">
        <v>12248258</v>
      </c>
      <c r="O254" s="5">
        <v>6076031.8600000003</v>
      </c>
      <c r="P254" s="5">
        <v>22872105</v>
      </c>
      <c r="Q254" s="5">
        <v>11264682.720000001</v>
      </c>
      <c r="R254" s="5">
        <v>27237773</v>
      </c>
      <c r="S254" s="5">
        <v>14043188.199999999</v>
      </c>
      <c r="T254" s="5">
        <v>8760813.6400000006</v>
      </c>
      <c r="U254" s="5">
        <v>4974707.79</v>
      </c>
      <c r="V254" s="5">
        <v>30820850</v>
      </c>
      <c r="W254" s="5">
        <v>17748283.25</v>
      </c>
      <c r="X254" s="5">
        <v>15489702.949999999</v>
      </c>
      <c r="Y254" s="5">
        <v>8697616.5099999998</v>
      </c>
      <c r="Z254" s="5">
        <v>240592143.59</v>
      </c>
      <c r="AA254" s="7">
        <v>125940213.05</v>
      </c>
      <c r="AC254" s="17" t="s">
        <v>179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5">
        <v>21780</v>
      </c>
      <c r="AM254" s="5">
        <v>22869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5">
        <v>21780</v>
      </c>
      <c r="BC254" s="7">
        <v>22869</v>
      </c>
    </row>
    <row r="255" spans="1:55" ht="15.75" thickBot="1">
      <c r="A255" s="17" t="s">
        <v>58</v>
      </c>
      <c r="B255" s="10">
        <v>0</v>
      </c>
      <c r="C255" s="10">
        <v>0</v>
      </c>
      <c r="D255" s="10">
        <v>3</v>
      </c>
      <c r="E255" s="10">
        <v>11.41</v>
      </c>
      <c r="F255" s="10">
        <v>2</v>
      </c>
      <c r="G255" s="10">
        <v>7.61</v>
      </c>
      <c r="H255" s="10">
        <v>3</v>
      </c>
      <c r="I255" s="10">
        <v>11.41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5">
        <v>459000</v>
      </c>
      <c r="Y255" s="5">
        <v>317415.01</v>
      </c>
      <c r="Z255" s="5">
        <v>459008</v>
      </c>
      <c r="AA255" s="7">
        <v>317445.44</v>
      </c>
      <c r="AC255" s="17" t="s">
        <v>164</v>
      </c>
      <c r="AD255" s="5">
        <v>407393</v>
      </c>
      <c r="AE255" s="5">
        <v>2820597</v>
      </c>
      <c r="AF255" s="5">
        <v>173717</v>
      </c>
      <c r="AG255" s="5">
        <v>1269096</v>
      </c>
      <c r="AH255" s="5">
        <v>448096</v>
      </c>
      <c r="AI255" s="5">
        <v>3001389</v>
      </c>
      <c r="AJ255" s="5">
        <v>287642</v>
      </c>
      <c r="AK255" s="5">
        <v>1944984</v>
      </c>
      <c r="AL255" s="5">
        <v>109692</v>
      </c>
      <c r="AM255" s="5">
        <v>842330</v>
      </c>
      <c r="AN255" s="5">
        <v>177804</v>
      </c>
      <c r="AO255" s="5">
        <v>1492499</v>
      </c>
      <c r="AP255" s="5">
        <v>725583</v>
      </c>
      <c r="AQ255" s="5">
        <v>5811098</v>
      </c>
      <c r="AR255" s="5">
        <v>710257</v>
      </c>
      <c r="AS255" s="5">
        <v>5299286</v>
      </c>
      <c r="AT255" s="5">
        <v>171641</v>
      </c>
      <c r="AU255" s="5">
        <v>965756</v>
      </c>
      <c r="AV255" s="5">
        <v>1210784</v>
      </c>
      <c r="AW255" s="5">
        <v>8979086</v>
      </c>
      <c r="AX255" s="5">
        <v>691940</v>
      </c>
      <c r="AY255" s="5">
        <v>5080379</v>
      </c>
      <c r="AZ255" s="5">
        <v>80467</v>
      </c>
      <c r="BA255" s="5">
        <v>311151</v>
      </c>
      <c r="BB255" s="5">
        <v>5195016</v>
      </c>
      <c r="BC255" s="7">
        <v>37817651</v>
      </c>
    </row>
    <row r="256" spans="1:55" ht="15.75" thickBot="1">
      <c r="A256" s="17" t="s">
        <v>78</v>
      </c>
      <c r="B256" s="5">
        <v>93636</v>
      </c>
      <c r="C256" s="5">
        <v>59927.040000000001</v>
      </c>
      <c r="D256" s="5">
        <v>257499</v>
      </c>
      <c r="E256" s="5">
        <v>168416.05</v>
      </c>
      <c r="F256" s="5">
        <v>163863</v>
      </c>
      <c r="G256" s="5">
        <v>107656</v>
      </c>
      <c r="H256" s="5">
        <v>163863</v>
      </c>
      <c r="I256" s="5">
        <v>106487.55</v>
      </c>
      <c r="J256" s="5">
        <v>70227</v>
      </c>
      <c r="K256" s="5">
        <v>46876.52</v>
      </c>
      <c r="L256" s="10">
        <v>0</v>
      </c>
      <c r="M256" s="10">
        <v>0</v>
      </c>
      <c r="N256" s="10">
        <v>414</v>
      </c>
      <c r="O256" s="10">
        <v>253.37</v>
      </c>
      <c r="P256" s="5">
        <v>46818</v>
      </c>
      <c r="Q256" s="5">
        <v>29144.21</v>
      </c>
      <c r="R256" s="5">
        <v>46818</v>
      </c>
      <c r="S256" s="5">
        <v>29144.21</v>
      </c>
      <c r="T256" s="5">
        <v>163863</v>
      </c>
      <c r="U256" s="5">
        <v>129273</v>
      </c>
      <c r="V256" s="5">
        <v>5004</v>
      </c>
      <c r="W256" s="5">
        <v>3547.84</v>
      </c>
      <c r="X256" s="10">
        <v>0</v>
      </c>
      <c r="Y256" s="10">
        <v>0</v>
      </c>
      <c r="Z256" s="5">
        <v>1012005</v>
      </c>
      <c r="AA256" s="7">
        <v>680725.79</v>
      </c>
      <c r="AC256" s="17" t="s">
        <v>31</v>
      </c>
      <c r="AD256" s="10">
        <v>0</v>
      </c>
      <c r="AE256" s="10">
        <v>0</v>
      </c>
      <c r="AF256" s="10">
        <v>30</v>
      </c>
      <c r="AG256" s="10">
        <v>478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3</v>
      </c>
      <c r="AQ256" s="10">
        <v>48</v>
      </c>
      <c r="AR256" s="5">
        <v>40000</v>
      </c>
      <c r="AS256" s="5">
        <v>212000</v>
      </c>
      <c r="AT256" s="5">
        <v>40000</v>
      </c>
      <c r="AU256" s="5">
        <v>212000</v>
      </c>
      <c r="AV256" s="10">
        <v>3</v>
      </c>
      <c r="AW256" s="10">
        <v>30</v>
      </c>
      <c r="AX256" s="10">
        <v>0</v>
      </c>
      <c r="AY256" s="10">
        <v>0</v>
      </c>
      <c r="AZ256" s="5">
        <v>19806</v>
      </c>
      <c r="BA256" s="5">
        <v>166381</v>
      </c>
      <c r="BB256" s="5">
        <v>99842</v>
      </c>
      <c r="BC256" s="7">
        <v>590937</v>
      </c>
    </row>
    <row r="257" spans="1:55" ht="15.75" thickBot="1">
      <c r="A257" s="17" t="s">
        <v>165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5">
        <v>172000</v>
      </c>
      <c r="M257" s="5">
        <v>93525</v>
      </c>
      <c r="N257" s="10">
        <v>0</v>
      </c>
      <c r="O257" s="10">
        <v>0</v>
      </c>
      <c r="P257" s="5">
        <v>6000854</v>
      </c>
      <c r="Q257" s="5">
        <v>2838403.94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5">
        <v>6172854</v>
      </c>
      <c r="AA257" s="7">
        <v>2931928.94</v>
      </c>
      <c r="AC257" s="17" t="s">
        <v>139</v>
      </c>
      <c r="AD257" s="10">
        <v>0</v>
      </c>
      <c r="AE257" s="10">
        <v>0</v>
      </c>
      <c r="AF257" s="10">
        <v>0</v>
      </c>
      <c r="AG257" s="10">
        <v>0</v>
      </c>
      <c r="AH257" s="10">
        <v>158</v>
      </c>
      <c r="AI257" s="10">
        <v>167</v>
      </c>
      <c r="AJ257" s="10">
        <v>0</v>
      </c>
      <c r="AK257" s="10">
        <v>0</v>
      </c>
      <c r="AL257" s="10">
        <v>0</v>
      </c>
      <c r="AM257" s="10">
        <v>0</v>
      </c>
      <c r="AN257" s="5">
        <v>14850</v>
      </c>
      <c r="AO257" s="5">
        <v>10395</v>
      </c>
      <c r="AP257" s="10">
        <v>28</v>
      </c>
      <c r="AQ257" s="10">
        <v>199</v>
      </c>
      <c r="AR257" s="10">
        <v>0</v>
      </c>
      <c r="AS257" s="10">
        <v>0</v>
      </c>
      <c r="AT257" s="10">
        <v>0</v>
      </c>
      <c r="AU257" s="10">
        <v>0</v>
      </c>
      <c r="AV257" s="5">
        <v>54458</v>
      </c>
      <c r="AW257" s="5">
        <v>215979</v>
      </c>
      <c r="AX257" s="5">
        <v>54450</v>
      </c>
      <c r="AY257" s="5">
        <v>215474</v>
      </c>
      <c r="AZ257" s="5">
        <v>39600</v>
      </c>
      <c r="BA257" s="5">
        <v>205524</v>
      </c>
      <c r="BB257" s="5">
        <v>163544</v>
      </c>
      <c r="BC257" s="7">
        <v>647738</v>
      </c>
    </row>
    <row r="258" spans="1:55" ht="15.75" thickBot="1">
      <c r="A258" s="17" t="s">
        <v>166</v>
      </c>
      <c r="B258" s="5">
        <v>131991703</v>
      </c>
      <c r="C258" s="5">
        <v>66166592.280000001</v>
      </c>
      <c r="D258" s="5">
        <v>92840466</v>
      </c>
      <c r="E258" s="5">
        <v>48403529.549999997</v>
      </c>
      <c r="F258" s="5">
        <v>89633500</v>
      </c>
      <c r="G258" s="5">
        <v>49414388.869999997</v>
      </c>
      <c r="H258" s="5">
        <v>70252991</v>
      </c>
      <c r="I258" s="5">
        <v>37284573.43</v>
      </c>
      <c r="J258" s="5">
        <v>80740055</v>
      </c>
      <c r="K258" s="5">
        <v>44180070.390000001</v>
      </c>
      <c r="L258" s="5">
        <v>86864992</v>
      </c>
      <c r="M258" s="5">
        <v>45759158.340000004</v>
      </c>
      <c r="N258" s="5">
        <v>71606681</v>
      </c>
      <c r="O258" s="5">
        <v>36186387.140000001</v>
      </c>
      <c r="P258" s="5">
        <v>52508523</v>
      </c>
      <c r="Q258" s="5">
        <v>26666328.649999999</v>
      </c>
      <c r="R258" s="5">
        <v>98261112</v>
      </c>
      <c r="S258" s="5">
        <v>52128847.770000003</v>
      </c>
      <c r="T258" s="5">
        <v>112440601</v>
      </c>
      <c r="U258" s="5">
        <v>58400812.609999999</v>
      </c>
      <c r="V258" s="5">
        <v>107366096</v>
      </c>
      <c r="W258" s="5">
        <v>57123619.149999999</v>
      </c>
      <c r="X258" s="5">
        <v>100765729</v>
      </c>
      <c r="Y258" s="5">
        <v>59896184.340000004</v>
      </c>
      <c r="Z258" s="5">
        <v>1095272449</v>
      </c>
      <c r="AA258" s="7">
        <v>581610492.51999998</v>
      </c>
      <c r="AC258" s="17" t="s">
        <v>131</v>
      </c>
      <c r="AD258" s="5">
        <v>2000</v>
      </c>
      <c r="AE258" s="5">
        <v>10794</v>
      </c>
      <c r="AF258" s="10">
        <v>0</v>
      </c>
      <c r="AG258" s="10">
        <v>0</v>
      </c>
      <c r="AH258" s="5">
        <v>50220</v>
      </c>
      <c r="AI258" s="5">
        <v>265593</v>
      </c>
      <c r="AJ258" s="5">
        <v>26200</v>
      </c>
      <c r="AK258" s="5">
        <v>141216</v>
      </c>
      <c r="AL258" s="5">
        <v>63427</v>
      </c>
      <c r="AM258" s="5">
        <v>361216</v>
      </c>
      <c r="AN258" s="5">
        <v>28800</v>
      </c>
      <c r="AO258" s="5">
        <v>190741</v>
      </c>
      <c r="AP258" s="5">
        <v>39600</v>
      </c>
      <c r="AQ258" s="5">
        <v>262268</v>
      </c>
      <c r="AR258" s="5">
        <v>24440</v>
      </c>
      <c r="AS258" s="5">
        <v>127807</v>
      </c>
      <c r="AT258" s="5">
        <v>21123</v>
      </c>
      <c r="AU258" s="5">
        <v>131822</v>
      </c>
      <c r="AV258" s="10">
        <v>0</v>
      </c>
      <c r="AW258" s="10">
        <v>0</v>
      </c>
      <c r="AX258" s="5">
        <v>10805</v>
      </c>
      <c r="AY258" s="5">
        <v>58358</v>
      </c>
      <c r="AZ258" s="5">
        <v>1600</v>
      </c>
      <c r="BA258" s="5">
        <v>8635</v>
      </c>
      <c r="BB258" s="5">
        <v>268215</v>
      </c>
      <c r="BC258" s="7">
        <v>1558450</v>
      </c>
    </row>
    <row r="259" spans="1:55" ht="15.75" thickBot="1">
      <c r="A259" s="17" t="s">
        <v>357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5">
        <v>65610</v>
      </c>
      <c r="I259" s="5">
        <v>39562.83</v>
      </c>
      <c r="J259" s="10">
        <v>0</v>
      </c>
      <c r="K259" s="10">
        <v>0</v>
      </c>
      <c r="L259" s="5">
        <v>68337</v>
      </c>
      <c r="M259" s="5">
        <v>45273.26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5">
        <v>123525</v>
      </c>
      <c r="U259" s="5">
        <v>75659.06</v>
      </c>
      <c r="V259" s="5">
        <v>87480</v>
      </c>
      <c r="W259" s="5">
        <v>56949.48</v>
      </c>
      <c r="X259" s="10">
        <v>0</v>
      </c>
      <c r="Y259" s="10">
        <v>0</v>
      </c>
      <c r="Z259" s="5">
        <v>344952</v>
      </c>
      <c r="AA259" s="7">
        <v>217444.63</v>
      </c>
      <c r="AC259" s="17" t="s">
        <v>140</v>
      </c>
      <c r="AD259" s="5">
        <v>67740</v>
      </c>
      <c r="AE259" s="5">
        <v>368911</v>
      </c>
      <c r="AF259" s="10">
        <v>200</v>
      </c>
      <c r="AG259" s="5">
        <v>1084</v>
      </c>
      <c r="AH259" s="5">
        <v>101400</v>
      </c>
      <c r="AI259" s="5">
        <v>298505</v>
      </c>
      <c r="AJ259" s="5">
        <v>184309</v>
      </c>
      <c r="AK259" s="5">
        <v>969402</v>
      </c>
      <c r="AL259" s="5">
        <v>36960</v>
      </c>
      <c r="AM259" s="5">
        <v>215845</v>
      </c>
      <c r="AN259" s="5">
        <v>152760</v>
      </c>
      <c r="AO259" s="5">
        <v>881290</v>
      </c>
      <c r="AP259" s="5">
        <v>57200</v>
      </c>
      <c r="AQ259" s="5">
        <v>372856</v>
      </c>
      <c r="AR259" s="5">
        <v>77360</v>
      </c>
      <c r="AS259" s="5">
        <v>418450</v>
      </c>
      <c r="AT259" s="5">
        <v>19130</v>
      </c>
      <c r="AU259" s="5">
        <v>124571</v>
      </c>
      <c r="AV259" s="5">
        <v>21220</v>
      </c>
      <c r="AW259" s="5">
        <v>132420</v>
      </c>
      <c r="AX259" s="5">
        <v>61560</v>
      </c>
      <c r="AY259" s="5">
        <v>316274</v>
      </c>
      <c r="AZ259" s="5">
        <v>9600</v>
      </c>
      <c r="BA259" s="5">
        <v>50926</v>
      </c>
      <c r="BB259" s="5">
        <v>789439</v>
      </c>
      <c r="BC259" s="7">
        <v>4150534</v>
      </c>
    </row>
    <row r="260" spans="1:55" ht="15.75" thickBot="1">
      <c r="A260" s="17" t="s">
        <v>181</v>
      </c>
      <c r="B260" s="5">
        <v>3520000</v>
      </c>
      <c r="C260" s="5">
        <v>1633275</v>
      </c>
      <c r="D260" s="10">
        <v>0</v>
      </c>
      <c r="E260" s="10">
        <v>0</v>
      </c>
      <c r="F260" s="5">
        <v>4000000</v>
      </c>
      <c r="G260" s="5">
        <v>2120000</v>
      </c>
      <c r="H260" s="10">
        <v>0</v>
      </c>
      <c r="I260" s="10">
        <v>0</v>
      </c>
      <c r="J260" s="10">
        <v>760</v>
      </c>
      <c r="K260" s="10">
        <v>570</v>
      </c>
      <c r="L260" s="10">
        <v>0</v>
      </c>
      <c r="M260" s="10">
        <v>0</v>
      </c>
      <c r="N260" s="10">
        <v>0</v>
      </c>
      <c r="O260" s="10">
        <v>0</v>
      </c>
      <c r="P260" s="5">
        <v>84000</v>
      </c>
      <c r="Q260" s="5">
        <v>52428.6</v>
      </c>
      <c r="R260" s="5">
        <v>42000</v>
      </c>
      <c r="S260" s="5">
        <v>24990</v>
      </c>
      <c r="T260" s="5">
        <v>4040697</v>
      </c>
      <c r="U260" s="5">
        <v>1987299.1</v>
      </c>
      <c r="V260" s="10">
        <v>0</v>
      </c>
      <c r="W260" s="10">
        <v>0</v>
      </c>
      <c r="X260" s="5">
        <v>4500428</v>
      </c>
      <c r="Y260" s="5">
        <v>2849775.92</v>
      </c>
      <c r="Z260" s="5">
        <v>16187885</v>
      </c>
      <c r="AA260" s="7">
        <v>8668338.6199999992</v>
      </c>
      <c r="AC260" s="17" t="s">
        <v>183</v>
      </c>
      <c r="AD260" s="5">
        <v>19800</v>
      </c>
      <c r="AE260" s="5">
        <v>131134</v>
      </c>
      <c r="AF260" s="10">
        <v>0</v>
      </c>
      <c r="AG260" s="10">
        <v>0</v>
      </c>
      <c r="AH260" s="10">
        <v>0</v>
      </c>
      <c r="AI260" s="10">
        <v>0</v>
      </c>
      <c r="AJ260" s="5">
        <v>31000</v>
      </c>
      <c r="AK260" s="5">
        <v>205311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4</v>
      </c>
      <c r="AU260" s="10">
        <v>238</v>
      </c>
      <c r="AV260" s="10">
        <v>1</v>
      </c>
      <c r="AW260" s="10">
        <v>9</v>
      </c>
      <c r="AX260" s="10">
        <v>5</v>
      </c>
      <c r="AY260" s="10">
        <v>85</v>
      </c>
      <c r="AZ260" s="10">
        <v>0</v>
      </c>
      <c r="BA260" s="10">
        <v>0</v>
      </c>
      <c r="BB260" s="5">
        <v>50810</v>
      </c>
      <c r="BC260" s="7">
        <v>336777</v>
      </c>
    </row>
    <row r="261" spans="1:55" ht="15.75" thickBot="1">
      <c r="A261" s="17" t="s">
        <v>167</v>
      </c>
      <c r="B261" s="5">
        <v>9499709</v>
      </c>
      <c r="C261" s="5">
        <v>4665217.01</v>
      </c>
      <c r="D261" s="5">
        <v>3794255</v>
      </c>
      <c r="E261" s="5">
        <v>1960860.54</v>
      </c>
      <c r="F261" s="5">
        <v>9612166</v>
      </c>
      <c r="G261" s="5">
        <v>5632517.3499999996</v>
      </c>
      <c r="H261" s="5">
        <v>5299277</v>
      </c>
      <c r="I261" s="5">
        <v>3040839.23</v>
      </c>
      <c r="J261" s="5">
        <v>9553983</v>
      </c>
      <c r="K261" s="5">
        <v>5183293.5599999996</v>
      </c>
      <c r="L261" s="10">
        <v>0</v>
      </c>
      <c r="M261" s="10">
        <v>0</v>
      </c>
      <c r="N261" s="5">
        <v>9243535</v>
      </c>
      <c r="O261" s="5">
        <v>4754787.57</v>
      </c>
      <c r="P261" s="10">
        <v>0</v>
      </c>
      <c r="Q261" s="10">
        <v>0</v>
      </c>
      <c r="R261" s="5">
        <v>3249484</v>
      </c>
      <c r="S261" s="5">
        <v>1684403.75</v>
      </c>
      <c r="T261" s="5">
        <v>14584564</v>
      </c>
      <c r="U261" s="5">
        <v>7847616.3099999996</v>
      </c>
      <c r="V261" s="5">
        <v>9041167</v>
      </c>
      <c r="W261" s="5">
        <v>4944707.5999999996</v>
      </c>
      <c r="X261" s="10">
        <v>0</v>
      </c>
      <c r="Y261" s="10">
        <v>0</v>
      </c>
      <c r="Z261" s="5">
        <v>73878140</v>
      </c>
      <c r="AA261" s="7">
        <v>39714242.920000002</v>
      </c>
      <c r="AC261" s="17" t="s">
        <v>411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5">
        <v>19800</v>
      </c>
      <c r="AM261" s="5">
        <v>109692</v>
      </c>
      <c r="AN261" s="10">
        <v>0</v>
      </c>
      <c r="AO261" s="10">
        <v>0</v>
      </c>
      <c r="AP261" s="10">
        <v>0</v>
      </c>
      <c r="AQ261" s="10">
        <v>0</v>
      </c>
      <c r="AR261" s="5">
        <v>19256</v>
      </c>
      <c r="AS261" s="5">
        <v>108408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5">
        <v>39056</v>
      </c>
      <c r="BC261" s="7">
        <v>218100</v>
      </c>
    </row>
    <row r="262" spans="1:55" ht="15.75" thickBot="1">
      <c r="A262" s="17" t="s">
        <v>137</v>
      </c>
      <c r="B262" s="5">
        <v>8094341</v>
      </c>
      <c r="C262" s="5">
        <v>4023907.18</v>
      </c>
      <c r="D262" s="5">
        <v>13434679</v>
      </c>
      <c r="E262" s="5">
        <v>6909551.7000000002</v>
      </c>
      <c r="F262" s="5">
        <v>6699574</v>
      </c>
      <c r="G262" s="5">
        <v>3442781.25</v>
      </c>
      <c r="H262" s="5">
        <v>5999876</v>
      </c>
      <c r="I262" s="5">
        <v>3092935.64</v>
      </c>
      <c r="J262" s="5">
        <v>13720904</v>
      </c>
      <c r="K262" s="5">
        <v>6901117.8600000003</v>
      </c>
      <c r="L262" s="5">
        <v>6212309</v>
      </c>
      <c r="M262" s="5">
        <v>3205767.64</v>
      </c>
      <c r="N262" s="5">
        <v>22708938</v>
      </c>
      <c r="O262" s="5">
        <v>11186013.76</v>
      </c>
      <c r="P262" s="10">
        <v>0</v>
      </c>
      <c r="Q262" s="10">
        <v>0</v>
      </c>
      <c r="R262" s="5">
        <v>12643860</v>
      </c>
      <c r="S262" s="5">
        <v>6211016.0700000003</v>
      </c>
      <c r="T262" s="5">
        <v>291330</v>
      </c>
      <c r="U262" s="5">
        <v>183902.07</v>
      </c>
      <c r="V262" s="5">
        <v>11572891</v>
      </c>
      <c r="W262" s="5">
        <v>6311026.5199999996</v>
      </c>
      <c r="X262" s="5">
        <v>4999884</v>
      </c>
      <c r="Y262" s="5">
        <v>2484942.44</v>
      </c>
      <c r="Z262" s="5">
        <v>106378586</v>
      </c>
      <c r="AA262" s="7">
        <v>53952962.130000003</v>
      </c>
      <c r="AC262" s="17" t="s">
        <v>85</v>
      </c>
      <c r="AD262" s="5">
        <v>19689</v>
      </c>
      <c r="AE262" s="5">
        <v>80725</v>
      </c>
      <c r="AF262" s="10">
        <v>22</v>
      </c>
      <c r="AG262" s="10">
        <v>208</v>
      </c>
      <c r="AH262" s="10">
        <v>0</v>
      </c>
      <c r="AI262" s="10">
        <v>0</v>
      </c>
      <c r="AJ262" s="5">
        <v>74250</v>
      </c>
      <c r="AK262" s="5">
        <v>159309</v>
      </c>
      <c r="AL262" s="5">
        <v>80652</v>
      </c>
      <c r="AM262" s="5">
        <v>144302</v>
      </c>
      <c r="AN262" s="10">
        <v>0</v>
      </c>
      <c r="AO262" s="10">
        <v>0</v>
      </c>
      <c r="AP262" s="5">
        <v>73953</v>
      </c>
      <c r="AQ262" s="5">
        <v>125744</v>
      </c>
      <c r="AR262" s="5">
        <v>19800</v>
      </c>
      <c r="AS262" s="5">
        <v>106920</v>
      </c>
      <c r="AT262" s="5">
        <v>61050</v>
      </c>
      <c r="AU262" s="5">
        <v>34493</v>
      </c>
      <c r="AV262" s="5">
        <v>61059</v>
      </c>
      <c r="AW262" s="5">
        <v>34458</v>
      </c>
      <c r="AX262" s="5">
        <v>61050</v>
      </c>
      <c r="AY262" s="5">
        <v>34419</v>
      </c>
      <c r="AZ262" s="5">
        <v>61050</v>
      </c>
      <c r="BA262" s="5">
        <v>34599</v>
      </c>
      <c r="BB262" s="5">
        <v>512575</v>
      </c>
      <c r="BC262" s="7">
        <v>755177</v>
      </c>
    </row>
    <row r="263" spans="1:55" ht="15.75" thickBot="1">
      <c r="A263" s="17" t="s">
        <v>138</v>
      </c>
      <c r="B263" s="5">
        <v>16546200</v>
      </c>
      <c r="C263" s="5">
        <v>7944542.2000000002</v>
      </c>
      <c r="D263" s="5">
        <v>105000</v>
      </c>
      <c r="E263" s="5">
        <v>101850</v>
      </c>
      <c r="F263" s="10">
        <v>0</v>
      </c>
      <c r="G263" s="10">
        <v>0</v>
      </c>
      <c r="H263" s="5">
        <v>16500000</v>
      </c>
      <c r="I263" s="5">
        <v>8548750</v>
      </c>
      <c r="J263" s="10">
        <v>0</v>
      </c>
      <c r="K263" s="10">
        <v>0</v>
      </c>
      <c r="L263" s="5">
        <v>15504966</v>
      </c>
      <c r="M263" s="5">
        <v>7900149.2800000003</v>
      </c>
      <c r="N263" s="5">
        <v>10846196</v>
      </c>
      <c r="O263" s="5">
        <v>5340747.24</v>
      </c>
      <c r="P263" s="5">
        <v>440480</v>
      </c>
      <c r="Q263" s="5">
        <v>317507.88</v>
      </c>
      <c r="R263" s="5">
        <v>18624916</v>
      </c>
      <c r="S263" s="5">
        <v>10319559.41</v>
      </c>
      <c r="T263" s="5">
        <v>20000000</v>
      </c>
      <c r="U263" s="5">
        <v>10651875</v>
      </c>
      <c r="V263" s="5">
        <v>12491208</v>
      </c>
      <c r="W263" s="5">
        <v>6638902.7400000002</v>
      </c>
      <c r="X263" s="5">
        <v>504000</v>
      </c>
      <c r="Y263" s="5">
        <v>316501.92</v>
      </c>
      <c r="Z263" s="5">
        <v>111562966</v>
      </c>
      <c r="AA263" s="7">
        <v>58080385.670000002</v>
      </c>
      <c r="AC263" s="17" t="s">
        <v>248</v>
      </c>
      <c r="AD263" s="5">
        <v>1899863</v>
      </c>
      <c r="AE263" s="5">
        <v>8740555</v>
      </c>
      <c r="AF263" s="5">
        <v>745273</v>
      </c>
      <c r="AG263" s="5">
        <v>3568143</v>
      </c>
      <c r="AH263" s="5">
        <v>1235932</v>
      </c>
      <c r="AI263" s="5">
        <v>6676052</v>
      </c>
      <c r="AJ263" s="5">
        <v>683372</v>
      </c>
      <c r="AK263" s="5">
        <v>3027923</v>
      </c>
      <c r="AL263" s="5">
        <v>912118</v>
      </c>
      <c r="AM263" s="5">
        <v>4614445</v>
      </c>
      <c r="AN263" s="5">
        <v>121482</v>
      </c>
      <c r="AO263" s="5">
        <v>591455</v>
      </c>
      <c r="AP263" s="5">
        <v>833203</v>
      </c>
      <c r="AQ263" s="5">
        <v>4798998</v>
      </c>
      <c r="AR263" s="5">
        <v>638044</v>
      </c>
      <c r="AS263" s="5">
        <v>4095979</v>
      </c>
      <c r="AT263" s="5">
        <v>773205</v>
      </c>
      <c r="AU263" s="5">
        <v>3680243</v>
      </c>
      <c r="AV263" s="5">
        <v>759189</v>
      </c>
      <c r="AW263" s="5">
        <v>3568513</v>
      </c>
      <c r="AX263" s="5">
        <v>836470</v>
      </c>
      <c r="AY263" s="5">
        <v>4011017</v>
      </c>
      <c r="AZ263" s="5">
        <v>816118</v>
      </c>
      <c r="BA263" s="5">
        <v>3626925</v>
      </c>
      <c r="BB263" s="5">
        <v>10254269</v>
      </c>
      <c r="BC263" s="7">
        <v>51000248</v>
      </c>
    </row>
    <row r="264" spans="1:55" ht="15.75" thickBot="1">
      <c r="A264" s="17" t="s">
        <v>182</v>
      </c>
      <c r="B264" s="10">
        <v>0</v>
      </c>
      <c r="C264" s="10">
        <v>0</v>
      </c>
      <c r="D264" s="5">
        <v>384200</v>
      </c>
      <c r="E264" s="5">
        <v>253572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5">
        <v>688824</v>
      </c>
      <c r="U264" s="5">
        <v>462889.73</v>
      </c>
      <c r="V264" s="10">
        <v>0</v>
      </c>
      <c r="W264" s="10">
        <v>0</v>
      </c>
      <c r="X264" s="10">
        <v>0</v>
      </c>
      <c r="Y264" s="10">
        <v>0</v>
      </c>
      <c r="Z264" s="5">
        <v>1073024</v>
      </c>
      <c r="AA264" s="7">
        <v>716461.73</v>
      </c>
      <c r="AC264" s="17" t="s">
        <v>367</v>
      </c>
      <c r="AD264" s="5">
        <v>118800</v>
      </c>
      <c r="AE264" s="5">
        <v>621780</v>
      </c>
      <c r="AF264" s="10">
        <v>0</v>
      </c>
      <c r="AG264" s="10">
        <v>0</v>
      </c>
      <c r="AH264" s="5">
        <v>99000</v>
      </c>
      <c r="AI264" s="5">
        <v>486460</v>
      </c>
      <c r="AJ264" s="10">
        <v>0</v>
      </c>
      <c r="AK264" s="10">
        <v>0</v>
      </c>
      <c r="AL264" s="5">
        <v>99000</v>
      </c>
      <c r="AM264" s="5">
        <v>486460</v>
      </c>
      <c r="AN264" s="10">
        <v>16</v>
      </c>
      <c r="AO264" s="10">
        <v>120</v>
      </c>
      <c r="AP264" s="10">
        <v>0</v>
      </c>
      <c r="AQ264" s="10">
        <v>0</v>
      </c>
      <c r="AR264" s="5">
        <v>198000</v>
      </c>
      <c r="AS264" s="5">
        <v>972920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5">
        <v>198000</v>
      </c>
      <c r="BA264" s="5">
        <v>972920</v>
      </c>
      <c r="BB264" s="5">
        <v>712816</v>
      </c>
      <c r="BC264" s="7">
        <v>3540660</v>
      </c>
    </row>
    <row r="265" spans="1:55" ht="15.75" thickBot="1">
      <c r="A265" s="17" t="s">
        <v>139</v>
      </c>
      <c r="B265" s="5">
        <v>18650989</v>
      </c>
      <c r="C265" s="5">
        <v>11057888.689999999</v>
      </c>
      <c r="D265" s="5">
        <v>44726450</v>
      </c>
      <c r="E265" s="5">
        <v>25588284.780000001</v>
      </c>
      <c r="F265" s="5">
        <v>27437783</v>
      </c>
      <c r="G265" s="5">
        <v>16916582.329999998</v>
      </c>
      <c r="H265" s="5">
        <v>40323200</v>
      </c>
      <c r="I265" s="5">
        <v>23185875.27</v>
      </c>
      <c r="J265" s="5">
        <v>32296482</v>
      </c>
      <c r="K265" s="5">
        <v>16736065.140000001</v>
      </c>
      <c r="L265" s="5">
        <v>27707222</v>
      </c>
      <c r="M265" s="5">
        <v>15183318.75</v>
      </c>
      <c r="N265" s="5">
        <v>25594969</v>
      </c>
      <c r="O265" s="5">
        <v>14389498.85</v>
      </c>
      <c r="P265" s="5">
        <v>33179863</v>
      </c>
      <c r="Q265" s="5">
        <v>17165950.399999999</v>
      </c>
      <c r="R265" s="5">
        <v>18066440</v>
      </c>
      <c r="S265" s="5">
        <v>10579462.699999999</v>
      </c>
      <c r="T265" s="5">
        <v>41033258</v>
      </c>
      <c r="U265" s="5">
        <v>22841948.170000002</v>
      </c>
      <c r="V265" s="5">
        <v>7640280</v>
      </c>
      <c r="W265" s="5">
        <v>5007928.04</v>
      </c>
      <c r="X265" s="5">
        <v>29313448</v>
      </c>
      <c r="Y265" s="5">
        <v>19837300.100000001</v>
      </c>
      <c r="Z265" s="5">
        <v>345970384</v>
      </c>
      <c r="AA265" s="7">
        <v>198490103.22</v>
      </c>
      <c r="AC265" s="17" t="s">
        <v>150</v>
      </c>
      <c r="AD265" s="5">
        <v>267017</v>
      </c>
      <c r="AE265" s="5">
        <v>1247067</v>
      </c>
      <c r="AF265" s="10">
        <v>28</v>
      </c>
      <c r="AG265" s="10">
        <v>402</v>
      </c>
      <c r="AH265" s="5">
        <v>208051</v>
      </c>
      <c r="AI265" s="5">
        <v>871196</v>
      </c>
      <c r="AJ265" s="5">
        <v>27360</v>
      </c>
      <c r="AK265" s="5">
        <v>145245</v>
      </c>
      <c r="AL265" s="5">
        <v>39600</v>
      </c>
      <c r="AM265" s="5">
        <v>162512</v>
      </c>
      <c r="AN265" s="5">
        <v>69248</v>
      </c>
      <c r="AO265" s="5">
        <v>298724</v>
      </c>
      <c r="AP265" s="5">
        <v>2400</v>
      </c>
      <c r="AQ265" s="5">
        <v>16160</v>
      </c>
      <c r="AR265" s="5">
        <v>55063</v>
      </c>
      <c r="AS265" s="5">
        <v>329134</v>
      </c>
      <c r="AT265" s="5">
        <v>29171</v>
      </c>
      <c r="AU265" s="5">
        <v>184570</v>
      </c>
      <c r="AV265" s="5">
        <v>304009</v>
      </c>
      <c r="AW265" s="5">
        <v>1160687</v>
      </c>
      <c r="AX265" s="10">
        <v>0</v>
      </c>
      <c r="AY265" s="10">
        <v>0</v>
      </c>
      <c r="AZ265" s="5">
        <v>79200</v>
      </c>
      <c r="BA265" s="5">
        <v>351272</v>
      </c>
      <c r="BB265" s="5">
        <v>1081147</v>
      </c>
      <c r="BC265" s="7">
        <v>4766969</v>
      </c>
    </row>
    <row r="266" spans="1:55" ht="15.75" thickBot="1">
      <c r="A266" s="17" t="s">
        <v>168</v>
      </c>
      <c r="B266" s="5">
        <v>2301888</v>
      </c>
      <c r="C266" s="5">
        <v>1235500.08</v>
      </c>
      <c r="D266" s="5">
        <v>8479122.4000000004</v>
      </c>
      <c r="E266" s="5">
        <v>4691313.0199999996</v>
      </c>
      <c r="F266" s="5">
        <v>1378830</v>
      </c>
      <c r="G266" s="5">
        <v>835765.24</v>
      </c>
      <c r="H266" s="5">
        <v>1792078</v>
      </c>
      <c r="I266" s="5">
        <v>1051739.83</v>
      </c>
      <c r="J266" s="5">
        <v>14663616</v>
      </c>
      <c r="K266" s="5">
        <v>8020130.6399999997</v>
      </c>
      <c r="L266" s="5">
        <v>1546288</v>
      </c>
      <c r="M266" s="5">
        <v>887449.79</v>
      </c>
      <c r="N266" s="5">
        <v>1525140</v>
      </c>
      <c r="O266" s="5">
        <v>891564.4</v>
      </c>
      <c r="P266" s="5">
        <v>8436979</v>
      </c>
      <c r="Q266" s="5">
        <v>4255055.05</v>
      </c>
      <c r="R266" s="5">
        <v>8678238</v>
      </c>
      <c r="S266" s="5">
        <v>4836672.54</v>
      </c>
      <c r="T266" s="5">
        <v>1478954</v>
      </c>
      <c r="U266" s="5">
        <v>817914.14</v>
      </c>
      <c r="V266" s="5">
        <v>2315247.2000000002</v>
      </c>
      <c r="W266" s="5">
        <v>1420846.85</v>
      </c>
      <c r="X266" s="5">
        <v>1318500</v>
      </c>
      <c r="Y266" s="5">
        <v>945288.3</v>
      </c>
      <c r="Z266" s="5">
        <v>53914880.600000001</v>
      </c>
      <c r="AA266" s="7">
        <v>29889239.879999999</v>
      </c>
      <c r="AC266" s="17" t="s">
        <v>112</v>
      </c>
      <c r="AD266" s="5">
        <v>19800</v>
      </c>
      <c r="AE266" s="5">
        <v>109692</v>
      </c>
      <c r="AF266" s="10">
        <v>0</v>
      </c>
      <c r="AG266" s="10">
        <v>0</v>
      </c>
      <c r="AH266" s="10">
        <v>0</v>
      </c>
      <c r="AI266" s="10">
        <v>0</v>
      </c>
      <c r="AJ266" s="5">
        <v>19800</v>
      </c>
      <c r="AK266" s="5">
        <v>109692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5">
        <v>39600</v>
      </c>
      <c r="BC266" s="7">
        <v>219384</v>
      </c>
    </row>
    <row r="267" spans="1:55" ht="15.75" thickBot="1">
      <c r="A267" s="17" t="s">
        <v>79</v>
      </c>
      <c r="B267" s="5">
        <v>1549494</v>
      </c>
      <c r="C267" s="5">
        <v>970367.87</v>
      </c>
      <c r="D267" s="5">
        <v>2349157</v>
      </c>
      <c r="E267" s="5">
        <v>1683935.69</v>
      </c>
      <c r="F267" s="5">
        <v>2295558</v>
      </c>
      <c r="G267" s="5">
        <v>1527577.41</v>
      </c>
      <c r="H267" s="5">
        <v>2137732</v>
      </c>
      <c r="I267" s="5">
        <v>1312258.97</v>
      </c>
      <c r="J267" s="5">
        <v>1425268</v>
      </c>
      <c r="K267" s="5">
        <v>920608.48</v>
      </c>
      <c r="L267" s="5">
        <v>469810</v>
      </c>
      <c r="M267" s="5">
        <v>306217.65999999997</v>
      </c>
      <c r="N267" s="5">
        <v>1781935</v>
      </c>
      <c r="O267" s="5">
        <v>1101317</v>
      </c>
      <c r="P267" s="5">
        <v>1138637</v>
      </c>
      <c r="Q267" s="5">
        <v>742578.06</v>
      </c>
      <c r="R267" s="5">
        <v>2866519</v>
      </c>
      <c r="S267" s="5">
        <v>1806844.91</v>
      </c>
      <c r="T267" s="5">
        <v>1688388</v>
      </c>
      <c r="U267" s="5">
        <v>1095104.8899999999</v>
      </c>
      <c r="V267" s="5">
        <v>2084039</v>
      </c>
      <c r="W267" s="5">
        <v>1419713.82</v>
      </c>
      <c r="X267" s="5">
        <v>901917</v>
      </c>
      <c r="Y267" s="5">
        <v>715036.83</v>
      </c>
      <c r="Z267" s="5">
        <v>20688454</v>
      </c>
      <c r="AA267" s="7">
        <v>13601561.59</v>
      </c>
      <c r="AC267" s="17" t="s">
        <v>95</v>
      </c>
      <c r="AD267" s="5">
        <v>77513</v>
      </c>
      <c r="AE267" s="5">
        <v>561926</v>
      </c>
      <c r="AF267" s="10">
        <v>158</v>
      </c>
      <c r="AG267" s="5">
        <v>2368</v>
      </c>
      <c r="AH267" s="5">
        <v>885194</v>
      </c>
      <c r="AI267" s="5">
        <v>5474654</v>
      </c>
      <c r="AJ267" s="5">
        <v>371300</v>
      </c>
      <c r="AK267" s="5">
        <v>2883707</v>
      </c>
      <c r="AL267" s="5">
        <v>168922</v>
      </c>
      <c r="AM267" s="5">
        <v>1326073</v>
      </c>
      <c r="AN267" s="5">
        <v>311686</v>
      </c>
      <c r="AO267" s="5">
        <v>2752537</v>
      </c>
      <c r="AP267" s="5">
        <v>776812</v>
      </c>
      <c r="AQ267" s="5">
        <v>3928307</v>
      </c>
      <c r="AR267" s="5">
        <v>126720</v>
      </c>
      <c r="AS267" s="5">
        <v>1155994</v>
      </c>
      <c r="AT267" s="5">
        <v>553169</v>
      </c>
      <c r="AU267" s="5">
        <v>4754248</v>
      </c>
      <c r="AV267" s="5">
        <v>664026</v>
      </c>
      <c r="AW267" s="5">
        <v>5648703</v>
      </c>
      <c r="AX267" s="5">
        <v>383262</v>
      </c>
      <c r="AY267" s="5">
        <v>3001037</v>
      </c>
      <c r="AZ267" s="5">
        <v>356028</v>
      </c>
      <c r="BA267" s="5">
        <v>2958190</v>
      </c>
      <c r="BB267" s="5">
        <v>4674790</v>
      </c>
      <c r="BC267" s="7">
        <v>34447744</v>
      </c>
    </row>
    <row r="268" spans="1:55" ht="15.75" thickBot="1">
      <c r="A268" s="17" t="s">
        <v>131</v>
      </c>
      <c r="B268" s="5">
        <v>33569823.200000003</v>
      </c>
      <c r="C268" s="5">
        <v>16783497.390000001</v>
      </c>
      <c r="D268" s="5">
        <v>34275965.799999997</v>
      </c>
      <c r="E268" s="5">
        <v>16874953.09</v>
      </c>
      <c r="F268" s="5">
        <v>22050547</v>
      </c>
      <c r="G268" s="5">
        <v>12681771.65</v>
      </c>
      <c r="H268" s="5">
        <v>11022865.800000001</v>
      </c>
      <c r="I268" s="5">
        <v>6551080.7199999997</v>
      </c>
      <c r="J268" s="5">
        <v>18434019.800000001</v>
      </c>
      <c r="K268" s="5">
        <v>10153779.220000001</v>
      </c>
      <c r="L268" s="5">
        <v>8328025</v>
      </c>
      <c r="M268" s="5">
        <v>4247695.2300000004</v>
      </c>
      <c r="N268" s="5">
        <v>13678762</v>
      </c>
      <c r="O268" s="5">
        <v>6872317.5199999996</v>
      </c>
      <c r="P268" s="5">
        <v>23783653</v>
      </c>
      <c r="Q268" s="5">
        <v>12380442.98</v>
      </c>
      <c r="R268" s="5">
        <v>23130829.600000001</v>
      </c>
      <c r="S268" s="5">
        <v>12284245.210000001</v>
      </c>
      <c r="T268" s="5">
        <v>5480745</v>
      </c>
      <c r="U268" s="5">
        <v>3201846.38</v>
      </c>
      <c r="V268" s="5">
        <v>6275763</v>
      </c>
      <c r="W268" s="5">
        <v>3662019.33</v>
      </c>
      <c r="X268" s="5">
        <v>30377274.399999999</v>
      </c>
      <c r="Y268" s="5">
        <v>19213140.25</v>
      </c>
      <c r="Z268" s="5">
        <v>230408273.59999999</v>
      </c>
      <c r="AA268" s="7">
        <v>124906788.97</v>
      </c>
      <c r="AC268" s="17" t="s">
        <v>119</v>
      </c>
      <c r="AD268" s="10">
        <v>0</v>
      </c>
      <c r="AE268" s="10">
        <v>0</v>
      </c>
      <c r="AF268" s="10">
        <v>0</v>
      </c>
      <c r="AG268" s="10">
        <v>0</v>
      </c>
      <c r="AH268" s="5">
        <v>39600</v>
      </c>
      <c r="AI268" s="5">
        <v>295668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5">
        <v>39600</v>
      </c>
      <c r="BC268" s="7">
        <v>295668</v>
      </c>
    </row>
    <row r="269" spans="1:55" ht="15.75" thickBot="1">
      <c r="A269" s="17" t="s">
        <v>140</v>
      </c>
      <c r="B269" s="5">
        <v>5624172</v>
      </c>
      <c r="C269" s="5">
        <v>2877542.09</v>
      </c>
      <c r="D269" s="5">
        <v>296531</v>
      </c>
      <c r="E269" s="5">
        <v>159443.85</v>
      </c>
      <c r="F269" s="5">
        <v>8499747</v>
      </c>
      <c r="G269" s="5">
        <v>4492423.71</v>
      </c>
      <c r="H269" s="5">
        <v>4027806</v>
      </c>
      <c r="I269" s="5">
        <v>2252571.3199999998</v>
      </c>
      <c r="J269" s="5">
        <v>24502485</v>
      </c>
      <c r="K269" s="5">
        <v>13094846.539999999</v>
      </c>
      <c r="L269" s="5">
        <v>20969489</v>
      </c>
      <c r="M269" s="5">
        <v>10865422.09</v>
      </c>
      <c r="N269" s="10">
        <v>0</v>
      </c>
      <c r="O269" s="10">
        <v>0</v>
      </c>
      <c r="P269" s="5">
        <v>36164742</v>
      </c>
      <c r="Q269" s="5">
        <v>18198370.170000002</v>
      </c>
      <c r="R269" s="5">
        <v>22242297</v>
      </c>
      <c r="S269" s="5">
        <v>11835212.98</v>
      </c>
      <c r="T269" s="5">
        <v>6702080</v>
      </c>
      <c r="U269" s="5">
        <v>3493288.55</v>
      </c>
      <c r="V269" s="5">
        <v>96624</v>
      </c>
      <c r="W269" s="5">
        <v>58457.52</v>
      </c>
      <c r="X269" s="5">
        <v>6880780</v>
      </c>
      <c r="Y269" s="5">
        <v>4100906.11</v>
      </c>
      <c r="Z269" s="5">
        <v>136006753</v>
      </c>
      <c r="AA269" s="7">
        <v>71428484.930000007</v>
      </c>
      <c r="AC269" s="17" t="s">
        <v>185</v>
      </c>
      <c r="AD269" s="10">
        <v>10</v>
      </c>
      <c r="AE269" s="10">
        <v>326</v>
      </c>
      <c r="AF269" s="10">
        <v>0</v>
      </c>
      <c r="AG269" s="10">
        <v>0</v>
      </c>
      <c r="AH269" s="10">
        <v>782</v>
      </c>
      <c r="AI269" s="5">
        <v>25635</v>
      </c>
      <c r="AJ269" s="5">
        <v>4024</v>
      </c>
      <c r="AK269" s="5">
        <v>131498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5">
        <v>8596</v>
      </c>
      <c r="BA269" s="5">
        <v>383014</v>
      </c>
      <c r="BB269" s="5">
        <v>13412</v>
      </c>
      <c r="BC269" s="7">
        <v>540473</v>
      </c>
    </row>
    <row r="270" spans="1:55" ht="15.75" thickBot="1">
      <c r="A270" s="17" t="s">
        <v>141</v>
      </c>
      <c r="B270" s="5">
        <v>366984</v>
      </c>
      <c r="C270" s="5">
        <v>236129.16</v>
      </c>
      <c r="D270" s="5">
        <v>909926.55</v>
      </c>
      <c r="E270" s="5">
        <v>611480.47</v>
      </c>
      <c r="F270" s="5">
        <v>436104</v>
      </c>
      <c r="G270" s="5">
        <v>295243.28999999998</v>
      </c>
      <c r="H270" s="5">
        <v>390384</v>
      </c>
      <c r="I270" s="5">
        <v>256687.15</v>
      </c>
      <c r="J270" s="5">
        <v>899341.2</v>
      </c>
      <c r="K270" s="5">
        <v>624561.30000000005</v>
      </c>
      <c r="L270" s="5">
        <v>334148.40000000002</v>
      </c>
      <c r="M270" s="5">
        <v>217629.65</v>
      </c>
      <c r="N270" s="5">
        <v>2106766.7999999998</v>
      </c>
      <c r="O270" s="5">
        <v>1329685.53</v>
      </c>
      <c r="P270" s="5">
        <v>1396222.2</v>
      </c>
      <c r="Q270" s="5">
        <v>949550.61</v>
      </c>
      <c r="R270" s="5">
        <v>751905.9</v>
      </c>
      <c r="S270" s="5">
        <v>514810.9</v>
      </c>
      <c r="T270" s="5">
        <v>1355218.8</v>
      </c>
      <c r="U270" s="5">
        <v>886566.21</v>
      </c>
      <c r="V270" s="5">
        <v>1082361.6000000001</v>
      </c>
      <c r="W270" s="5">
        <v>716273.1</v>
      </c>
      <c r="X270" s="5">
        <v>1153242</v>
      </c>
      <c r="Y270" s="5">
        <v>875731.05</v>
      </c>
      <c r="Z270" s="5">
        <v>11182605.449999999</v>
      </c>
      <c r="AA270" s="7">
        <v>7514348.4199999999</v>
      </c>
      <c r="AC270" s="17" t="s">
        <v>186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5">
        <v>53460</v>
      </c>
      <c r="BA270" s="5">
        <v>272397</v>
      </c>
      <c r="BB270" s="5">
        <v>53460</v>
      </c>
      <c r="BC270" s="7">
        <v>272397</v>
      </c>
    </row>
    <row r="271" spans="1:55" ht="15.75" thickBot="1">
      <c r="A271" s="17" t="s">
        <v>80</v>
      </c>
      <c r="B271" s="5">
        <v>34680468.5</v>
      </c>
      <c r="C271" s="5">
        <v>18895144.09</v>
      </c>
      <c r="D271" s="5">
        <v>15986647</v>
      </c>
      <c r="E271" s="5">
        <v>9696942.2899999991</v>
      </c>
      <c r="F271" s="5">
        <v>9570672.9000000004</v>
      </c>
      <c r="G271" s="5">
        <v>6087752.71</v>
      </c>
      <c r="H271" s="5">
        <v>9962765.5</v>
      </c>
      <c r="I271" s="5">
        <v>5415857.0199999996</v>
      </c>
      <c r="J271" s="5">
        <v>1803271.5</v>
      </c>
      <c r="K271" s="5">
        <v>1108835.49</v>
      </c>
      <c r="L271" s="5">
        <v>4510076.4000000004</v>
      </c>
      <c r="M271" s="5">
        <v>2716965.01</v>
      </c>
      <c r="N271" s="5">
        <v>21991805</v>
      </c>
      <c r="O271" s="5">
        <v>11593256.02</v>
      </c>
      <c r="P271" s="5">
        <v>20280351.800000001</v>
      </c>
      <c r="Q271" s="5">
        <v>10957986.75</v>
      </c>
      <c r="R271" s="5">
        <v>17714197</v>
      </c>
      <c r="S271" s="5">
        <v>9615847.8900000006</v>
      </c>
      <c r="T271" s="5">
        <v>11264677</v>
      </c>
      <c r="U271" s="5">
        <v>5880267.8600000003</v>
      </c>
      <c r="V271" s="5">
        <v>12686855.4</v>
      </c>
      <c r="W271" s="5">
        <v>6779802.7300000004</v>
      </c>
      <c r="X271" s="5">
        <v>19268485</v>
      </c>
      <c r="Y271" s="5">
        <v>12679959.359999999</v>
      </c>
      <c r="Z271" s="5">
        <v>179720273</v>
      </c>
      <c r="AA271" s="7">
        <v>101428617.22</v>
      </c>
      <c r="AC271" s="17" t="s">
        <v>187</v>
      </c>
      <c r="AD271" s="5">
        <v>18257</v>
      </c>
      <c r="AE271" s="5">
        <v>38237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4</v>
      </c>
      <c r="AM271" s="10">
        <v>143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5">
        <v>18261</v>
      </c>
      <c r="BC271" s="7">
        <v>38380</v>
      </c>
    </row>
    <row r="272" spans="1:55" ht="15.75" thickBot="1">
      <c r="A272" s="17" t="s">
        <v>142</v>
      </c>
      <c r="B272" s="5">
        <v>24363144.850000001</v>
      </c>
      <c r="C272" s="5">
        <v>13519631.560000001</v>
      </c>
      <c r="D272" s="5">
        <v>773765</v>
      </c>
      <c r="E272" s="5">
        <v>398997.86</v>
      </c>
      <c r="F272" s="5">
        <v>1111056</v>
      </c>
      <c r="G272" s="5">
        <v>669717.06000000006</v>
      </c>
      <c r="H272" s="5">
        <v>15799193.300000001</v>
      </c>
      <c r="I272" s="5">
        <v>8426877.7699999996</v>
      </c>
      <c r="J272" s="5">
        <v>9145168.8499999996</v>
      </c>
      <c r="K272" s="5">
        <v>4679608.41</v>
      </c>
      <c r="L272" s="5">
        <v>11138297.5</v>
      </c>
      <c r="M272" s="5">
        <v>5653780.8200000003</v>
      </c>
      <c r="N272" s="5">
        <v>11096836.300000001</v>
      </c>
      <c r="O272" s="5">
        <v>5883451.5999999996</v>
      </c>
      <c r="P272" s="5">
        <v>21784112.300000001</v>
      </c>
      <c r="Q272" s="5">
        <v>11703736.039999999</v>
      </c>
      <c r="R272" s="5">
        <v>10210305.449999999</v>
      </c>
      <c r="S272" s="5">
        <v>5818324.04</v>
      </c>
      <c r="T272" s="5">
        <v>11773361.300000001</v>
      </c>
      <c r="U272" s="5">
        <v>6979155.4400000004</v>
      </c>
      <c r="V272" s="5">
        <v>2916009</v>
      </c>
      <c r="W272" s="5">
        <v>2060447.36</v>
      </c>
      <c r="X272" s="5">
        <v>20086837.199999999</v>
      </c>
      <c r="Y272" s="5">
        <v>11151330.210000001</v>
      </c>
      <c r="Z272" s="5">
        <v>140198087.05000001</v>
      </c>
      <c r="AA272" s="7">
        <v>76945058.170000002</v>
      </c>
      <c r="AC272" s="17" t="s">
        <v>188</v>
      </c>
      <c r="AD272" s="5">
        <v>17740</v>
      </c>
      <c r="AE272" s="5">
        <v>37155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5">
        <v>17740</v>
      </c>
      <c r="BC272" s="7">
        <v>37155</v>
      </c>
    </row>
    <row r="273" spans="1:55" ht="15.75" thickBot="1">
      <c r="A273" s="17" t="s">
        <v>143</v>
      </c>
      <c r="B273" s="5">
        <v>5480618</v>
      </c>
      <c r="C273" s="5">
        <v>2913375.26</v>
      </c>
      <c r="D273" s="5">
        <v>5619641</v>
      </c>
      <c r="E273" s="5">
        <v>3453519.16</v>
      </c>
      <c r="F273" s="5">
        <v>90554.97</v>
      </c>
      <c r="G273" s="5">
        <v>61726.9</v>
      </c>
      <c r="H273" s="5">
        <v>215460</v>
      </c>
      <c r="I273" s="5">
        <v>134758.26</v>
      </c>
      <c r="J273" s="10">
        <v>0</v>
      </c>
      <c r="K273" s="10">
        <v>0</v>
      </c>
      <c r="L273" s="10">
        <v>0</v>
      </c>
      <c r="M273" s="10">
        <v>0</v>
      </c>
      <c r="N273" s="5">
        <v>287280</v>
      </c>
      <c r="O273" s="5">
        <v>174666.23999999999</v>
      </c>
      <c r="P273" s="5">
        <v>5999963</v>
      </c>
      <c r="Q273" s="5">
        <v>3237730.13</v>
      </c>
      <c r="R273" s="5">
        <v>239400</v>
      </c>
      <c r="S273" s="5">
        <v>156926.70000000001</v>
      </c>
      <c r="T273" s="5">
        <v>5550934</v>
      </c>
      <c r="U273" s="5">
        <v>3260650.76</v>
      </c>
      <c r="V273" s="5">
        <v>718200</v>
      </c>
      <c r="W273" s="5">
        <v>485742.6</v>
      </c>
      <c r="X273" s="5">
        <v>4999837</v>
      </c>
      <c r="Y273" s="5">
        <v>2937404.24</v>
      </c>
      <c r="Z273" s="5">
        <v>29201887.969999999</v>
      </c>
      <c r="AA273" s="7">
        <v>16816500.25</v>
      </c>
      <c r="AC273" s="17" t="s">
        <v>190</v>
      </c>
      <c r="AD273" s="10">
        <v>0</v>
      </c>
      <c r="AE273" s="10">
        <v>0</v>
      </c>
      <c r="AF273" s="5">
        <v>1595</v>
      </c>
      <c r="AG273" s="5">
        <v>13631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5">
        <v>3600</v>
      </c>
      <c r="AO273" s="5">
        <v>28786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5">
        <v>5195</v>
      </c>
      <c r="BC273" s="7">
        <v>42417</v>
      </c>
    </row>
    <row r="274" spans="1:55" ht="15.75" thickBot="1">
      <c r="A274" s="17" t="s">
        <v>144</v>
      </c>
      <c r="B274" s="10">
        <v>0</v>
      </c>
      <c r="C274" s="10">
        <v>0</v>
      </c>
      <c r="D274" s="10">
        <v>0</v>
      </c>
      <c r="E274" s="10">
        <v>0</v>
      </c>
      <c r="F274" s="5">
        <v>526680</v>
      </c>
      <c r="G274" s="5">
        <v>328169.52</v>
      </c>
      <c r="H274" s="5">
        <v>36720</v>
      </c>
      <c r="I274" s="5">
        <v>30600</v>
      </c>
      <c r="J274" s="5">
        <v>120420</v>
      </c>
      <c r="K274" s="5">
        <v>75601.259999999995</v>
      </c>
      <c r="L274" s="5">
        <v>478800</v>
      </c>
      <c r="M274" s="5">
        <v>287591.21999999997</v>
      </c>
      <c r="N274" s="5">
        <v>515520</v>
      </c>
      <c r="O274" s="5">
        <v>307336.71999999997</v>
      </c>
      <c r="P274" s="5">
        <v>10896480</v>
      </c>
      <c r="Q274" s="5">
        <v>5328095.04</v>
      </c>
      <c r="R274" s="5">
        <v>12652491.4</v>
      </c>
      <c r="S274" s="5">
        <v>6523659.0700000003</v>
      </c>
      <c r="T274" s="5">
        <v>70659</v>
      </c>
      <c r="U274" s="5">
        <v>46486.22</v>
      </c>
      <c r="V274" s="5">
        <v>12193248</v>
      </c>
      <c r="W274" s="5">
        <v>6117234.5999999996</v>
      </c>
      <c r="X274" s="5">
        <v>12039275.6</v>
      </c>
      <c r="Y274" s="5">
        <v>6547931.0599999996</v>
      </c>
      <c r="Z274" s="5">
        <v>49530294</v>
      </c>
      <c r="AA274" s="7">
        <v>25592704.710000001</v>
      </c>
      <c r="AC274" s="17" t="s">
        <v>192</v>
      </c>
      <c r="AD274" s="5">
        <v>274343</v>
      </c>
      <c r="AE274" s="5">
        <v>899406</v>
      </c>
      <c r="AF274" s="10">
        <v>92</v>
      </c>
      <c r="AG274" s="5">
        <v>5272</v>
      </c>
      <c r="AH274" s="10">
        <v>15</v>
      </c>
      <c r="AI274" s="5">
        <v>1348</v>
      </c>
      <c r="AJ274" s="5">
        <v>237639</v>
      </c>
      <c r="AK274" s="5">
        <v>1105095</v>
      </c>
      <c r="AL274" s="5">
        <v>19416</v>
      </c>
      <c r="AM274" s="5">
        <v>107374</v>
      </c>
      <c r="AN274" s="10">
        <v>639</v>
      </c>
      <c r="AO274" s="5">
        <v>7198</v>
      </c>
      <c r="AP274" s="5">
        <v>19929</v>
      </c>
      <c r="AQ274" s="5">
        <v>130630</v>
      </c>
      <c r="AR274" s="10">
        <v>244</v>
      </c>
      <c r="AS274" s="5">
        <v>12641</v>
      </c>
      <c r="AT274" s="10">
        <v>21</v>
      </c>
      <c r="AU274" s="5">
        <v>2672</v>
      </c>
      <c r="AV274" s="5">
        <v>277200</v>
      </c>
      <c r="AW274" s="5">
        <v>1244597</v>
      </c>
      <c r="AX274" s="10">
        <v>13</v>
      </c>
      <c r="AY274" s="10">
        <v>99</v>
      </c>
      <c r="AZ274" s="10">
        <v>0</v>
      </c>
      <c r="BA274" s="10">
        <v>0</v>
      </c>
      <c r="BB274" s="5">
        <v>829551</v>
      </c>
      <c r="BC274" s="7">
        <v>3516332</v>
      </c>
    </row>
    <row r="275" spans="1:55" ht="15.75" thickBot="1">
      <c r="A275" s="17" t="s">
        <v>102</v>
      </c>
      <c r="B275" s="5">
        <v>12201633</v>
      </c>
      <c r="C275" s="5">
        <v>7739490.8600000003</v>
      </c>
      <c r="D275" s="5">
        <v>7330226.4000000004</v>
      </c>
      <c r="E275" s="5">
        <v>4880513.8600000003</v>
      </c>
      <c r="F275" s="5">
        <v>5915961</v>
      </c>
      <c r="G275" s="5">
        <v>4202997.42</v>
      </c>
      <c r="H275" s="5">
        <v>4305573</v>
      </c>
      <c r="I275" s="5">
        <v>3062245.95</v>
      </c>
      <c r="J275" s="5">
        <v>3006379.8</v>
      </c>
      <c r="K275" s="5">
        <v>2039614.07</v>
      </c>
      <c r="L275" s="5">
        <v>4036127.4</v>
      </c>
      <c r="M275" s="5">
        <v>2807297.84</v>
      </c>
      <c r="N275" s="5">
        <v>5849008.2000000002</v>
      </c>
      <c r="O275" s="5">
        <v>4045102.35</v>
      </c>
      <c r="P275" s="5">
        <v>5148676.8</v>
      </c>
      <c r="Q275" s="5">
        <v>3461200.05</v>
      </c>
      <c r="R275" s="5">
        <v>3738940.2</v>
      </c>
      <c r="S275" s="5">
        <v>2478211.14</v>
      </c>
      <c r="T275" s="5">
        <v>7617346.2000000002</v>
      </c>
      <c r="U275" s="5">
        <v>4995474.9800000004</v>
      </c>
      <c r="V275" s="5">
        <v>3354251.4</v>
      </c>
      <c r="W275" s="5">
        <v>2229594.4300000002</v>
      </c>
      <c r="X275" s="5">
        <v>4224157.2</v>
      </c>
      <c r="Y275" s="5">
        <v>3015435.18</v>
      </c>
      <c r="Z275" s="5">
        <v>66728280.600000001</v>
      </c>
      <c r="AA275" s="7">
        <v>44957178.130000003</v>
      </c>
      <c r="AC275" s="17" t="s">
        <v>121</v>
      </c>
      <c r="AD275" s="5">
        <v>3725055</v>
      </c>
      <c r="AE275" s="5">
        <v>23075973</v>
      </c>
      <c r="AF275" s="5">
        <v>1011012</v>
      </c>
      <c r="AG275" s="5">
        <v>5896313</v>
      </c>
      <c r="AH275" s="5">
        <v>969410</v>
      </c>
      <c r="AI275" s="5">
        <v>6727786</v>
      </c>
      <c r="AJ275" s="5">
        <v>1986292</v>
      </c>
      <c r="AK275" s="5">
        <v>12931017</v>
      </c>
      <c r="AL275" s="5">
        <v>1821428</v>
      </c>
      <c r="AM275" s="5">
        <v>11237598</v>
      </c>
      <c r="AN275" s="5">
        <v>1590543</v>
      </c>
      <c r="AO275" s="5">
        <v>11623517</v>
      </c>
      <c r="AP275" s="5">
        <v>2448796</v>
      </c>
      <c r="AQ275" s="5">
        <v>15845821</v>
      </c>
      <c r="AR275" s="5">
        <v>905986</v>
      </c>
      <c r="AS275" s="5">
        <v>6182926</v>
      </c>
      <c r="AT275" s="5">
        <v>1616678</v>
      </c>
      <c r="AU275" s="5">
        <v>8711284</v>
      </c>
      <c r="AV275" s="5">
        <v>2002710</v>
      </c>
      <c r="AW275" s="5">
        <v>11557991</v>
      </c>
      <c r="AX275" s="5">
        <v>1422313</v>
      </c>
      <c r="AY275" s="5">
        <v>8125190</v>
      </c>
      <c r="AZ275" s="5">
        <v>1564570</v>
      </c>
      <c r="BA275" s="5">
        <v>8871517</v>
      </c>
      <c r="BB275" s="5">
        <v>21064793</v>
      </c>
      <c r="BC275" s="7">
        <v>130786933</v>
      </c>
    </row>
    <row r="276" spans="1:55" ht="15.75" thickBot="1">
      <c r="A276" s="17" t="s">
        <v>145</v>
      </c>
      <c r="B276" s="5">
        <v>4796073</v>
      </c>
      <c r="C276" s="5">
        <v>2860819.08</v>
      </c>
      <c r="D276" s="5">
        <v>2972430</v>
      </c>
      <c r="E276" s="5">
        <v>1916460.07</v>
      </c>
      <c r="F276" s="5">
        <v>4738325.4000000004</v>
      </c>
      <c r="G276" s="5">
        <v>3034443.47</v>
      </c>
      <c r="H276" s="5">
        <v>4342009.2</v>
      </c>
      <c r="I276" s="5">
        <v>2743037.94</v>
      </c>
      <c r="J276" s="5">
        <v>1713195</v>
      </c>
      <c r="K276" s="5">
        <v>1076626.54</v>
      </c>
      <c r="L276" s="5">
        <v>1487906.4</v>
      </c>
      <c r="M276" s="5">
        <v>915281.78</v>
      </c>
      <c r="N276" s="5">
        <v>4135569</v>
      </c>
      <c r="O276" s="5">
        <v>2468313.2799999998</v>
      </c>
      <c r="P276" s="5">
        <v>3424374</v>
      </c>
      <c r="Q276" s="5">
        <v>2002718.55</v>
      </c>
      <c r="R276" s="5">
        <v>3722499</v>
      </c>
      <c r="S276" s="5">
        <v>2206279.9900000002</v>
      </c>
      <c r="T276" s="5">
        <v>5739108</v>
      </c>
      <c r="U276" s="5">
        <v>3619642.86</v>
      </c>
      <c r="V276" s="5">
        <v>6356545.2000000002</v>
      </c>
      <c r="W276" s="5">
        <v>4118946.16</v>
      </c>
      <c r="X276" s="5">
        <v>9687940.1999999993</v>
      </c>
      <c r="Y276" s="5">
        <v>6913290.9199999999</v>
      </c>
      <c r="Z276" s="5">
        <v>53115974.399999999</v>
      </c>
      <c r="AA276" s="7">
        <v>33875860.640000001</v>
      </c>
      <c r="AC276" s="17" t="s">
        <v>193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120</v>
      </c>
      <c r="AO276" s="5">
        <v>1956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120</v>
      </c>
      <c r="BC276" s="7">
        <v>1956</v>
      </c>
    </row>
    <row r="277" spans="1:55" ht="15.75" thickBot="1">
      <c r="A277" s="17" t="s">
        <v>132</v>
      </c>
      <c r="B277" s="5">
        <v>1638000</v>
      </c>
      <c r="C277" s="5">
        <v>1048411</v>
      </c>
      <c r="D277" s="5">
        <v>364000</v>
      </c>
      <c r="E277" s="5">
        <v>254800</v>
      </c>
      <c r="F277" s="5">
        <v>43671.6</v>
      </c>
      <c r="G277" s="5">
        <v>31549.59</v>
      </c>
      <c r="H277" s="5">
        <v>19314</v>
      </c>
      <c r="I277" s="5">
        <v>14292.36</v>
      </c>
      <c r="J277" s="10">
        <v>0</v>
      </c>
      <c r="K277" s="10">
        <v>0</v>
      </c>
      <c r="L277" s="5">
        <v>1601636</v>
      </c>
      <c r="M277" s="5">
        <v>1079459.8700000001</v>
      </c>
      <c r="N277" s="5">
        <v>628319.80000000005</v>
      </c>
      <c r="O277" s="5">
        <v>418933.5</v>
      </c>
      <c r="P277" s="5">
        <v>43470</v>
      </c>
      <c r="Q277" s="5">
        <v>27969.51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5">
        <v>370575</v>
      </c>
      <c r="Y277" s="5">
        <v>228830.07</v>
      </c>
      <c r="Z277" s="5">
        <v>4708986.4000000004</v>
      </c>
      <c r="AA277" s="7">
        <v>3104245.9</v>
      </c>
      <c r="AC277" s="17" t="s">
        <v>196</v>
      </c>
      <c r="AD277" s="5">
        <v>28491</v>
      </c>
      <c r="AE277" s="5">
        <v>1653664</v>
      </c>
      <c r="AF277" s="5">
        <v>10638</v>
      </c>
      <c r="AG277" s="5">
        <v>418293</v>
      </c>
      <c r="AH277" s="10">
        <v>0</v>
      </c>
      <c r="AI277" s="10">
        <v>0</v>
      </c>
      <c r="AJ277" s="5">
        <v>52208</v>
      </c>
      <c r="AK277" s="5">
        <v>2451234</v>
      </c>
      <c r="AL277" s="5">
        <v>9005</v>
      </c>
      <c r="AM277" s="5">
        <v>516485</v>
      </c>
      <c r="AN277" s="5">
        <v>15481</v>
      </c>
      <c r="AO277" s="5">
        <v>524492</v>
      </c>
      <c r="AP277" s="5">
        <v>25100</v>
      </c>
      <c r="AQ277" s="5">
        <v>710693</v>
      </c>
      <c r="AR277" s="5">
        <v>48901</v>
      </c>
      <c r="AS277" s="5">
        <v>1923293</v>
      </c>
      <c r="AT277" s="10">
        <v>0</v>
      </c>
      <c r="AU277" s="10">
        <v>0</v>
      </c>
      <c r="AV277" s="5">
        <v>61418</v>
      </c>
      <c r="AW277" s="5">
        <v>2292068</v>
      </c>
      <c r="AX277" s="10">
        <v>0</v>
      </c>
      <c r="AY277" s="10">
        <v>0</v>
      </c>
      <c r="AZ277" s="10">
        <v>0</v>
      </c>
      <c r="BA277" s="10">
        <v>0</v>
      </c>
      <c r="BB277" s="5">
        <v>251242</v>
      </c>
      <c r="BC277" s="7">
        <v>10490222</v>
      </c>
    </row>
    <row r="278" spans="1:55" ht="15.75" thickBot="1">
      <c r="A278" s="17" t="s">
        <v>81</v>
      </c>
      <c r="B278" s="5">
        <v>1729715</v>
      </c>
      <c r="C278" s="5">
        <v>1100708.77</v>
      </c>
      <c r="D278" s="5">
        <v>4195566.75</v>
      </c>
      <c r="E278" s="5">
        <v>2728019.81</v>
      </c>
      <c r="F278" s="5">
        <v>5241949</v>
      </c>
      <c r="G278" s="5">
        <v>3435989.1</v>
      </c>
      <c r="H278" s="5">
        <v>4500704</v>
      </c>
      <c r="I278" s="5">
        <v>2787623.23</v>
      </c>
      <c r="J278" s="5">
        <v>13748270</v>
      </c>
      <c r="K278" s="5">
        <v>7852074.5599999996</v>
      </c>
      <c r="L278" s="5">
        <v>11849052</v>
      </c>
      <c r="M278" s="5">
        <v>6189132.4000000004</v>
      </c>
      <c r="N278" s="5">
        <v>5297476</v>
      </c>
      <c r="O278" s="5">
        <v>3216473.67</v>
      </c>
      <c r="P278" s="5">
        <v>7117861.75</v>
      </c>
      <c r="Q278" s="5">
        <v>3956258.72</v>
      </c>
      <c r="R278" s="5">
        <v>24040060.75</v>
      </c>
      <c r="S278" s="5">
        <v>14283569.16</v>
      </c>
      <c r="T278" s="5">
        <v>2684879.25</v>
      </c>
      <c r="U278" s="5">
        <v>1810575.25</v>
      </c>
      <c r="V278" s="5">
        <v>3799427.5</v>
      </c>
      <c r="W278" s="5">
        <v>2480696.5099999998</v>
      </c>
      <c r="X278" s="5">
        <v>38606839</v>
      </c>
      <c r="Y278" s="5">
        <v>23383657.48</v>
      </c>
      <c r="Z278" s="5">
        <v>122811801</v>
      </c>
      <c r="AA278" s="7">
        <v>73224778.659999996</v>
      </c>
      <c r="AC278" s="17" t="s">
        <v>197</v>
      </c>
      <c r="AD278" s="10">
        <v>0</v>
      </c>
      <c r="AE278" s="10">
        <v>0</v>
      </c>
      <c r="AF278" s="10">
        <v>0</v>
      </c>
      <c r="AG278" s="10">
        <v>0</v>
      </c>
      <c r="AH278" s="5">
        <v>7307</v>
      </c>
      <c r="AI278" s="5">
        <v>161100</v>
      </c>
      <c r="AJ278" s="5">
        <v>18629</v>
      </c>
      <c r="AK278" s="5">
        <v>701435</v>
      </c>
      <c r="AL278" s="5">
        <v>8837</v>
      </c>
      <c r="AM278" s="5">
        <v>623879</v>
      </c>
      <c r="AN278" s="5">
        <v>14574</v>
      </c>
      <c r="AO278" s="5">
        <v>548100</v>
      </c>
      <c r="AP278" s="5">
        <v>17200</v>
      </c>
      <c r="AQ278" s="5">
        <v>715681</v>
      </c>
      <c r="AR278" s="5">
        <v>9212</v>
      </c>
      <c r="AS278" s="5">
        <v>575657</v>
      </c>
      <c r="AT278" s="5">
        <v>18215</v>
      </c>
      <c r="AU278" s="5">
        <v>1004698</v>
      </c>
      <c r="AV278" s="5">
        <v>14615</v>
      </c>
      <c r="AW278" s="5">
        <v>512100</v>
      </c>
      <c r="AX278" s="5">
        <v>8369</v>
      </c>
      <c r="AY278" s="5">
        <v>166430</v>
      </c>
      <c r="AZ278" s="5">
        <v>16088</v>
      </c>
      <c r="BA278" s="5">
        <v>345452</v>
      </c>
      <c r="BB278" s="5">
        <v>133046</v>
      </c>
      <c r="BC278" s="7">
        <v>5354532</v>
      </c>
    </row>
    <row r="279" spans="1:55" ht="15.75" thickBot="1">
      <c r="A279" s="17" t="s">
        <v>111</v>
      </c>
      <c r="B279" s="5">
        <v>2399744</v>
      </c>
      <c r="C279" s="5">
        <v>1457292.63</v>
      </c>
      <c r="D279" s="5">
        <v>2471456</v>
      </c>
      <c r="E279" s="5">
        <v>1509781.24</v>
      </c>
      <c r="F279" s="5">
        <v>560360</v>
      </c>
      <c r="G279" s="5">
        <v>353229.29</v>
      </c>
      <c r="H279" s="5">
        <v>3173880</v>
      </c>
      <c r="I279" s="5">
        <v>2006089.79</v>
      </c>
      <c r="J279" s="5">
        <v>1254700</v>
      </c>
      <c r="K279" s="5">
        <v>744647.06</v>
      </c>
      <c r="L279" s="5">
        <v>1051640</v>
      </c>
      <c r="M279" s="5">
        <v>665709.37</v>
      </c>
      <c r="N279" s="5">
        <v>1755100</v>
      </c>
      <c r="O279" s="5">
        <v>941205.51</v>
      </c>
      <c r="P279" s="10">
        <v>0</v>
      </c>
      <c r="Q279" s="10">
        <v>0</v>
      </c>
      <c r="R279" s="5">
        <v>4210500</v>
      </c>
      <c r="S279" s="5">
        <v>2327246.75</v>
      </c>
      <c r="T279" s="5">
        <v>430000</v>
      </c>
      <c r="U279" s="5">
        <v>249400</v>
      </c>
      <c r="V279" s="5">
        <v>2245000</v>
      </c>
      <c r="W279" s="5">
        <v>1439360</v>
      </c>
      <c r="X279" s="5">
        <v>430000</v>
      </c>
      <c r="Y279" s="5">
        <v>301000</v>
      </c>
      <c r="Z279" s="5">
        <v>19982380</v>
      </c>
      <c r="AA279" s="7">
        <v>11994961.640000001</v>
      </c>
      <c r="AC279" s="17" t="s">
        <v>96</v>
      </c>
      <c r="AD279" s="5">
        <v>19605</v>
      </c>
      <c r="AE279" s="5">
        <v>73558</v>
      </c>
      <c r="AF279" s="10">
        <v>6</v>
      </c>
      <c r="AG279" s="10">
        <v>76</v>
      </c>
      <c r="AH279" s="5">
        <v>2190</v>
      </c>
      <c r="AI279" s="5">
        <v>106033</v>
      </c>
      <c r="AJ279" s="10">
        <v>0</v>
      </c>
      <c r="AK279" s="10">
        <v>0</v>
      </c>
      <c r="AL279" s="5">
        <v>3009</v>
      </c>
      <c r="AM279" s="5">
        <v>279445</v>
      </c>
      <c r="AN279" s="10">
        <v>47</v>
      </c>
      <c r="AO279" s="10">
        <v>325</v>
      </c>
      <c r="AP279" s="10">
        <v>412</v>
      </c>
      <c r="AQ279" s="5">
        <v>3132</v>
      </c>
      <c r="AR279" s="5">
        <v>41215</v>
      </c>
      <c r="AS279" s="5">
        <v>1323845</v>
      </c>
      <c r="AT279" s="5">
        <v>68809</v>
      </c>
      <c r="AU279" s="5">
        <v>1839619</v>
      </c>
      <c r="AV279" s="5">
        <v>75236</v>
      </c>
      <c r="AW279" s="5">
        <v>2084063</v>
      </c>
      <c r="AX279" s="5">
        <v>110349</v>
      </c>
      <c r="AY279" s="5">
        <v>1817878</v>
      </c>
      <c r="AZ279" s="5">
        <v>7880</v>
      </c>
      <c r="BA279" s="5">
        <v>140515</v>
      </c>
      <c r="BB279" s="5">
        <v>328758</v>
      </c>
      <c r="BC279" s="7">
        <v>7668489</v>
      </c>
    </row>
    <row r="280" spans="1:55" ht="15.75" thickBot="1">
      <c r="A280" s="17" t="s">
        <v>35</v>
      </c>
      <c r="B280" s="5">
        <v>242640</v>
      </c>
      <c r="C280" s="5">
        <v>153845.54999999999</v>
      </c>
      <c r="D280" s="5">
        <v>309454.8</v>
      </c>
      <c r="E280" s="5">
        <v>198680.72</v>
      </c>
      <c r="F280" s="5">
        <v>504212.4</v>
      </c>
      <c r="G280" s="5">
        <v>367275.71</v>
      </c>
      <c r="H280" s="5">
        <v>234394.2</v>
      </c>
      <c r="I280" s="5">
        <v>167668.9</v>
      </c>
      <c r="J280" s="5">
        <v>710035.2</v>
      </c>
      <c r="K280" s="5">
        <v>465710.72</v>
      </c>
      <c r="L280" s="5">
        <v>455904</v>
      </c>
      <c r="M280" s="5">
        <v>290968.28999999998</v>
      </c>
      <c r="N280" s="5">
        <v>993672</v>
      </c>
      <c r="O280" s="5">
        <v>644419.69999999995</v>
      </c>
      <c r="P280" s="5">
        <v>463657.2</v>
      </c>
      <c r="Q280" s="5">
        <v>299314.65000000002</v>
      </c>
      <c r="R280" s="5">
        <v>1034575.2</v>
      </c>
      <c r="S280" s="5">
        <v>679479.37</v>
      </c>
      <c r="T280" s="5">
        <v>1152900</v>
      </c>
      <c r="U280" s="5">
        <v>735609.33</v>
      </c>
      <c r="V280" s="5">
        <v>179136</v>
      </c>
      <c r="W280" s="5">
        <v>122849.58</v>
      </c>
      <c r="X280" s="5">
        <v>190980</v>
      </c>
      <c r="Y280" s="5">
        <v>130117.2</v>
      </c>
      <c r="Z280" s="5">
        <v>6471561</v>
      </c>
      <c r="AA280" s="7">
        <v>4255939.72</v>
      </c>
      <c r="AC280" s="17" t="s">
        <v>109</v>
      </c>
      <c r="AD280" s="5">
        <v>138600</v>
      </c>
      <c r="AE280" s="5">
        <v>839893</v>
      </c>
      <c r="AF280" s="10">
        <v>2</v>
      </c>
      <c r="AG280" s="10">
        <v>75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5">
        <v>138602</v>
      </c>
      <c r="BC280" s="7">
        <v>839968</v>
      </c>
    </row>
    <row r="281" spans="1:55" ht="15.75" thickBot="1">
      <c r="A281" s="17" t="s">
        <v>82</v>
      </c>
      <c r="B281" s="5">
        <v>8561277</v>
      </c>
      <c r="C281" s="5">
        <v>5006551.1399999997</v>
      </c>
      <c r="D281" s="5">
        <v>1563480</v>
      </c>
      <c r="E281" s="5">
        <v>1073736.45</v>
      </c>
      <c r="F281" s="5">
        <v>4451004</v>
      </c>
      <c r="G281" s="5">
        <v>2939346.3</v>
      </c>
      <c r="H281" s="5">
        <v>1611740</v>
      </c>
      <c r="I281" s="5">
        <v>1077287.58</v>
      </c>
      <c r="J281" s="5">
        <v>4496850</v>
      </c>
      <c r="K281" s="5">
        <v>2848359.66</v>
      </c>
      <c r="L281" s="5">
        <v>1915200</v>
      </c>
      <c r="M281" s="5">
        <v>1156900.5</v>
      </c>
      <c r="N281" s="5">
        <v>6881526</v>
      </c>
      <c r="O281" s="5">
        <v>4302402.55</v>
      </c>
      <c r="P281" s="5">
        <v>11072454.800000001</v>
      </c>
      <c r="Q281" s="5">
        <v>5838523.9400000004</v>
      </c>
      <c r="R281" s="5">
        <v>6982154</v>
      </c>
      <c r="S281" s="5">
        <v>3694778.75</v>
      </c>
      <c r="T281" s="5">
        <v>15433671</v>
      </c>
      <c r="U281" s="5">
        <v>8538933.9800000004</v>
      </c>
      <c r="V281" s="5">
        <v>1068912</v>
      </c>
      <c r="W281" s="5">
        <v>789039.08</v>
      </c>
      <c r="X281" s="5">
        <v>6642919</v>
      </c>
      <c r="Y281" s="5">
        <v>4528768.83</v>
      </c>
      <c r="Z281" s="5">
        <v>70681187.799999997</v>
      </c>
      <c r="AA281" s="7">
        <v>41794628.759999998</v>
      </c>
      <c r="AC281" s="17" t="s">
        <v>97</v>
      </c>
      <c r="AD281" s="5">
        <v>23212</v>
      </c>
      <c r="AE281" s="5">
        <v>1239586</v>
      </c>
      <c r="AF281" s="5">
        <v>18907</v>
      </c>
      <c r="AG281" s="5">
        <v>1213018</v>
      </c>
      <c r="AH281" s="5">
        <v>19643</v>
      </c>
      <c r="AI281" s="5">
        <v>1201405</v>
      </c>
      <c r="AJ281" s="5">
        <v>9025</v>
      </c>
      <c r="AK281" s="5">
        <v>575118</v>
      </c>
      <c r="AL281" s="5">
        <v>6360</v>
      </c>
      <c r="AM281" s="5">
        <v>536163</v>
      </c>
      <c r="AN281" s="5">
        <v>13727</v>
      </c>
      <c r="AO281" s="5">
        <v>1039314</v>
      </c>
      <c r="AP281" s="5">
        <v>21419</v>
      </c>
      <c r="AQ281" s="5">
        <v>1703723</v>
      </c>
      <c r="AR281" s="5">
        <v>39161</v>
      </c>
      <c r="AS281" s="5">
        <v>1886947</v>
      </c>
      <c r="AT281" s="10">
        <v>0</v>
      </c>
      <c r="AU281" s="10">
        <v>0</v>
      </c>
      <c r="AV281" s="5">
        <v>39276</v>
      </c>
      <c r="AW281" s="5">
        <v>2057247</v>
      </c>
      <c r="AX281" s="10">
        <v>0</v>
      </c>
      <c r="AY281" s="10">
        <v>0</v>
      </c>
      <c r="AZ281" s="5">
        <v>26632</v>
      </c>
      <c r="BA281" s="5">
        <v>1551182</v>
      </c>
      <c r="BB281" s="5">
        <v>217362</v>
      </c>
      <c r="BC281" s="7">
        <v>13003703</v>
      </c>
    </row>
    <row r="282" spans="1:55" ht="15.75" thickBot="1">
      <c r="A282" s="17" t="s">
        <v>83</v>
      </c>
      <c r="B282" s="5">
        <v>6937380</v>
      </c>
      <c r="C282" s="5">
        <v>4380727.0599999996</v>
      </c>
      <c r="D282" s="5">
        <v>5300268</v>
      </c>
      <c r="E282" s="5">
        <v>3267815.5</v>
      </c>
      <c r="F282" s="5">
        <v>3445506</v>
      </c>
      <c r="G282" s="5">
        <v>2263092.4500000002</v>
      </c>
      <c r="H282" s="5">
        <v>2713870</v>
      </c>
      <c r="I282" s="5">
        <v>1815661.58</v>
      </c>
      <c r="J282" s="5">
        <v>4176720</v>
      </c>
      <c r="K282" s="5">
        <v>2900327.67</v>
      </c>
      <c r="L282" s="5">
        <v>1980144</v>
      </c>
      <c r="M282" s="5">
        <v>1298563.1100000001</v>
      </c>
      <c r="N282" s="5">
        <v>1289610</v>
      </c>
      <c r="O282" s="5">
        <v>774753.39</v>
      </c>
      <c r="P282" s="5">
        <v>709020</v>
      </c>
      <c r="Q282" s="5">
        <v>495961.13</v>
      </c>
      <c r="R282" s="5">
        <v>1429920</v>
      </c>
      <c r="S282" s="5">
        <v>1002713.16</v>
      </c>
      <c r="T282" s="5">
        <v>1070280</v>
      </c>
      <c r="U282" s="5">
        <v>701340.92</v>
      </c>
      <c r="V282" s="5">
        <v>3049416</v>
      </c>
      <c r="W282" s="5">
        <v>2177169.61</v>
      </c>
      <c r="X282" s="5">
        <v>2948124</v>
      </c>
      <c r="Y282" s="5">
        <v>2184693.63</v>
      </c>
      <c r="Z282" s="5">
        <v>35050258</v>
      </c>
      <c r="AA282" s="7">
        <v>23262819.210000001</v>
      </c>
      <c r="AC282" s="17" t="s">
        <v>199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12</v>
      </c>
      <c r="AO282" s="10">
        <v>68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12</v>
      </c>
      <c r="BC282" s="12">
        <v>68</v>
      </c>
    </row>
    <row r="283" spans="1:55" ht="15.75" thickBot="1">
      <c r="A283" s="17" t="s">
        <v>406</v>
      </c>
      <c r="B283" s="5">
        <v>5086303.2</v>
      </c>
      <c r="C283" s="5">
        <v>3216366.24</v>
      </c>
      <c r="D283" s="5">
        <v>8285002</v>
      </c>
      <c r="E283" s="5">
        <v>5261648.96</v>
      </c>
      <c r="F283" s="5">
        <v>10539903</v>
      </c>
      <c r="G283" s="5">
        <v>6792370.5899999999</v>
      </c>
      <c r="H283" s="5">
        <v>8611317</v>
      </c>
      <c r="I283" s="5">
        <v>5389730.6399999997</v>
      </c>
      <c r="J283" s="5">
        <v>3514500</v>
      </c>
      <c r="K283" s="5">
        <v>2220997.61</v>
      </c>
      <c r="L283" s="5">
        <v>1532520</v>
      </c>
      <c r="M283" s="5">
        <v>1022082.14</v>
      </c>
      <c r="N283" s="5">
        <v>4746852</v>
      </c>
      <c r="O283" s="5">
        <v>2904958</v>
      </c>
      <c r="P283" s="5">
        <v>2968675.2</v>
      </c>
      <c r="Q283" s="5">
        <v>1767816.8</v>
      </c>
      <c r="R283" s="5">
        <v>2058732</v>
      </c>
      <c r="S283" s="5">
        <v>1306418.8600000001</v>
      </c>
      <c r="T283" s="5">
        <v>2367242.7999999998</v>
      </c>
      <c r="U283" s="5">
        <v>1470745.85</v>
      </c>
      <c r="V283" s="5">
        <v>3829481.8</v>
      </c>
      <c r="W283" s="5">
        <v>2456316.13</v>
      </c>
      <c r="X283" s="5">
        <v>6917292</v>
      </c>
      <c r="Y283" s="5">
        <v>4843275.63</v>
      </c>
      <c r="Z283" s="5">
        <v>60457821</v>
      </c>
      <c r="AA283" s="7">
        <v>38652727.450000003</v>
      </c>
      <c r="AC283" s="17" t="s">
        <v>124</v>
      </c>
      <c r="AD283" s="10">
        <v>0</v>
      </c>
      <c r="AE283" s="10">
        <v>0</v>
      </c>
      <c r="AF283" s="5">
        <v>19800</v>
      </c>
      <c r="AG283" s="5">
        <v>76263</v>
      </c>
      <c r="AH283" s="10">
        <v>25</v>
      </c>
      <c r="AI283" s="10">
        <v>191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5">
        <v>18000</v>
      </c>
      <c r="AQ283" s="5">
        <v>68045</v>
      </c>
      <c r="AR283" s="10">
        <v>0</v>
      </c>
      <c r="AS283" s="10">
        <v>0</v>
      </c>
      <c r="AT283" s="10">
        <v>0</v>
      </c>
      <c r="AU283" s="10">
        <v>0</v>
      </c>
      <c r="AV283" s="10">
        <v>5</v>
      </c>
      <c r="AW283" s="10">
        <v>87</v>
      </c>
      <c r="AX283" s="10">
        <v>0</v>
      </c>
      <c r="AY283" s="10">
        <v>0</v>
      </c>
      <c r="AZ283" s="5">
        <v>18100</v>
      </c>
      <c r="BA283" s="5">
        <v>72491</v>
      </c>
      <c r="BB283" s="5">
        <v>55930</v>
      </c>
      <c r="BC283" s="7">
        <v>217077</v>
      </c>
    </row>
    <row r="284" spans="1:55" ht="15.75" thickBot="1">
      <c r="A284" s="17" t="s">
        <v>59</v>
      </c>
      <c r="B284" s="5">
        <v>27271937</v>
      </c>
      <c r="C284" s="5">
        <v>16034103.01</v>
      </c>
      <c r="D284" s="5">
        <v>25222366.5</v>
      </c>
      <c r="E284" s="5">
        <v>15618587.26</v>
      </c>
      <c r="F284" s="5">
        <v>21775810</v>
      </c>
      <c r="G284" s="5">
        <v>13946906.609999999</v>
      </c>
      <c r="H284" s="5">
        <v>6009735</v>
      </c>
      <c r="I284" s="5">
        <v>3746103.38</v>
      </c>
      <c r="J284" s="5">
        <v>15378273</v>
      </c>
      <c r="K284" s="5">
        <v>9317463.4000000004</v>
      </c>
      <c r="L284" s="5">
        <v>10644863.4</v>
      </c>
      <c r="M284" s="5">
        <v>6419326.4400000004</v>
      </c>
      <c r="N284" s="5">
        <v>40586699.799999997</v>
      </c>
      <c r="O284" s="5">
        <v>23999222.609999999</v>
      </c>
      <c r="P284" s="5">
        <v>19785325</v>
      </c>
      <c r="Q284" s="5">
        <v>11729965.75</v>
      </c>
      <c r="R284" s="5">
        <v>14710464.4</v>
      </c>
      <c r="S284" s="5">
        <v>9097097.6699999999</v>
      </c>
      <c r="T284" s="5">
        <v>6133808</v>
      </c>
      <c r="U284" s="5">
        <v>3788923.06</v>
      </c>
      <c r="V284" s="5">
        <v>12295320</v>
      </c>
      <c r="W284" s="5">
        <v>7818100.96</v>
      </c>
      <c r="X284" s="5">
        <v>8278920</v>
      </c>
      <c r="Y284" s="5">
        <v>5933536.4500000002</v>
      </c>
      <c r="Z284" s="5">
        <v>208093522.09999999</v>
      </c>
      <c r="AA284" s="7">
        <v>127449336.59999999</v>
      </c>
      <c r="AC284" s="17" t="s">
        <v>200</v>
      </c>
      <c r="AD284" s="10">
        <v>0</v>
      </c>
      <c r="AE284" s="10">
        <v>0</v>
      </c>
      <c r="AF284" s="10">
        <v>0</v>
      </c>
      <c r="AG284" s="10">
        <v>0</v>
      </c>
      <c r="AH284" s="5">
        <v>127203</v>
      </c>
      <c r="AI284" s="5">
        <v>802177</v>
      </c>
      <c r="AJ284" s="5">
        <v>99000</v>
      </c>
      <c r="AK284" s="5">
        <v>644160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5">
        <v>7902</v>
      </c>
      <c r="AS284" s="5">
        <v>262164</v>
      </c>
      <c r="AT284" s="5">
        <v>82200</v>
      </c>
      <c r="AU284" s="5">
        <v>645373</v>
      </c>
      <c r="AV284" s="10">
        <v>5</v>
      </c>
      <c r="AW284" s="10">
        <v>66</v>
      </c>
      <c r="AX284" s="5">
        <v>7055</v>
      </c>
      <c r="AY284" s="5">
        <v>384545</v>
      </c>
      <c r="AZ284" s="10">
        <v>12</v>
      </c>
      <c r="BA284" s="10">
        <v>133</v>
      </c>
      <c r="BB284" s="5">
        <v>323377</v>
      </c>
      <c r="BC284" s="7">
        <v>2738618</v>
      </c>
    </row>
    <row r="285" spans="1:55" ht="15.75" thickBot="1">
      <c r="A285" s="17" t="s">
        <v>239</v>
      </c>
      <c r="B285" s="5">
        <v>925938</v>
      </c>
      <c r="C285" s="5">
        <v>529636.54</v>
      </c>
      <c r="D285" s="5">
        <v>598500</v>
      </c>
      <c r="E285" s="5">
        <v>380646</v>
      </c>
      <c r="F285" s="5">
        <v>239400</v>
      </c>
      <c r="G285" s="5">
        <v>147949.20000000001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5">
        <v>1763838</v>
      </c>
      <c r="AA285" s="7">
        <v>1058231.74</v>
      </c>
      <c r="AC285" s="17" t="s">
        <v>170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1</v>
      </c>
      <c r="AK285" s="10">
        <v>75</v>
      </c>
      <c r="AL285" s="10">
        <v>2</v>
      </c>
      <c r="AM285" s="10">
        <v>96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3</v>
      </c>
      <c r="AW285" s="10">
        <v>127</v>
      </c>
      <c r="AX285" s="10">
        <v>2</v>
      </c>
      <c r="AY285" s="10">
        <v>130</v>
      </c>
      <c r="AZ285" s="10">
        <v>0</v>
      </c>
      <c r="BA285" s="10">
        <v>0</v>
      </c>
      <c r="BB285" s="10">
        <v>8</v>
      </c>
      <c r="BC285" s="12">
        <v>428</v>
      </c>
    </row>
    <row r="286" spans="1:55" ht="15.75" thickBot="1">
      <c r="A286" s="17" t="s">
        <v>407</v>
      </c>
      <c r="B286" s="5">
        <v>500068.8</v>
      </c>
      <c r="C286" s="5">
        <v>333717.28000000003</v>
      </c>
      <c r="D286" s="10">
        <v>0</v>
      </c>
      <c r="E286" s="10">
        <v>0</v>
      </c>
      <c r="F286" s="10">
        <v>0</v>
      </c>
      <c r="G286" s="10">
        <v>0</v>
      </c>
      <c r="H286" s="5">
        <v>242775</v>
      </c>
      <c r="I286" s="5">
        <v>155254.60999999999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5">
        <v>120600</v>
      </c>
      <c r="U286" s="5">
        <v>75307</v>
      </c>
      <c r="V286" s="10">
        <v>0</v>
      </c>
      <c r="W286" s="10">
        <v>0</v>
      </c>
      <c r="X286" s="10">
        <v>0</v>
      </c>
      <c r="Y286" s="10">
        <v>0</v>
      </c>
      <c r="Z286" s="5">
        <v>863443.8</v>
      </c>
      <c r="AA286" s="7">
        <v>564278.89</v>
      </c>
      <c r="AC286" s="17" t="s">
        <v>99</v>
      </c>
      <c r="AD286" s="5">
        <v>139134</v>
      </c>
      <c r="AE286" s="5">
        <v>1128564</v>
      </c>
      <c r="AF286" s="10">
        <v>88</v>
      </c>
      <c r="AG286" s="10">
        <v>735</v>
      </c>
      <c r="AH286" s="5">
        <v>158963</v>
      </c>
      <c r="AI286" s="5">
        <v>1110013</v>
      </c>
      <c r="AJ286" s="5">
        <v>20310</v>
      </c>
      <c r="AK286" s="5">
        <v>350484</v>
      </c>
      <c r="AL286" s="5">
        <v>227610</v>
      </c>
      <c r="AM286" s="5">
        <v>1325410</v>
      </c>
      <c r="AN286" s="5">
        <v>317520</v>
      </c>
      <c r="AO286" s="5">
        <v>2089582</v>
      </c>
      <c r="AP286" s="5">
        <v>308215</v>
      </c>
      <c r="AQ286" s="5">
        <v>2087254</v>
      </c>
      <c r="AR286" s="5">
        <v>198023</v>
      </c>
      <c r="AS286" s="5">
        <v>1219608</v>
      </c>
      <c r="AT286" s="5">
        <v>208295</v>
      </c>
      <c r="AU286" s="5">
        <v>1328824</v>
      </c>
      <c r="AV286" s="5">
        <v>20220</v>
      </c>
      <c r="AW286" s="5">
        <v>231148</v>
      </c>
      <c r="AX286" s="5">
        <v>228694</v>
      </c>
      <c r="AY286" s="5">
        <v>1787534</v>
      </c>
      <c r="AZ286" s="5">
        <v>20257</v>
      </c>
      <c r="BA286" s="5">
        <v>345972</v>
      </c>
      <c r="BB286" s="5">
        <v>1847329</v>
      </c>
      <c r="BC286" s="7">
        <v>13005128</v>
      </c>
    </row>
    <row r="287" spans="1:55" ht="15.75" thickBot="1">
      <c r="A287" s="17" t="s">
        <v>146</v>
      </c>
      <c r="B287" s="5">
        <v>7260984</v>
      </c>
      <c r="C287" s="5">
        <v>4410199.3600000003</v>
      </c>
      <c r="D287" s="5">
        <v>7240428</v>
      </c>
      <c r="E287" s="5">
        <v>4746602.2300000004</v>
      </c>
      <c r="F287" s="5">
        <v>9037919</v>
      </c>
      <c r="G287" s="5">
        <v>6030215.0999999996</v>
      </c>
      <c r="H287" s="5">
        <v>4216779</v>
      </c>
      <c r="I287" s="5">
        <v>2717751.31</v>
      </c>
      <c r="J287" s="5">
        <v>6057181</v>
      </c>
      <c r="K287" s="5">
        <v>3806884.63</v>
      </c>
      <c r="L287" s="5">
        <v>2531889</v>
      </c>
      <c r="M287" s="5">
        <v>1602001.87</v>
      </c>
      <c r="N287" s="5">
        <v>1058202</v>
      </c>
      <c r="O287" s="5">
        <v>661759.79</v>
      </c>
      <c r="P287" s="5">
        <v>893934</v>
      </c>
      <c r="Q287" s="5">
        <v>558533.52</v>
      </c>
      <c r="R287" s="5">
        <v>2400436.7999999998</v>
      </c>
      <c r="S287" s="5">
        <v>1566531.37</v>
      </c>
      <c r="T287" s="5">
        <v>3623652</v>
      </c>
      <c r="U287" s="5">
        <v>2298228.96</v>
      </c>
      <c r="V287" s="5">
        <v>5220810</v>
      </c>
      <c r="W287" s="5">
        <v>3468196.28</v>
      </c>
      <c r="X287" s="5">
        <v>3857931</v>
      </c>
      <c r="Y287" s="5">
        <v>2792816.32</v>
      </c>
      <c r="Z287" s="5">
        <v>53400145.799999997</v>
      </c>
      <c r="AA287" s="7">
        <v>34659720.740000002</v>
      </c>
      <c r="AC287" s="17" t="s">
        <v>127</v>
      </c>
      <c r="AD287" s="5">
        <v>26428</v>
      </c>
      <c r="AE287" s="5">
        <v>426973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52</v>
      </c>
      <c r="AM287" s="10">
        <v>580</v>
      </c>
      <c r="AN287" s="10">
        <v>0</v>
      </c>
      <c r="AO287" s="10">
        <v>0</v>
      </c>
      <c r="AP287" s="10">
        <v>0</v>
      </c>
      <c r="AQ287" s="10">
        <v>0</v>
      </c>
      <c r="AR287" s="5">
        <v>15061</v>
      </c>
      <c r="AS287" s="5">
        <v>231873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5">
        <v>23377</v>
      </c>
      <c r="BA287" s="5">
        <v>418097</v>
      </c>
      <c r="BB287" s="5">
        <v>64918</v>
      </c>
      <c r="BC287" s="7">
        <v>1077523</v>
      </c>
    </row>
    <row r="288" spans="1:55" ht="15.75" thickBot="1">
      <c r="A288" s="17" t="s">
        <v>107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5">
        <v>23311.8</v>
      </c>
      <c r="I288" s="5">
        <v>15152.8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5">
        <v>20394</v>
      </c>
      <c r="S288" s="5">
        <v>13996</v>
      </c>
      <c r="T288" s="5">
        <v>23311.8</v>
      </c>
      <c r="U288" s="5">
        <v>14977.96</v>
      </c>
      <c r="V288" s="10">
        <v>0</v>
      </c>
      <c r="W288" s="10">
        <v>0</v>
      </c>
      <c r="X288" s="10">
        <v>0</v>
      </c>
      <c r="Y288" s="10">
        <v>0</v>
      </c>
      <c r="Z288" s="5">
        <v>67017.600000000006</v>
      </c>
      <c r="AA288" s="7">
        <v>44126.76</v>
      </c>
      <c r="AC288" s="17" t="s">
        <v>201</v>
      </c>
      <c r="AD288" s="10">
        <v>0</v>
      </c>
      <c r="AE288" s="10">
        <v>0</v>
      </c>
      <c r="AF288" s="10">
        <v>24</v>
      </c>
      <c r="AG288" s="10">
        <v>336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24</v>
      </c>
      <c r="BC288" s="12">
        <v>336</v>
      </c>
    </row>
    <row r="289" spans="1:55" ht="15.75" thickBot="1">
      <c r="A289" s="17" t="s">
        <v>183</v>
      </c>
      <c r="B289" s="5">
        <v>361800</v>
      </c>
      <c r="C289" s="5">
        <v>227078.95</v>
      </c>
      <c r="D289" s="10">
        <v>0</v>
      </c>
      <c r="E289" s="10">
        <v>0</v>
      </c>
      <c r="F289" s="10">
        <v>0</v>
      </c>
      <c r="G289" s="10">
        <v>0</v>
      </c>
      <c r="H289" s="5">
        <v>241560</v>
      </c>
      <c r="I289" s="5">
        <v>155202.29999999999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5">
        <v>603360</v>
      </c>
      <c r="AA289" s="7">
        <v>382281.25</v>
      </c>
      <c r="AC289" s="17" t="s">
        <v>100</v>
      </c>
      <c r="AD289" s="5">
        <v>61566</v>
      </c>
      <c r="AE289" s="5">
        <v>315259</v>
      </c>
      <c r="AF289" s="5">
        <v>13933</v>
      </c>
      <c r="AG289" s="5">
        <v>65267</v>
      </c>
      <c r="AH289" s="5">
        <v>41580</v>
      </c>
      <c r="AI289" s="5">
        <v>193713</v>
      </c>
      <c r="AJ289" s="5">
        <v>166320</v>
      </c>
      <c r="AK289" s="5">
        <v>773111</v>
      </c>
      <c r="AL289" s="10">
        <v>6</v>
      </c>
      <c r="AM289" s="10">
        <v>28</v>
      </c>
      <c r="AN289" s="10">
        <v>38</v>
      </c>
      <c r="AO289" s="10">
        <v>337</v>
      </c>
      <c r="AP289" s="10">
        <v>0</v>
      </c>
      <c r="AQ289" s="10">
        <v>0</v>
      </c>
      <c r="AR289" s="5">
        <v>31582</v>
      </c>
      <c r="AS289" s="5">
        <v>27036</v>
      </c>
      <c r="AT289" s="10">
        <v>0</v>
      </c>
      <c r="AU289" s="10">
        <v>0</v>
      </c>
      <c r="AV289" s="5">
        <v>40541</v>
      </c>
      <c r="AW289" s="5">
        <v>202757</v>
      </c>
      <c r="AX289" s="10">
        <v>0</v>
      </c>
      <c r="AY289" s="10">
        <v>0</v>
      </c>
      <c r="AZ289" s="10">
        <v>0</v>
      </c>
      <c r="BA289" s="10">
        <v>0</v>
      </c>
      <c r="BB289" s="5">
        <v>355566</v>
      </c>
      <c r="BC289" s="7">
        <v>1577508</v>
      </c>
    </row>
    <row r="290" spans="1:55" ht="15.75" thickBot="1">
      <c r="A290" s="17" t="s">
        <v>147</v>
      </c>
      <c r="B290" s="5">
        <v>988200</v>
      </c>
      <c r="C290" s="5">
        <v>580962.78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5">
        <v>180000</v>
      </c>
      <c r="O290" s="5">
        <v>121840.2</v>
      </c>
      <c r="P290" s="10">
        <v>0</v>
      </c>
      <c r="Q290" s="10">
        <v>0</v>
      </c>
      <c r="R290" s="5">
        <v>247045</v>
      </c>
      <c r="S290" s="5">
        <v>150755.4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5">
        <v>1415245</v>
      </c>
      <c r="AA290" s="7">
        <v>853558.38</v>
      </c>
      <c r="AC290" s="17" t="s">
        <v>202</v>
      </c>
      <c r="AD290" s="10">
        <v>0</v>
      </c>
      <c r="AE290" s="10">
        <v>0</v>
      </c>
      <c r="AF290" s="10">
        <v>0</v>
      </c>
      <c r="AG290" s="10">
        <v>0</v>
      </c>
      <c r="AH290" s="5">
        <v>13680</v>
      </c>
      <c r="AI290" s="5">
        <v>135158</v>
      </c>
      <c r="AJ290" s="10">
        <v>1</v>
      </c>
      <c r="AK290" s="10">
        <v>8</v>
      </c>
      <c r="AL290" s="5">
        <v>6840</v>
      </c>
      <c r="AM290" s="5">
        <v>67579</v>
      </c>
      <c r="AN290" s="10">
        <v>1</v>
      </c>
      <c r="AO290" s="10">
        <v>8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5">
        <v>2880</v>
      </c>
      <c r="AY290" s="5">
        <v>28454</v>
      </c>
      <c r="AZ290" s="5">
        <v>79200</v>
      </c>
      <c r="BA290" s="5">
        <v>398932</v>
      </c>
      <c r="BB290" s="5">
        <v>102602</v>
      </c>
      <c r="BC290" s="7">
        <v>630139</v>
      </c>
    </row>
    <row r="291" spans="1:55" ht="15.75" thickBot="1">
      <c r="A291" s="17" t="s">
        <v>148</v>
      </c>
      <c r="B291" s="5">
        <v>11286316</v>
      </c>
      <c r="C291" s="5">
        <v>6821703.1699999999</v>
      </c>
      <c r="D291" s="5">
        <v>8335526.4000000004</v>
      </c>
      <c r="E291" s="5">
        <v>5568611.7199999997</v>
      </c>
      <c r="F291" s="5">
        <v>8768390.6999999993</v>
      </c>
      <c r="G291" s="5">
        <v>5610462.9100000001</v>
      </c>
      <c r="H291" s="5">
        <v>2226625</v>
      </c>
      <c r="I291" s="5">
        <v>1289709.6399999999</v>
      </c>
      <c r="J291" s="5">
        <v>4016573.2</v>
      </c>
      <c r="K291" s="5">
        <v>2410387.84</v>
      </c>
      <c r="L291" s="5">
        <v>8952507</v>
      </c>
      <c r="M291" s="5">
        <v>5311780.16</v>
      </c>
      <c r="N291" s="5">
        <v>15242888</v>
      </c>
      <c r="O291" s="5">
        <v>8360512.9699999997</v>
      </c>
      <c r="P291" s="5">
        <v>5991278.2999999998</v>
      </c>
      <c r="Q291" s="5">
        <v>3693009.58</v>
      </c>
      <c r="R291" s="5">
        <v>12988870</v>
      </c>
      <c r="S291" s="5">
        <v>7640006.6900000004</v>
      </c>
      <c r="T291" s="5">
        <v>15576772</v>
      </c>
      <c r="U291" s="5">
        <v>9147773.1600000001</v>
      </c>
      <c r="V291" s="5">
        <v>26210145</v>
      </c>
      <c r="W291" s="5">
        <v>16236061.130000001</v>
      </c>
      <c r="X291" s="5">
        <v>17198580</v>
      </c>
      <c r="Y291" s="5">
        <v>11463937.449999999</v>
      </c>
      <c r="Z291" s="5">
        <v>136794471.59999999</v>
      </c>
      <c r="AA291" s="7">
        <v>83553956.420000002</v>
      </c>
      <c r="AC291" s="17" t="s">
        <v>128</v>
      </c>
      <c r="AD291" s="5">
        <v>1000</v>
      </c>
      <c r="AE291" s="5">
        <v>9644</v>
      </c>
      <c r="AF291" s="10">
        <v>15</v>
      </c>
      <c r="AG291" s="10">
        <v>257</v>
      </c>
      <c r="AH291" s="10">
        <v>67</v>
      </c>
      <c r="AI291" s="5">
        <v>1198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5">
        <v>99000</v>
      </c>
      <c r="AQ291" s="5">
        <v>687865</v>
      </c>
      <c r="AR291" s="10">
        <v>6</v>
      </c>
      <c r="AS291" s="10">
        <v>50</v>
      </c>
      <c r="AT291" s="10">
        <v>0</v>
      </c>
      <c r="AU291" s="10">
        <v>0</v>
      </c>
      <c r="AV291" s="10">
        <v>0</v>
      </c>
      <c r="AW291" s="10">
        <v>0</v>
      </c>
      <c r="AX291" s="5">
        <v>198000</v>
      </c>
      <c r="AY291" s="5">
        <v>1319818</v>
      </c>
      <c r="AZ291" s="10">
        <v>0</v>
      </c>
      <c r="BA291" s="10">
        <v>0</v>
      </c>
      <c r="BB291" s="5">
        <v>298088</v>
      </c>
      <c r="BC291" s="7">
        <v>2018832</v>
      </c>
    </row>
    <row r="292" spans="1:55" ht="15.75" thickBot="1">
      <c r="A292" s="17" t="s">
        <v>149</v>
      </c>
      <c r="B292" s="5">
        <v>143802</v>
      </c>
      <c r="C292" s="5">
        <v>111917.25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5">
        <v>78062.399999999994</v>
      </c>
      <c r="K292" s="5">
        <v>54720</v>
      </c>
      <c r="L292" s="5">
        <v>39031.199999999997</v>
      </c>
      <c r="M292" s="5">
        <v>27360</v>
      </c>
      <c r="N292" s="5">
        <v>153842.4</v>
      </c>
      <c r="O292" s="5">
        <v>107777.3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5">
        <v>250668</v>
      </c>
      <c r="W292" s="5">
        <v>182210.4</v>
      </c>
      <c r="X292" s="10">
        <v>0</v>
      </c>
      <c r="Y292" s="10">
        <v>0</v>
      </c>
      <c r="Z292" s="5">
        <v>665406</v>
      </c>
      <c r="AA292" s="7">
        <v>483984.95</v>
      </c>
      <c r="AC292" s="17" t="s">
        <v>172</v>
      </c>
      <c r="AD292" s="5">
        <v>41580</v>
      </c>
      <c r="AE292" s="5">
        <v>441699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5">
        <v>13860</v>
      </c>
      <c r="AM292" s="5">
        <v>153516</v>
      </c>
      <c r="AN292" s="10">
        <v>0</v>
      </c>
      <c r="AO292" s="10">
        <v>0</v>
      </c>
      <c r="AP292" s="5">
        <v>41580</v>
      </c>
      <c r="AQ292" s="5">
        <v>441699</v>
      </c>
      <c r="AR292" s="10">
        <v>0</v>
      </c>
      <c r="AS292" s="10">
        <v>0</v>
      </c>
      <c r="AT292" s="5">
        <v>16940</v>
      </c>
      <c r="AU292" s="5">
        <v>166084</v>
      </c>
      <c r="AV292" s="5">
        <v>27720</v>
      </c>
      <c r="AW292" s="5">
        <v>260517</v>
      </c>
      <c r="AX292" s="5">
        <v>13860</v>
      </c>
      <c r="AY292" s="5">
        <v>98922</v>
      </c>
      <c r="AZ292" s="10">
        <v>0</v>
      </c>
      <c r="BA292" s="10">
        <v>0</v>
      </c>
      <c r="BB292" s="5">
        <v>155540</v>
      </c>
      <c r="BC292" s="7">
        <v>1562437</v>
      </c>
    </row>
    <row r="293" spans="1:55" ht="15.75" thickBot="1">
      <c r="A293" s="17" t="s">
        <v>85</v>
      </c>
      <c r="B293" s="5">
        <v>41815344</v>
      </c>
      <c r="C293" s="5">
        <v>22246634.140000001</v>
      </c>
      <c r="D293" s="5">
        <v>31747800</v>
      </c>
      <c r="E293" s="5">
        <v>18090470.600000001</v>
      </c>
      <c r="F293" s="5">
        <v>23797362</v>
      </c>
      <c r="G293" s="5">
        <v>13484175.119999999</v>
      </c>
      <c r="H293" s="5">
        <v>26527570.800000001</v>
      </c>
      <c r="I293" s="5">
        <v>14599836.699999999</v>
      </c>
      <c r="J293" s="5">
        <v>12258521</v>
      </c>
      <c r="K293" s="5">
        <v>6182626.3099999996</v>
      </c>
      <c r="L293" s="5">
        <v>42167998</v>
      </c>
      <c r="M293" s="5">
        <v>22132399.350000001</v>
      </c>
      <c r="N293" s="5">
        <v>20133788</v>
      </c>
      <c r="O293" s="5">
        <v>9858231.2300000004</v>
      </c>
      <c r="P293" s="5">
        <v>44375819.100000001</v>
      </c>
      <c r="Q293" s="5">
        <v>22570207.399999999</v>
      </c>
      <c r="R293" s="5">
        <v>28885151</v>
      </c>
      <c r="S293" s="5">
        <v>15443860.359999999</v>
      </c>
      <c r="T293" s="5">
        <v>28375385</v>
      </c>
      <c r="U293" s="5">
        <v>15050460.75</v>
      </c>
      <c r="V293" s="5">
        <v>60822</v>
      </c>
      <c r="W293" s="5">
        <v>43665.26</v>
      </c>
      <c r="X293" s="5">
        <v>34112234.399999999</v>
      </c>
      <c r="Y293" s="5">
        <v>21079715.559999999</v>
      </c>
      <c r="Z293" s="5">
        <v>334257795.30000001</v>
      </c>
      <c r="AA293" s="7">
        <v>180782282.78</v>
      </c>
      <c r="AC293" s="17" t="s">
        <v>204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6</v>
      </c>
      <c r="AS293" s="10">
        <v>74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6</v>
      </c>
      <c r="BC293" s="12">
        <v>74</v>
      </c>
    </row>
    <row r="294" spans="1:55" ht="15.75" thickBot="1">
      <c r="A294" s="17" t="s">
        <v>108</v>
      </c>
      <c r="B294" s="5">
        <v>119249.56</v>
      </c>
      <c r="C294" s="5">
        <v>88276.44</v>
      </c>
      <c r="D294" s="5">
        <v>249330.6</v>
      </c>
      <c r="E294" s="5">
        <v>182025.56</v>
      </c>
      <c r="F294" s="5">
        <v>102744</v>
      </c>
      <c r="G294" s="5">
        <v>74646.070000000007</v>
      </c>
      <c r="H294" s="5">
        <v>393594.2</v>
      </c>
      <c r="I294" s="5">
        <v>293419.26</v>
      </c>
      <c r="J294" s="5">
        <v>201081.9</v>
      </c>
      <c r="K294" s="5">
        <v>151300.57999999999</v>
      </c>
      <c r="L294" s="5">
        <v>19515.599999999999</v>
      </c>
      <c r="M294" s="5">
        <v>13590</v>
      </c>
      <c r="N294" s="5">
        <v>350467.2</v>
      </c>
      <c r="O294" s="5">
        <v>252571.14</v>
      </c>
      <c r="P294" s="5">
        <v>80352</v>
      </c>
      <c r="Q294" s="5">
        <v>59832</v>
      </c>
      <c r="R294" s="5">
        <v>73630.8</v>
      </c>
      <c r="S294" s="5">
        <v>54918</v>
      </c>
      <c r="T294" s="5">
        <v>194866.2</v>
      </c>
      <c r="U294" s="5">
        <v>144921.91</v>
      </c>
      <c r="V294" s="10">
        <v>0</v>
      </c>
      <c r="W294" s="10">
        <v>0</v>
      </c>
      <c r="X294" s="5">
        <v>244713.36</v>
      </c>
      <c r="Y294" s="5">
        <v>191081.46</v>
      </c>
      <c r="Z294" s="5">
        <v>2029545.42</v>
      </c>
      <c r="AA294" s="7">
        <v>1506582.42</v>
      </c>
      <c r="AC294" s="17" t="s">
        <v>157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5">
        <v>79200</v>
      </c>
      <c r="AW294" s="5">
        <v>444502</v>
      </c>
      <c r="AX294" s="5">
        <v>118800</v>
      </c>
      <c r="AY294" s="5">
        <v>672385</v>
      </c>
      <c r="AZ294" s="10">
        <v>0</v>
      </c>
      <c r="BA294" s="10">
        <v>0</v>
      </c>
      <c r="BB294" s="5">
        <v>198000</v>
      </c>
      <c r="BC294" s="7">
        <v>1116887</v>
      </c>
    </row>
    <row r="295" spans="1:55" ht="15.75" thickBot="1">
      <c r="A295" s="17" t="s">
        <v>408</v>
      </c>
      <c r="B295" s="5">
        <v>120600</v>
      </c>
      <c r="C295" s="5">
        <v>70705.37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5">
        <v>120600</v>
      </c>
      <c r="AA295" s="7">
        <v>70705.37</v>
      </c>
      <c r="AC295" s="17" t="s">
        <v>349</v>
      </c>
      <c r="AD295" s="10">
        <v>0</v>
      </c>
      <c r="AE295" s="10">
        <v>0</v>
      </c>
      <c r="AF295" s="10">
        <v>0</v>
      </c>
      <c r="AG295" s="10">
        <v>0</v>
      </c>
      <c r="AH295" s="10">
        <v>51</v>
      </c>
      <c r="AI295" s="10">
        <v>514</v>
      </c>
      <c r="AJ295" s="10">
        <v>0</v>
      </c>
      <c r="AK295" s="10">
        <v>0</v>
      </c>
      <c r="AL295" s="10">
        <v>0</v>
      </c>
      <c r="AM295" s="10">
        <v>0</v>
      </c>
      <c r="AN295" s="10">
        <v>73</v>
      </c>
      <c r="AO295" s="10">
        <v>906</v>
      </c>
      <c r="AP295" s="10">
        <v>0</v>
      </c>
      <c r="AQ295" s="10">
        <v>0</v>
      </c>
      <c r="AR295" s="5">
        <v>332647</v>
      </c>
      <c r="AS295" s="5">
        <v>2491946</v>
      </c>
      <c r="AT295" s="10">
        <v>0</v>
      </c>
      <c r="AU295" s="10">
        <v>0</v>
      </c>
      <c r="AV295" s="10">
        <v>0</v>
      </c>
      <c r="AW295" s="10">
        <v>0</v>
      </c>
      <c r="AX295" s="10">
        <v>55</v>
      </c>
      <c r="AY295" s="10">
        <v>512</v>
      </c>
      <c r="AZ295" s="10">
        <v>137</v>
      </c>
      <c r="BA295" s="5">
        <v>2772</v>
      </c>
      <c r="BB295" s="5">
        <v>332963</v>
      </c>
      <c r="BC295" s="7">
        <v>2496650</v>
      </c>
    </row>
    <row r="296" spans="1:55" ht="15.75" thickBot="1">
      <c r="A296" s="17" t="s">
        <v>112</v>
      </c>
      <c r="B296" s="5">
        <v>23328</v>
      </c>
      <c r="C296" s="5">
        <v>15279.84</v>
      </c>
      <c r="D296" s="10">
        <v>0</v>
      </c>
      <c r="E296" s="10">
        <v>0</v>
      </c>
      <c r="F296" s="5">
        <v>21870</v>
      </c>
      <c r="G296" s="5">
        <v>17277.3</v>
      </c>
      <c r="H296" s="5">
        <v>430000</v>
      </c>
      <c r="I296" s="5">
        <v>238650</v>
      </c>
      <c r="J296" s="5">
        <v>215000</v>
      </c>
      <c r="K296" s="5">
        <v>111262.5</v>
      </c>
      <c r="L296" s="5">
        <v>23328</v>
      </c>
      <c r="M296" s="5">
        <v>14463.36</v>
      </c>
      <c r="N296" s="5">
        <v>210000</v>
      </c>
      <c r="O296" s="5">
        <v>116445</v>
      </c>
      <c r="P296" s="10">
        <v>0</v>
      </c>
      <c r="Q296" s="10">
        <v>0</v>
      </c>
      <c r="R296" s="5">
        <v>259469</v>
      </c>
      <c r="S296" s="5">
        <v>135616.71</v>
      </c>
      <c r="T296" s="5">
        <v>451870</v>
      </c>
      <c r="U296" s="5">
        <v>241756.33</v>
      </c>
      <c r="V296" s="5">
        <v>21870</v>
      </c>
      <c r="W296" s="5">
        <v>14412.33</v>
      </c>
      <c r="X296" s="5">
        <v>107500</v>
      </c>
      <c r="Y296" s="5">
        <v>62027.5</v>
      </c>
      <c r="Z296" s="5">
        <v>1764235</v>
      </c>
      <c r="AA296" s="7">
        <v>967190.87</v>
      </c>
      <c r="AC296" s="17" t="s">
        <v>158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12</v>
      </c>
      <c r="AM296" s="10">
        <v>157</v>
      </c>
      <c r="AN296" s="10">
        <v>0</v>
      </c>
      <c r="AO296" s="10">
        <v>0</v>
      </c>
      <c r="AP296" s="10">
        <v>12</v>
      </c>
      <c r="AQ296" s="10">
        <v>143</v>
      </c>
      <c r="AR296" s="10">
        <v>0</v>
      </c>
      <c r="AS296" s="10">
        <v>0</v>
      </c>
      <c r="AT296" s="10">
        <v>0</v>
      </c>
      <c r="AU296" s="10">
        <v>0</v>
      </c>
      <c r="AV296" s="10">
        <v>13</v>
      </c>
      <c r="AW296" s="10">
        <v>132</v>
      </c>
      <c r="AX296" s="10">
        <v>0</v>
      </c>
      <c r="AY296" s="10">
        <v>0</v>
      </c>
      <c r="AZ296" s="10">
        <v>0</v>
      </c>
      <c r="BA296" s="10">
        <v>0</v>
      </c>
      <c r="BB296" s="10">
        <v>37</v>
      </c>
      <c r="BC296" s="12">
        <v>432</v>
      </c>
    </row>
    <row r="297" spans="1:55" ht="15.75" thickBot="1">
      <c r="A297" s="17" t="s">
        <v>363</v>
      </c>
      <c r="B297" s="5">
        <v>2894400</v>
      </c>
      <c r="C297" s="5">
        <v>1697238.78</v>
      </c>
      <c r="D297" s="5">
        <v>241200</v>
      </c>
      <c r="E297" s="5">
        <v>148096.79999999999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5">
        <v>72468</v>
      </c>
      <c r="S297" s="5">
        <v>47647.71</v>
      </c>
      <c r="T297" s="10">
        <v>0</v>
      </c>
      <c r="U297" s="10">
        <v>0</v>
      </c>
      <c r="V297" s="10">
        <v>0</v>
      </c>
      <c r="W297" s="10">
        <v>0</v>
      </c>
      <c r="X297" s="5">
        <v>603000</v>
      </c>
      <c r="Y297" s="5">
        <v>453991.95</v>
      </c>
      <c r="Z297" s="5">
        <v>3811068</v>
      </c>
      <c r="AA297" s="7">
        <v>2346975.2400000002</v>
      </c>
      <c r="AC297" s="18" t="s">
        <v>27</v>
      </c>
      <c r="AD297" s="8">
        <v>12441603</v>
      </c>
      <c r="AE297" s="8">
        <v>60159440</v>
      </c>
      <c r="AF297" s="8">
        <v>5550925</v>
      </c>
      <c r="AG297" s="8">
        <v>27151260</v>
      </c>
      <c r="AH297" s="8">
        <v>10046903</v>
      </c>
      <c r="AI297" s="8">
        <v>52006251</v>
      </c>
      <c r="AJ297" s="8">
        <v>9466557</v>
      </c>
      <c r="AK297" s="8">
        <v>52301384</v>
      </c>
      <c r="AL297" s="8">
        <v>6230401</v>
      </c>
      <c r="AM297" s="8">
        <v>33547973</v>
      </c>
      <c r="AN297" s="8">
        <v>5062686</v>
      </c>
      <c r="AO297" s="8">
        <v>31291813</v>
      </c>
      <c r="AP297" s="8">
        <v>11117897</v>
      </c>
      <c r="AQ297" s="8">
        <v>60318589</v>
      </c>
      <c r="AR297" s="8">
        <v>9109449</v>
      </c>
      <c r="AS297" s="8">
        <v>55749786</v>
      </c>
      <c r="AT297" s="8">
        <v>7574298</v>
      </c>
      <c r="AU297" s="8">
        <v>40950322</v>
      </c>
      <c r="AV297" s="8">
        <v>11241162</v>
      </c>
      <c r="AW297" s="8">
        <v>58893468</v>
      </c>
      <c r="AX297" s="8">
        <v>12816914</v>
      </c>
      <c r="AY297" s="8">
        <v>57884578</v>
      </c>
      <c r="AZ297" s="8">
        <v>10264177</v>
      </c>
      <c r="BA297" s="8">
        <v>50105001</v>
      </c>
      <c r="BB297" s="8">
        <v>110922972</v>
      </c>
      <c r="BC297" s="9">
        <v>580359865</v>
      </c>
    </row>
    <row r="298" spans="1:55" ht="15.75" thickBot="1">
      <c r="A298" s="17" t="s">
        <v>210</v>
      </c>
      <c r="B298" s="5">
        <v>20088</v>
      </c>
      <c r="C298" s="5">
        <v>15066</v>
      </c>
      <c r="D298" s="5">
        <v>17334</v>
      </c>
      <c r="E298" s="5">
        <v>13963.5</v>
      </c>
      <c r="F298" s="5">
        <v>19800</v>
      </c>
      <c r="G298" s="5">
        <v>15180</v>
      </c>
      <c r="H298" s="5">
        <v>60264</v>
      </c>
      <c r="I298" s="5">
        <v>46797.599999999999</v>
      </c>
      <c r="J298" s="10">
        <v>0</v>
      </c>
      <c r="K298" s="10">
        <v>0</v>
      </c>
      <c r="L298" s="5">
        <v>111492</v>
      </c>
      <c r="M298" s="5">
        <v>84856.7</v>
      </c>
      <c r="N298" s="5">
        <v>23940</v>
      </c>
      <c r="O298" s="5">
        <v>16279.2</v>
      </c>
      <c r="P298" s="5">
        <v>18900</v>
      </c>
      <c r="Q298" s="5">
        <v>14160</v>
      </c>
      <c r="R298" s="5">
        <v>22572</v>
      </c>
      <c r="S298" s="5">
        <v>17280.12</v>
      </c>
      <c r="T298" s="10">
        <v>0</v>
      </c>
      <c r="U298" s="10">
        <v>0</v>
      </c>
      <c r="V298" s="5">
        <v>20174.400000000001</v>
      </c>
      <c r="W298" s="5">
        <v>15130.8</v>
      </c>
      <c r="X298" s="10">
        <v>0</v>
      </c>
      <c r="Y298" s="10">
        <v>0</v>
      </c>
      <c r="Z298" s="5">
        <v>314564.40000000002</v>
      </c>
      <c r="AA298" s="7">
        <v>238713.92</v>
      </c>
    </row>
    <row r="299" spans="1:55" ht="19.5" thickBot="1">
      <c r="A299" s="17" t="s">
        <v>103</v>
      </c>
      <c r="B299" s="5">
        <v>229401</v>
      </c>
      <c r="C299" s="5">
        <v>153229.48000000001</v>
      </c>
      <c r="D299" s="5">
        <v>144000</v>
      </c>
      <c r="E299" s="5">
        <v>103140</v>
      </c>
      <c r="F299" s="5">
        <v>126000</v>
      </c>
      <c r="G299" s="5">
        <v>90247.5</v>
      </c>
      <c r="H299" s="5">
        <v>20088</v>
      </c>
      <c r="I299" s="5">
        <v>15624</v>
      </c>
      <c r="J299" s="5">
        <v>108000</v>
      </c>
      <c r="K299" s="5">
        <v>76086</v>
      </c>
      <c r="L299" s="10">
        <v>0</v>
      </c>
      <c r="M299" s="10">
        <v>0</v>
      </c>
      <c r="N299" s="5">
        <v>233964</v>
      </c>
      <c r="O299" s="5">
        <v>164384.24</v>
      </c>
      <c r="P299" s="5">
        <v>204840</v>
      </c>
      <c r="Q299" s="5">
        <v>146304.78</v>
      </c>
      <c r="R299" s="5">
        <v>252000</v>
      </c>
      <c r="S299" s="5">
        <v>173335.67999999999</v>
      </c>
      <c r="T299" s="5">
        <v>9300000</v>
      </c>
      <c r="U299" s="5">
        <v>4538400</v>
      </c>
      <c r="V299" s="5">
        <v>360000</v>
      </c>
      <c r="W299" s="5">
        <v>243995.04</v>
      </c>
      <c r="X299" s="10">
        <v>0</v>
      </c>
      <c r="Y299" s="10">
        <v>0</v>
      </c>
      <c r="Z299" s="5">
        <v>10978293</v>
      </c>
      <c r="AA299" s="7">
        <v>5704746.7199999997</v>
      </c>
      <c r="AC299" s="16" t="s">
        <v>368</v>
      </c>
    </row>
    <row r="300" spans="1:55" ht="15.75" thickBot="1">
      <c r="A300" s="17" t="s">
        <v>86</v>
      </c>
      <c r="B300" s="5">
        <v>12000000</v>
      </c>
      <c r="C300" s="5">
        <v>1296000</v>
      </c>
      <c r="D300" s="5">
        <v>16507440</v>
      </c>
      <c r="E300" s="5">
        <v>1690928</v>
      </c>
      <c r="F300" s="5">
        <v>10215200</v>
      </c>
      <c r="G300" s="5">
        <v>997878.4</v>
      </c>
      <c r="H300" s="5">
        <v>16517100</v>
      </c>
      <c r="I300" s="5">
        <v>1604233.8</v>
      </c>
      <c r="J300" s="5">
        <v>11926000</v>
      </c>
      <c r="K300" s="5">
        <v>1168748</v>
      </c>
      <c r="L300" s="10">
        <v>0</v>
      </c>
      <c r="M300" s="10">
        <v>0</v>
      </c>
      <c r="N300" s="5">
        <v>25526600</v>
      </c>
      <c r="O300" s="5">
        <v>2454905.44</v>
      </c>
      <c r="P300" s="5">
        <v>28392890</v>
      </c>
      <c r="Q300" s="5">
        <v>2960017.65</v>
      </c>
      <c r="R300" s="10">
        <v>0</v>
      </c>
      <c r="S300" s="10">
        <v>0</v>
      </c>
      <c r="T300" s="5">
        <v>29754140</v>
      </c>
      <c r="U300" s="5">
        <v>3088072.92</v>
      </c>
      <c r="V300" s="5">
        <v>12129260</v>
      </c>
      <c r="W300" s="5">
        <v>1269079.32</v>
      </c>
      <c r="X300" s="5">
        <v>12406100</v>
      </c>
      <c r="Y300" s="5">
        <v>1291383.92</v>
      </c>
      <c r="Z300" s="5">
        <v>175374730</v>
      </c>
      <c r="AA300" s="7">
        <v>17821247.449999999</v>
      </c>
      <c r="AC300" s="64" t="s">
        <v>7</v>
      </c>
      <c r="AD300" s="66" t="s">
        <v>8</v>
      </c>
      <c r="AE300" s="67"/>
      <c r="AF300" s="61" t="s">
        <v>9</v>
      </c>
      <c r="AG300" s="62"/>
      <c r="AH300" s="61" t="s">
        <v>10</v>
      </c>
      <c r="AI300" s="62"/>
      <c r="AJ300" s="61" t="s">
        <v>11</v>
      </c>
      <c r="AK300" s="62"/>
      <c r="AL300" s="61" t="s">
        <v>12</v>
      </c>
      <c r="AM300" s="62"/>
      <c r="AN300" s="61" t="s">
        <v>13</v>
      </c>
      <c r="AO300" s="62"/>
      <c r="AP300" s="61" t="s">
        <v>14</v>
      </c>
      <c r="AQ300" s="62"/>
      <c r="AR300" s="61" t="s">
        <v>15</v>
      </c>
      <c r="AS300" s="62"/>
      <c r="AT300" s="61" t="s">
        <v>16</v>
      </c>
      <c r="AU300" s="62"/>
      <c r="AV300" s="61" t="s">
        <v>17</v>
      </c>
      <c r="AW300" s="62"/>
      <c r="AX300" s="61" t="s">
        <v>18</v>
      </c>
      <c r="AY300" s="62"/>
      <c r="AZ300" s="61" t="s">
        <v>19</v>
      </c>
      <c r="BA300" s="62"/>
      <c r="BB300" s="61" t="s">
        <v>20</v>
      </c>
      <c r="BC300" s="63"/>
    </row>
    <row r="301" spans="1:55" ht="26.25" thickBot="1">
      <c r="A301" s="17" t="s">
        <v>49</v>
      </c>
      <c r="B301" s="5">
        <v>50315190</v>
      </c>
      <c r="C301" s="5">
        <v>6433968.3700000001</v>
      </c>
      <c r="D301" s="5">
        <v>57772220</v>
      </c>
      <c r="E301" s="5">
        <v>5479080.5800000001</v>
      </c>
      <c r="F301" s="5">
        <v>21899310</v>
      </c>
      <c r="G301" s="5">
        <v>2006341.35</v>
      </c>
      <c r="H301" s="5">
        <v>147596728</v>
      </c>
      <c r="I301" s="5">
        <v>14502594.98</v>
      </c>
      <c r="J301" s="5">
        <v>71029480</v>
      </c>
      <c r="K301" s="5">
        <v>6357865.7999999998</v>
      </c>
      <c r="L301" s="5">
        <v>77702000</v>
      </c>
      <c r="M301" s="5">
        <v>7477631</v>
      </c>
      <c r="N301" s="5">
        <v>67455130</v>
      </c>
      <c r="O301" s="5">
        <v>6390810.8700000001</v>
      </c>
      <c r="P301" s="5">
        <v>70824852</v>
      </c>
      <c r="Q301" s="5">
        <v>7069134.3600000003</v>
      </c>
      <c r="R301" s="5">
        <v>109137250</v>
      </c>
      <c r="S301" s="5">
        <v>11486814.25</v>
      </c>
      <c r="T301" s="5">
        <v>47050000</v>
      </c>
      <c r="U301" s="5">
        <v>5016900</v>
      </c>
      <c r="V301" s="5">
        <v>100428126</v>
      </c>
      <c r="W301" s="5">
        <v>9747940.8900000006</v>
      </c>
      <c r="X301" s="5">
        <v>88813200</v>
      </c>
      <c r="Y301" s="5">
        <v>9100302</v>
      </c>
      <c r="Z301" s="5">
        <v>910023486</v>
      </c>
      <c r="AA301" s="7">
        <v>91069384.450000003</v>
      </c>
      <c r="AC301" s="65"/>
      <c r="AD301" s="1" t="s">
        <v>21</v>
      </c>
      <c r="AE301" s="1" t="s">
        <v>22</v>
      </c>
      <c r="AF301" s="1" t="s">
        <v>21</v>
      </c>
      <c r="AG301" s="1" t="s">
        <v>22</v>
      </c>
      <c r="AH301" s="1" t="s">
        <v>21</v>
      </c>
      <c r="AI301" s="1" t="s">
        <v>22</v>
      </c>
      <c r="AJ301" s="1" t="s">
        <v>21</v>
      </c>
      <c r="AK301" s="1" t="s">
        <v>22</v>
      </c>
      <c r="AL301" s="1" t="s">
        <v>21</v>
      </c>
      <c r="AM301" s="1" t="s">
        <v>22</v>
      </c>
      <c r="AN301" s="1" t="s">
        <v>21</v>
      </c>
      <c r="AO301" s="1" t="s">
        <v>22</v>
      </c>
      <c r="AP301" s="1" t="s">
        <v>21</v>
      </c>
      <c r="AQ301" s="1" t="s">
        <v>22</v>
      </c>
      <c r="AR301" s="1" t="s">
        <v>21</v>
      </c>
      <c r="AS301" s="1" t="s">
        <v>22</v>
      </c>
      <c r="AT301" s="1" t="s">
        <v>21</v>
      </c>
      <c r="AU301" s="1" t="s">
        <v>22</v>
      </c>
      <c r="AV301" s="1" t="s">
        <v>21</v>
      </c>
      <c r="AW301" s="1" t="s">
        <v>22</v>
      </c>
      <c r="AX301" s="1" t="s">
        <v>21</v>
      </c>
      <c r="AY301" s="1" t="s">
        <v>22</v>
      </c>
      <c r="AZ301" s="1" t="s">
        <v>21</v>
      </c>
      <c r="BA301" s="1" t="s">
        <v>22</v>
      </c>
      <c r="BB301" s="1" t="s">
        <v>21</v>
      </c>
      <c r="BC301" s="6" t="s">
        <v>22</v>
      </c>
    </row>
    <row r="302" spans="1:55" ht="15.75" thickBot="1">
      <c r="A302" s="17" t="s">
        <v>334</v>
      </c>
      <c r="B302" s="5">
        <v>16941.55</v>
      </c>
      <c r="C302" s="5">
        <v>12181.09</v>
      </c>
      <c r="D302" s="10">
        <v>0</v>
      </c>
      <c r="E302" s="10">
        <v>0</v>
      </c>
      <c r="F302" s="10">
        <v>0</v>
      </c>
      <c r="G302" s="10">
        <v>0</v>
      </c>
      <c r="H302" s="5">
        <v>74050.679999999993</v>
      </c>
      <c r="I302" s="5">
        <v>59613.4</v>
      </c>
      <c r="J302" s="5">
        <v>35940.050000000003</v>
      </c>
      <c r="K302" s="5">
        <v>27467.85</v>
      </c>
      <c r="L302" s="10">
        <v>0</v>
      </c>
      <c r="M302" s="10">
        <v>0</v>
      </c>
      <c r="N302" s="5">
        <v>35488.400000000001</v>
      </c>
      <c r="O302" s="5">
        <v>28803.71</v>
      </c>
      <c r="P302" s="10">
        <v>0</v>
      </c>
      <c r="Q302" s="10">
        <v>0</v>
      </c>
      <c r="R302" s="10">
        <v>0</v>
      </c>
      <c r="S302" s="10">
        <v>0</v>
      </c>
      <c r="T302" s="5">
        <v>53867.519999999997</v>
      </c>
      <c r="U302" s="5">
        <v>40897.42</v>
      </c>
      <c r="V302" s="5">
        <v>34733.32</v>
      </c>
      <c r="W302" s="5">
        <v>27408.77</v>
      </c>
      <c r="X302" s="10">
        <v>0</v>
      </c>
      <c r="Y302" s="10">
        <v>0</v>
      </c>
      <c r="Z302" s="5">
        <v>251021.52</v>
      </c>
      <c r="AA302" s="7">
        <v>196372.24</v>
      </c>
      <c r="AC302" s="17" t="s">
        <v>43</v>
      </c>
      <c r="AD302" s="5">
        <v>50517</v>
      </c>
      <c r="AE302" s="5">
        <v>131931</v>
      </c>
      <c r="AF302" s="10">
        <v>613</v>
      </c>
      <c r="AG302" s="5">
        <v>4011</v>
      </c>
      <c r="AH302" s="10">
        <v>30</v>
      </c>
      <c r="AI302" s="10">
        <v>475</v>
      </c>
      <c r="AJ302" s="5">
        <v>1601</v>
      </c>
      <c r="AK302" s="5">
        <v>33626</v>
      </c>
      <c r="AL302" s="10">
        <v>91</v>
      </c>
      <c r="AM302" s="5">
        <v>1326</v>
      </c>
      <c r="AN302" s="5">
        <v>25304</v>
      </c>
      <c r="AO302" s="5">
        <v>53548</v>
      </c>
      <c r="AP302" s="5">
        <v>4905</v>
      </c>
      <c r="AQ302" s="5">
        <v>40011</v>
      </c>
      <c r="AR302" s="10">
        <v>183</v>
      </c>
      <c r="AS302" s="5">
        <v>1495</v>
      </c>
      <c r="AT302" s="10">
        <v>456</v>
      </c>
      <c r="AU302" s="5">
        <v>3665</v>
      </c>
      <c r="AV302" s="5">
        <v>1460</v>
      </c>
      <c r="AW302" s="5">
        <v>13281</v>
      </c>
      <c r="AX302" s="5">
        <v>1516</v>
      </c>
      <c r="AY302" s="5">
        <v>35435</v>
      </c>
      <c r="AZ302" s="10">
        <v>893</v>
      </c>
      <c r="BA302" s="5">
        <v>9944</v>
      </c>
      <c r="BB302" s="5">
        <v>87569</v>
      </c>
      <c r="BC302" s="7">
        <v>328748</v>
      </c>
    </row>
    <row r="303" spans="1:55" ht="15.75" thickBot="1">
      <c r="A303" s="17" t="s">
        <v>87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5">
        <v>18774</v>
      </c>
      <c r="O303" s="5">
        <v>13550.84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5">
        <v>18774</v>
      </c>
      <c r="AA303" s="7">
        <v>13550.84</v>
      </c>
      <c r="AC303" s="17" t="s">
        <v>44</v>
      </c>
      <c r="AD303" s="10">
        <v>325</v>
      </c>
      <c r="AE303" s="5">
        <v>14904</v>
      </c>
      <c r="AF303" s="5">
        <v>1428</v>
      </c>
      <c r="AG303" s="5">
        <v>37963</v>
      </c>
      <c r="AH303" s="10">
        <v>332</v>
      </c>
      <c r="AI303" s="5">
        <v>16042</v>
      </c>
      <c r="AJ303" s="10">
        <v>14</v>
      </c>
      <c r="AK303" s="10">
        <v>270</v>
      </c>
      <c r="AL303" s="10">
        <v>355</v>
      </c>
      <c r="AM303" s="5">
        <v>21584</v>
      </c>
      <c r="AN303" s="10">
        <v>9</v>
      </c>
      <c r="AO303" s="10">
        <v>50</v>
      </c>
      <c r="AP303" s="10">
        <v>796</v>
      </c>
      <c r="AQ303" s="5">
        <v>22217</v>
      </c>
      <c r="AR303" s="10">
        <v>8</v>
      </c>
      <c r="AS303" s="10">
        <v>171</v>
      </c>
      <c r="AT303" s="5">
        <v>426174</v>
      </c>
      <c r="AU303" s="5">
        <v>904530</v>
      </c>
      <c r="AV303" s="5">
        <v>223063</v>
      </c>
      <c r="AW303" s="5">
        <v>523986</v>
      </c>
      <c r="AX303" s="10">
        <v>721</v>
      </c>
      <c r="AY303" s="5">
        <v>15805</v>
      </c>
      <c r="AZ303" s="10">
        <v>637</v>
      </c>
      <c r="BA303" s="5">
        <v>30100</v>
      </c>
      <c r="BB303" s="5">
        <v>653862</v>
      </c>
      <c r="BC303" s="7">
        <v>1587622</v>
      </c>
    </row>
    <row r="304" spans="1:55" ht="15.75" thickBot="1">
      <c r="A304" s="17" t="s">
        <v>184</v>
      </c>
      <c r="B304" s="10">
        <v>0</v>
      </c>
      <c r="C304" s="10">
        <v>0</v>
      </c>
      <c r="D304" s="10">
        <v>0</v>
      </c>
      <c r="E304" s="10">
        <v>0</v>
      </c>
      <c r="F304" s="10">
        <v>0.28999999999999998</v>
      </c>
      <c r="G304" s="10">
        <v>107.14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0.28999999999999998</v>
      </c>
      <c r="AA304" s="12">
        <v>107.14</v>
      </c>
      <c r="AC304" s="17" t="s">
        <v>61</v>
      </c>
      <c r="AD304" s="10">
        <v>1</v>
      </c>
      <c r="AE304" s="10">
        <v>303</v>
      </c>
      <c r="AF304" s="10">
        <v>61</v>
      </c>
      <c r="AG304" s="10">
        <v>315</v>
      </c>
      <c r="AH304" s="10">
        <v>22</v>
      </c>
      <c r="AI304" s="10">
        <v>531</v>
      </c>
      <c r="AJ304" s="10">
        <v>0</v>
      </c>
      <c r="AK304" s="10">
        <v>0</v>
      </c>
      <c r="AL304" s="5">
        <v>3839</v>
      </c>
      <c r="AM304" s="5">
        <v>11932</v>
      </c>
      <c r="AN304" s="10">
        <v>18</v>
      </c>
      <c r="AO304" s="10">
        <v>215</v>
      </c>
      <c r="AP304" s="10">
        <v>325</v>
      </c>
      <c r="AQ304" s="5">
        <v>2923</v>
      </c>
      <c r="AR304" s="10">
        <v>66</v>
      </c>
      <c r="AS304" s="10">
        <v>639</v>
      </c>
      <c r="AT304" s="10">
        <v>52</v>
      </c>
      <c r="AU304" s="10">
        <v>510</v>
      </c>
      <c r="AV304" s="10">
        <v>57</v>
      </c>
      <c r="AW304" s="10">
        <v>523</v>
      </c>
      <c r="AX304" s="10">
        <v>119</v>
      </c>
      <c r="AY304" s="5">
        <v>1314</v>
      </c>
      <c r="AZ304" s="10">
        <v>77</v>
      </c>
      <c r="BA304" s="5">
        <v>1107</v>
      </c>
      <c r="BB304" s="5">
        <v>4637</v>
      </c>
      <c r="BC304" s="7">
        <v>20312</v>
      </c>
    </row>
    <row r="305" spans="1:55" ht="15.75" thickBot="1">
      <c r="A305" s="17" t="s">
        <v>88</v>
      </c>
      <c r="B305" s="10">
        <v>0</v>
      </c>
      <c r="C305" s="10">
        <v>0</v>
      </c>
      <c r="D305" s="5">
        <v>5361</v>
      </c>
      <c r="E305" s="5">
        <v>5134.5</v>
      </c>
      <c r="F305" s="10">
        <v>0</v>
      </c>
      <c r="G305" s="10">
        <v>0</v>
      </c>
      <c r="H305" s="5">
        <v>21600.38</v>
      </c>
      <c r="I305" s="5">
        <v>18106.8</v>
      </c>
      <c r="J305" s="10">
        <v>0</v>
      </c>
      <c r="K305" s="10">
        <v>0</v>
      </c>
      <c r="L305" s="10">
        <v>0</v>
      </c>
      <c r="M305" s="10">
        <v>0</v>
      </c>
      <c r="N305" s="5">
        <v>1593</v>
      </c>
      <c r="O305" s="5">
        <v>1689</v>
      </c>
      <c r="P305" s="10">
        <v>0</v>
      </c>
      <c r="Q305" s="10">
        <v>0</v>
      </c>
      <c r="R305" s="5">
        <v>3928</v>
      </c>
      <c r="S305" s="5">
        <v>3841</v>
      </c>
      <c r="T305" s="5">
        <v>22798.34</v>
      </c>
      <c r="U305" s="5">
        <v>19882.66</v>
      </c>
      <c r="V305" s="10">
        <v>0</v>
      </c>
      <c r="W305" s="10">
        <v>0</v>
      </c>
      <c r="X305" s="10">
        <v>0</v>
      </c>
      <c r="Y305" s="10">
        <v>0</v>
      </c>
      <c r="Z305" s="5">
        <v>55280.72</v>
      </c>
      <c r="AA305" s="7">
        <v>48653.96</v>
      </c>
      <c r="AC305" s="17" t="s">
        <v>65</v>
      </c>
      <c r="AD305" s="5">
        <v>25382</v>
      </c>
      <c r="AE305" s="5">
        <v>144973</v>
      </c>
      <c r="AF305" s="5">
        <v>49203</v>
      </c>
      <c r="AG305" s="5">
        <v>187074</v>
      </c>
      <c r="AH305" s="5">
        <v>12359</v>
      </c>
      <c r="AI305" s="5">
        <v>41009</v>
      </c>
      <c r="AJ305" s="5">
        <v>79068</v>
      </c>
      <c r="AK305" s="5">
        <v>438074</v>
      </c>
      <c r="AL305" s="5">
        <v>104608</v>
      </c>
      <c r="AM305" s="5">
        <v>437171</v>
      </c>
      <c r="AN305" s="5">
        <v>74960</v>
      </c>
      <c r="AO305" s="5">
        <v>291805</v>
      </c>
      <c r="AP305" s="5">
        <v>53784</v>
      </c>
      <c r="AQ305" s="5">
        <v>221657</v>
      </c>
      <c r="AR305" s="5">
        <v>9719</v>
      </c>
      <c r="AS305" s="5">
        <v>41682</v>
      </c>
      <c r="AT305" s="5">
        <v>65792</v>
      </c>
      <c r="AU305" s="5">
        <v>306441</v>
      </c>
      <c r="AV305" s="5">
        <v>55169</v>
      </c>
      <c r="AW305" s="5">
        <v>180019</v>
      </c>
      <c r="AX305" s="5">
        <v>74887</v>
      </c>
      <c r="AY305" s="5">
        <v>396801</v>
      </c>
      <c r="AZ305" s="5">
        <v>67823</v>
      </c>
      <c r="BA305" s="5">
        <v>318026</v>
      </c>
      <c r="BB305" s="5">
        <v>672754</v>
      </c>
      <c r="BC305" s="7">
        <v>3004732</v>
      </c>
    </row>
    <row r="306" spans="1:55" ht="15.75" thickBot="1">
      <c r="A306" s="17" t="s">
        <v>151</v>
      </c>
      <c r="B306" s="5">
        <v>23311.8</v>
      </c>
      <c r="C306" s="5">
        <v>14525.71</v>
      </c>
      <c r="D306" s="10">
        <v>0</v>
      </c>
      <c r="E306" s="10">
        <v>0</v>
      </c>
      <c r="F306" s="10">
        <v>0</v>
      </c>
      <c r="G306" s="10">
        <v>0</v>
      </c>
      <c r="H306" s="5">
        <v>21510</v>
      </c>
      <c r="I306" s="5">
        <v>16140</v>
      </c>
      <c r="J306" s="5">
        <v>15930</v>
      </c>
      <c r="K306" s="5">
        <v>11212.5</v>
      </c>
      <c r="L306" s="5">
        <v>17280</v>
      </c>
      <c r="M306" s="5">
        <v>13740</v>
      </c>
      <c r="N306" s="5">
        <v>19530</v>
      </c>
      <c r="O306" s="5">
        <v>14202.5</v>
      </c>
      <c r="P306" s="10">
        <v>0</v>
      </c>
      <c r="Q306" s="10">
        <v>0</v>
      </c>
      <c r="R306" s="5">
        <v>74520</v>
      </c>
      <c r="S306" s="5">
        <v>54949.5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5">
        <v>172081.8</v>
      </c>
      <c r="AA306" s="7">
        <v>124770.21</v>
      </c>
      <c r="AC306" s="17" t="s">
        <v>66</v>
      </c>
      <c r="AD306" s="5">
        <v>67067</v>
      </c>
      <c r="AE306" s="5">
        <v>227680</v>
      </c>
      <c r="AF306" s="5">
        <v>255010</v>
      </c>
      <c r="AG306" s="5">
        <v>724963</v>
      </c>
      <c r="AH306" s="5">
        <v>130034</v>
      </c>
      <c r="AI306" s="5">
        <v>473881</v>
      </c>
      <c r="AJ306" s="5">
        <v>206541</v>
      </c>
      <c r="AK306" s="5">
        <v>588841</v>
      </c>
      <c r="AL306" s="5">
        <v>190518</v>
      </c>
      <c r="AM306" s="5">
        <v>613533</v>
      </c>
      <c r="AN306" s="5">
        <v>168407</v>
      </c>
      <c r="AO306" s="5">
        <v>676140</v>
      </c>
      <c r="AP306" s="5">
        <v>208119</v>
      </c>
      <c r="AQ306" s="5">
        <v>705154</v>
      </c>
      <c r="AR306" s="5">
        <v>304072</v>
      </c>
      <c r="AS306" s="5">
        <v>834205</v>
      </c>
      <c r="AT306" s="5">
        <v>392647</v>
      </c>
      <c r="AU306" s="5">
        <v>742810</v>
      </c>
      <c r="AV306" s="5">
        <v>372414</v>
      </c>
      <c r="AW306" s="5">
        <v>926244</v>
      </c>
      <c r="AX306" s="5">
        <v>327388</v>
      </c>
      <c r="AY306" s="5">
        <v>677126</v>
      </c>
      <c r="AZ306" s="5">
        <v>400168</v>
      </c>
      <c r="BA306" s="5">
        <v>744787</v>
      </c>
      <c r="BB306" s="5">
        <v>3022385</v>
      </c>
      <c r="BC306" s="7">
        <v>7935364</v>
      </c>
    </row>
    <row r="307" spans="1:55" ht="15.75" thickBot="1">
      <c r="A307" s="17" t="s">
        <v>89</v>
      </c>
      <c r="B307" s="5">
        <v>18342</v>
      </c>
      <c r="C307" s="5">
        <v>14033</v>
      </c>
      <c r="D307" s="5">
        <v>38548.800000000003</v>
      </c>
      <c r="E307" s="5">
        <v>28904.7</v>
      </c>
      <c r="F307" s="5">
        <v>21150</v>
      </c>
      <c r="G307" s="5">
        <v>15265</v>
      </c>
      <c r="H307" s="5">
        <v>37404</v>
      </c>
      <c r="I307" s="5">
        <v>29592</v>
      </c>
      <c r="J307" s="5">
        <v>127087.67999999999</v>
      </c>
      <c r="K307" s="5">
        <v>99946.2</v>
      </c>
      <c r="L307" s="5">
        <v>36882</v>
      </c>
      <c r="M307" s="5">
        <v>29043.85</v>
      </c>
      <c r="N307" s="5">
        <v>54728</v>
      </c>
      <c r="O307" s="5">
        <v>42354.96</v>
      </c>
      <c r="P307" s="5">
        <v>178945.56</v>
      </c>
      <c r="Q307" s="5">
        <v>136171.20000000001</v>
      </c>
      <c r="R307" s="5">
        <v>127740.6</v>
      </c>
      <c r="S307" s="5">
        <v>98611.3</v>
      </c>
      <c r="T307" s="5">
        <v>154323.62</v>
      </c>
      <c r="U307" s="5">
        <v>118831.35</v>
      </c>
      <c r="V307" s="5">
        <v>70830</v>
      </c>
      <c r="W307" s="5">
        <v>50036.800000000003</v>
      </c>
      <c r="X307" s="5">
        <v>51575.44</v>
      </c>
      <c r="Y307" s="5">
        <v>43113.440000000002</v>
      </c>
      <c r="Z307" s="5">
        <v>917557.7</v>
      </c>
      <c r="AA307" s="7">
        <v>705903.8</v>
      </c>
      <c r="AC307" s="17" t="s">
        <v>117</v>
      </c>
      <c r="AD307" s="10">
        <v>2</v>
      </c>
      <c r="AE307" s="10">
        <v>75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2</v>
      </c>
      <c r="BC307" s="12">
        <v>75</v>
      </c>
    </row>
    <row r="308" spans="1:55" ht="15.75" thickBot="1">
      <c r="A308" s="17" t="s">
        <v>254</v>
      </c>
      <c r="B308" s="10">
        <v>0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5">
        <v>20700</v>
      </c>
      <c r="U308" s="5">
        <v>14898.3</v>
      </c>
      <c r="V308" s="10">
        <v>0</v>
      </c>
      <c r="W308" s="10">
        <v>0</v>
      </c>
      <c r="X308" s="10">
        <v>0</v>
      </c>
      <c r="Y308" s="10">
        <v>0</v>
      </c>
      <c r="Z308" s="5">
        <v>20700</v>
      </c>
      <c r="AA308" s="7">
        <v>14898.3</v>
      </c>
      <c r="AC308" s="17" t="s">
        <v>56</v>
      </c>
      <c r="AD308" s="5">
        <v>835000</v>
      </c>
      <c r="AE308" s="5">
        <v>1805489</v>
      </c>
      <c r="AF308" s="5">
        <v>150629</v>
      </c>
      <c r="AG308" s="5">
        <v>342458</v>
      </c>
      <c r="AH308" s="5">
        <v>351337</v>
      </c>
      <c r="AI308" s="5">
        <v>742938</v>
      </c>
      <c r="AJ308" s="5">
        <v>211875</v>
      </c>
      <c r="AK308" s="5">
        <v>463677</v>
      </c>
      <c r="AL308" s="5">
        <v>240000</v>
      </c>
      <c r="AM308" s="5">
        <v>530508</v>
      </c>
      <c r="AN308" s="5">
        <v>630517</v>
      </c>
      <c r="AO308" s="5">
        <v>1449562</v>
      </c>
      <c r="AP308" s="5">
        <v>646298</v>
      </c>
      <c r="AQ308" s="5">
        <v>1514796</v>
      </c>
      <c r="AR308" s="5">
        <v>105000</v>
      </c>
      <c r="AS308" s="5">
        <v>258184</v>
      </c>
      <c r="AT308" s="5">
        <v>255000</v>
      </c>
      <c r="AU308" s="5">
        <v>598985</v>
      </c>
      <c r="AV308" s="5">
        <v>226255</v>
      </c>
      <c r="AW308" s="5">
        <v>500617</v>
      </c>
      <c r="AX308" s="5">
        <v>555419</v>
      </c>
      <c r="AY308" s="5">
        <v>1293038</v>
      </c>
      <c r="AZ308" s="5">
        <v>271626</v>
      </c>
      <c r="BA308" s="5">
        <v>667959</v>
      </c>
      <c r="BB308" s="5">
        <v>4478956</v>
      </c>
      <c r="BC308" s="7">
        <v>10168211</v>
      </c>
    </row>
    <row r="309" spans="1:55" ht="15.75" thickBot="1">
      <c r="A309" s="17" t="s">
        <v>211</v>
      </c>
      <c r="B309" s="10">
        <v>0</v>
      </c>
      <c r="C309" s="10">
        <v>0</v>
      </c>
      <c r="D309" s="5">
        <v>5184</v>
      </c>
      <c r="E309" s="5">
        <v>3968</v>
      </c>
      <c r="F309" s="10">
        <v>0</v>
      </c>
      <c r="G309" s="10">
        <v>0</v>
      </c>
      <c r="H309" s="5">
        <v>5760</v>
      </c>
      <c r="I309" s="5">
        <v>4202</v>
      </c>
      <c r="J309" s="10">
        <v>0</v>
      </c>
      <c r="K309" s="10">
        <v>0</v>
      </c>
      <c r="L309" s="10">
        <v>0</v>
      </c>
      <c r="M309" s="10">
        <v>0</v>
      </c>
      <c r="N309" s="5">
        <v>7056</v>
      </c>
      <c r="O309" s="5">
        <v>4947.6000000000004</v>
      </c>
      <c r="P309" s="10">
        <v>0</v>
      </c>
      <c r="Q309" s="10">
        <v>0</v>
      </c>
      <c r="R309" s="10">
        <v>0</v>
      </c>
      <c r="S309" s="10">
        <v>0</v>
      </c>
      <c r="T309" s="5">
        <v>9216</v>
      </c>
      <c r="U309" s="5">
        <v>6623</v>
      </c>
      <c r="V309" s="10">
        <v>0</v>
      </c>
      <c r="W309" s="10">
        <v>0</v>
      </c>
      <c r="X309" s="10">
        <v>0</v>
      </c>
      <c r="Y309" s="10">
        <v>0</v>
      </c>
      <c r="Z309" s="5">
        <v>27216</v>
      </c>
      <c r="AA309" s="7">
        <v>19740.599999999999</v>
      </c>
      <c r="AC309" s="17" t="s">
        <v>68</v>
      </c>
      <c r="AD309" s="5">
        <v>1368</v>
      </c>
      <c r="AE309" s="5">
        <v>7524</v>
      </c>
      <c r="AF309" s="10">
        <v>0</v>
      </c>
      <c r="AG309" s="10">
        <v>0</v>
      </c>
      <c r="AH309" s="5">
        <v>5385</v>
      </c>
      <c r="AI309" s="5">
        <v>40825</v>
      </c>
      <c r="AJ309" s="5">
        <v>2520</v>
      </c>
      <c r="AK309" s="5">
        <v>22003</v>
      </c>
      <c r="AL309" s="5">
        <v>6513</v>
      </c>
      <c r="AM309" s="5">
        <v>42627</v>
      </c>
      <c r="AN309" s="10">
        <v>0</v>
      </c>
      <c r="AO309" s="10">
        <v>0</v>
      </c>
      <c r="AP309" s="5">
        <v>2926</v>
      </c>
      <c r="AQ309" s="5">
        <v>14232</v>
      </c>
      <c r="AR309" s="10">
        <v>0</v>
      </c>
      <c r="AS309" s="10">
        <v>0</v>
      </c>
      <c r="AT309" s="5">
        <v>5160</v>
      </c>
      <c r="AU309" s="5">
        <v>32961</v>
      </c>
      <c r="AV309" s="10">
        <v>9</v>
      </c>
      <c r="AW309" s="10">
        <v>200</v>
      </c>
      <c r="AX309" s="5">
        <v>35059</v>
      </c>
      <c r="AY309" s="5">
        <v>78920</v>
      </c>
      <c r="AZ309" s="5">
        <v>12917</v>
      </c>
      <c r="BA309" s="5">
        <v>88778</v>
      </c>
      <c r="BB309" s="5">
        <v>71857</v>
      </c>
      <c r="BC309" s="7">
        <v>328070</v>
      </c>
    </row>
    <row r="310" spans="1:55" ht="15.75" thickBot="1">
      <c r="A310" s="17" t="s">
        <v>90</v>
      </c>
      <c r="B310" s="5">
        <v>147000</v>
      </c>
      <c r="C310" s="5">
        <v>116852.61</v>
      </c>
      <c r="D310" s="5">
        <v>210000</v>
      </c>
      <c r="E310" s="5">
        <v>165619.51</v>
      </c>
      <c r="F310" s="10">
        <v>0</v>
      </c>
      <c r="G310" s="10">
        <v>0</v>
      </c>
      <c r="H310" s="10">
        <v>0</v>
      </c>
      <c r="I310" s="10">
        <v>0</v>
      </c>
      <c r="J310" s="5">
        <v>126000</v>
      </c>
      <c r="K310" s="5">
        <v>99878.13</v>
      </c>
      <c r="L310" s="5">
        <v>63000</v>
      </c>
      <c r="M310" s="5">
        <v>50039.53</v>
      </c>
      <c r="N310" s="5">
        <v>126000</v>
      </c>
      <c r="O310" s="5">
        <v>101129.06</v>
      </c>
      <c r="P310" s="10">
        <v>0</v>
      </c>
      <c r="Q310" s="10">
        <v>0</v>
      </c>
      <c r="R310" s="5">
        <v>126000</v>
      </c>
      <c r="S310" s="5">
        <v>100529.06</v>
      </c>
      <c r="T310" s="5">
        <v>189000</v>
      </c>
      <c r="U310" s="5">
        <v>146025.60000000001</v>
      </c>
      <c r="V310" s="5">
        <v>126000</v>
      </c>
      <c r="W310" s="5">
        <v>99450.4</v>
      </c>
      <c r="X310" s="5">
        <v>147000</v>
      </c>
      <c r="Y310" s="5">
        <v>115227.58</v>
      </c>
      <c r="Z310" s="5">
        <v>1260000</v>
      </c>
      <c r="AA310" s="7">
        <v>994751.48</v>
      </c>
      <c r="AC310" s="17" t="s">
        <v>26</v>
      </c>
      <c r="AD310" s="5">
        <v>1178438</v>
      </c>
      <c r="AE310" s="5">
        <v>3202433</v>
      </c>
      <c r="AF310" s="5">
        <v>1212854</v>
      </c>
      <c r="AG310" s="5">
        <v>3172234</v>
      </c>
      <c r="AH310" s="5">
        <v>1593007</v>
      </c>
      <c r="AI310" s="5">
        <v>4278195</v>
      </c>
      <c r="AJ310" s="5">
        <v>1242241</v>
      </c>
      <c r="AK310" s="5">
        <v>3176957</v>
      </c>
      <c r="AL310" s="5">
        <v>1734244</v>
      </c>
      <c r="AM310" s="5">
        <v>4696277</v>
      </c>
      <c r="AN310" s="5">
        <v>1120679</v>
      </c>
      <c r="AO310" s="5">
        <v>2857307</v>
      </c>
      <c r="AP310" s="5">
        <v>1400219</v>
      </c>
      <c r="AQ310" s="5">
        <v>3681405</v>
      </c>
      <c r="AR310" s="5">
        <v>1329351</v>
      </c>
      <c r="AS310" s="5">
        <v>3920439</v>
      </c>
      <c r="AT310" s="5">
        <v>1251788</v>
      </c>
      <c r="AU310" s="5">
        <v>3465776</v>
      </c>
      <c r="AV310" s="5">
        <v>1218768</v>
      </c>
      <c r="AW310" s="5">
        <v>3380984</v>
      </c>
      <c r="AX310" s="5">
        <v>1047908</v>
      </c>
      <c r="AY310" s="5">
        <v>2993763</v>
      </c>
      <c r="AZ310" s="5">
        <v>1611414</v>
      </c>
      <c r="BA310" s="5">
        <v>5004982</v>
      </c>
      <c r="BB310" s="5">
        <v>15940911</v>
      </c>
      <c r="BC310" s="7">
        <v>43830752</v>
      </c>
    </row>
    <row r="311" spans="1:55" ht="15.75" thickBot="1">
      <c r="A311" s="17" t="s">
        <v>104</v>
      </c>
      <c r="B311" s="5">
        <v>54025.14</v>
      </c>
      <c r="C311" s="5">
        <v>43674.5</v>
      </c>
      <c r="D311" s="5">
        <v>36334.800000000003</v>
      </c>
      <c r="E311" s="5">
        <v>28228</v>
      </c>
      <c r="F311" s="5">
        <v>55245.599999999999</v>
      </c>
      <c r="G311" s="5">
        <v>42034.35</v>
      </c>
      <c r="H311" s="5">
        <v>34510.92</v>
      </c>
      <c r="I311" s="5">
        <v>29036.6</v>
      </c>
      <c r="J311" s="5">
        <v>55188</v>
      </c>
      <c r="K311" s="5">
        <v>42403.5</v>
      </c>
      <c r="L311" s="5">
        <v>18324</v>
      </c>
      <c r="M311" s="5">
        <v>14319</v>
      </c>
      <c r="N311" s="5">
        <v>90392.4</v>
      </c>
      <c r="O311" s="5">
        <v>68260.53</v>
      </c>
      <c r="P311" s="5">
        <v>88288.4</v>
      </c>
      <c r="Q311" s="5">
        <v>69625.11</v>
      </c>
      <c r="R311" s="5">
        <v>37476</v>
      </c>
      <c r="S311" s="5">
        <v>27422.7</v>
      </c>
      <c r="T311" s="5">
        <v>92347.4</v>
      </c>
      <c r="U311" s="5">
        <v>73786.36</v>
      </c>
      <c r="V311" s="5">
        <v>36216</v>
      </c>
      <c r="W311" s="5">
        <v>27220.2</v>
      </c>
      <c r="X311" s="5">
        <v>36171</v>
      </c>
      <c r="Y311" s="5">
        <v>29086.799999999999</v>
      </c>
      <c r="Z311" s="5">
        <v>634519.66</v>
      </c>
      <c r="AA311" s="7">
        <v>495097.65</v>
      </c>
      <c r="AC311" s="17" t="s">
        <v>69</v>
      </c>
      <c r="AD311" s="5">
        <v>3243</v>
      </c>
      <c r="AE311" s="5">
        <v>12036</v>
      </c>
      <c r="AF311" s="5">
        <v>14366</v>
      </c>
      <c r="AG311" s="5">
        <v>59044</v>
      </c>
      <c r="AH311" s="5">
        <v>1854</v>
      </c>
      <c r="AI311" s="5">
        <v>6681</v>
      </c>
      <c r="AJ311" s="5">
        <v>12356</v>
      </c>
      <c r="AK311" s="5">
        <v>50344</v>
      </c>
      <c r="AL311" s="5">
        <v>21278</v>
      </c>
      <c r="AM311" s="5">
        <v>75197</v>
      </c>
      <c r="AN311" s="5">
        <v>9467</v>
      </c>
      <c r="AO311" s="5">
        <v>38503</v>
      </c>
      <c r="AP311" s="5">
        <v>4969</v>
      </c>
      <c r="AQ311" s="5">
        <v>20301</v>
      </c>
      <c r="AR311" s="5">
        <v>33053</v>
      </c>
      <c r="AS311" s="5">
        <v>115108</v>
      </c>
      <c r="AT311" s="5">
        <v>26134</v>
      </c>
      <c r="AU311" s="5">
        <v>87296</v>
      </c>
      <c r="AV311" s="5">
        <v>33045</v>
      </c>
      <c r="AW311" s="5">
        <v>135475</v>
      </c>
      <c r="AX311" s="5">
        <v>11904</v>
      </c>
      <c r="AY311" s="5">
        <v>53136</v>
      </c>
      <c r="AZ311" s="5">
        <v>29065</v>
      </c>
      <c r="BA311" s="5">
        <v>99180</v>
      </c>
      <c r="BB311" s="5">
        <v>200734</v>
      </c>
      <c r="BC311" s="7">
        <v>752301</v>
      </c>
    </row>
    <row r="312" spans="1:55" ht="15.75" thickBot="1">
      <c r="A312" s="17" t="s">
        <v>249</v>
      </c>
      <c r="B312" s="10">
        <v>0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5">
        <v>18612</v>
      </c>
      <c r="K312" s="5">
        <v>14308.9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5">
        <v>19620</v>
      </c>
      <c r="S312" s="5">
        <v>14600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5">
        <v>38232</v>
      </c>
      <c r="AA312" s="7">
        <v>28908.9</v>
      </c>
      <c r="AC312" s="17" t="s">
        <v>29</v>
      </c>
      <c r="AD312" s="5">
        <v>3707013</v>
      </c>
      <c r="AE312" s="5">
        <v>9665668</v>
      </c>
      <c r="AF312" s="5">
        <v>4377779</v>
      </c>
      <c r="AG312" s="5">
        <v>10823248</v>
      </c>
      <c r="AH312" s="5">
        <v>2316964</v>
      </c>
      <c r="AI312" s="5">
        <v>6102491</v>
      </c>
      <c r="AJ312" s="5">
        <v>3622986</v>
      </c>
      <c r="AK312" s="5">
        <v>9299237</v>
      </c>
      <c r="AL312" s="5">
        <v>8081537</v>
      </c>
      <c r="AM312" s="5">
        <v>20549110</v>
      </c>
      <c r="AN312" s="5">
        <v>1251929</v>
      </c>
      <c r="AO312" s="5">
        <v>2841730</v>
      </c>
      <c r="AP312" s="5">
        <v>2384188</v>
      </c>
      <c r="AQ312" s="5">
        <v>6209978</v>
      </c>
      <c r="AR312" s="5">
        <v>3012475</v>
      </c>
      <c r="AS312" s="5">
        <v>6802982</v>
      </c>
      <c r="AT312" s="5">
        <v>2231161</v>
      </c>
      <c r="AU312" s="5">
        <v>4475953</v>
      </c>
      <c r="AV312" s="5">
        <v>2520399</v>
      </c>
      <c r="AW312" s="5">
        <v>6231580</v>
      </c>
      <c r="AX312" s="5">
        <v>3688276</v>
      </c>
      <c r="AY312" s="5">
        <v>9891848</v>
      </c>
      <c r="AZ312" s="5">
        <v>1511619</v>
      </c>
      <c r="BA312" s="5">
        <v>4481571</v>
      </c>
      <c r="BB312" s="5">
        <v>38706326</v>
      </c>
      <c r="BC312" s="7">
        <v>97375396</v>
      </c>
    </row>
    <row r="313" spans="1:55" ht="15.75" thickBot="1">
      <c r="A313" s="17" t="s">
        <v>91</v>
      </c>
      <c r="B313" s="5">
        <v>128942.86</v>
      </c>
      <c r="C313" s="5">
        <v>105852.4</v>
      </c>
      <c r="D313" s="5">
        <v>167657.31</v>
      </c>
      <c r="E313" s="5">
        <v>138733</v>
      </c>
      <c r="F313" s="5">
        <v>74920.5</v>
      </c>
      <c r="G313" s="5">
        <v>62842.9</v>
      </c>
      <c r="H313" s="5">
        <v>240024.38</v>
      </c>
      <c r="I313" s="5">
        <v>194398.9</v>
      </c>
      <c r="J313" s="5">
        <v>191545.3</v>
      </c>
      <c r="K313" s="5">
        <v>154417.15</v>
      </c>
      <c r="L313" s="5">
        <v>18900</v>
      </c>
      <c r="M313" s="5">
        <v>14376.3</v>
      </c>
      <c r="N313" s="5">
        <v>372182.09</v>
      </c>
      <c r="O313" s="5">
        <v>297983.08</v>
      </c>
      <c r="P313" s="5">
        <v>175753.02</v>
      </c>
      <c r="Q313" s="5">
        <v>139453.23000000001</v>
      </c>
      <c r="R313" s="5">
        <v>167697.76999999999</v>
      </c>
      <c r="S313" s="5">
        <v>128339.55</v>
      </c>
      <c r="T313" s="5">
        <v>192210.98</v>
      </c>
      <c r="U313" s="5">
        <v>148298.04999999999</v>
      </c>
      <c r="V313" s="5">
        <v>120437.12</v>
      </c>
      <c r="W313" s="5">
        <v>97916.800000000003</v>
      </c>
      <c r="X313" s="5">
        <v>134630.26999999999</v>
      </c>
      <c r="Y313" s="5">
        <v>108695.75</v>
      </c>
      <c r="Z313" s="5">
        <v>1984901.6</v>
      </c>
      <c r="AA313" s="7">
        <v>1591307.11</v>
      </c>
      <c r="AC313" s="17" t="s">
        <v>70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4</v>
      </c>
      <c r="BA313" s="10">
        <v>75</v>
      </c>
      <c r="BB313" s="10">
        <v>4</v>
      </c>
      <c r="BC313" s="12">
        <v>75</v>
      </c>
    </row>
    <row r="314" spans="1:55" ht="15.75" thickBot="1">
      <c r="A314" s="17" t="s">
        <v>92</v>
      </c>
      <c r="B314" s="5">
        <v>36845.129999999997</v>
      </c>
      <c r="C314" s="5">
        <v>28607.3</v>
      </c>
      <c r="D314" s="5">
        <v>199877.38</v>
      </c>
      <c r="E314" s="5">
        <v>158369.94</v>
      </c>
      <c r="F314" s="5">
        <v>178590.16</v>
      </c>
      <c r="G314" s="5">
        <v>144554.5</v>
      </c>
      <c r="H314" s="5">
        <v>181842.58</v>
      </c>
      <c r="I314" s="5">
        <v>153856.65</v>
      </c>
      <c r="J314" s="5">
        <v>124360.54</v>
      </c>
      <c r="K314" s="5">
        <v>105883.1</v>
      </c>
      <c r="L314" s="5">
        <v>33574.5</v>
      </c>
      <c r="M314" s="5">
        <v>30988.34</v>
      </c>
      <c r="N314" s="5">
        <v>226492.54</v>
      </c>
      <c r="O314" s="5">
        <v>200512.05</v>
      </c>
      <c r="P314" s="5">
        <v>271696.40000000002</v>
      </c>
      <c r="Q314" s="5">
        <v>205901.08</v>
      </c>
      <c r="R314" s="5">
        <v>120471.07</v>
      </c>
      <c r="S314" s="5">
        <v>102869.59</v>
      </c>
      <c r="T314" s="5">
        <v>198353.02</v>
      </c>
      <c r="U314" s="5">
        <v>158568.1</v>
      </c>
      <c r="V314" s="5">
        <v>231091.26</v>
      </c>
      <c r="W314" s="5">
        <v>189364.33</v>
      </c>
      <c r="X314" s="5">
        <v>193187.43</v>
      </c>
      <c r="Y314" s="5">
        <v>166408.5</v>
      </c>
      <c r="Z314" s="5">
        <v>1996382.01</v>
      </c>
      <c r="AA314" s="7">
        <v>1645883.48</v>
      </c>
      <c r="AC314" s="17" t="s">
        <v>46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5">
        <v>9000</v>
      </c>
      <c r="AU314" s="5">
        <v>40077</v>
      </c>
      <c r="AV314" s="5">
        <v>4502</v>
      </c>
      <c r="AW314" s="5">
        <v>20143</v>
      </c>
      <c r="AX314" s="10">
        <v>0</v>
      </c>
      <c r="AY314" s="10">
        <v>0</v>
      </c>
      <c r="AZ314" s="5">
        <v>50000</v>
      </c>
      <c r="BA314" s="5">
        <v>169054</v>
      </c>
      <c r="BB314" s="5">
        <v>63502</v>
      </c>
      <c r="BC314" s="7">
        <v>229274</v>
      </c>
    </row>
    <row r="315" spans="1:55" ht="15.75" thickBot="1">
      <c r="A315" s="17" t="s">
        <v>93</v>
      </c>
      <c r="B315" s="5">
        <v>23940</v>
      </c>
      <c r="C315" s="5">
        <v>13885.2</v>
      </c>
      <c r="D315" s="5">
        <v>79672.42</v>
      </c>
      <c r="E315" s="5">
        <v>54048.14</v>
      </c>
      <c r="F315" s="5">
        <v>36621.82</v>
      </c>
      <c r="G315" s="5">
        <v>28790.97</v>
      </c>
      <c r="H315" s="5">
        <v>38592</v>
      </c>
      <c r="I315" s="5">
        <v>28258</v>
      </c>
      <c r="J315" s="5">
        <v>18090</v>
      </c>
      <c r="K315" s="5">
        <v>12522.3</v>
      </c>
      <c r="L315" s="5">
        <v>36290.339999999997</v>
      </c>
      <c r="M315" s="5">
        <v>27383.39</v>
      </c>
      <c r="N315" s="5">
        <v>97309.67</v>
      </c>
      <c r="O315" s="5">
        <v>69666.789999999994</v>
      </c>
      <c r="P315" s="5">
        <v>158255.70000000001</v>
      </c>
      <c r="Q315" s="5">
        <v>106335.18</v>
      </c>
      <c r="R315" s="5">
        <v>134805.6</v>
      </c>
      <c r="S315" s="5">
        <v>93569.9</v>
      </c>
      <c r="T315" s="5">
        <v>55854</v>
      </c>
      <c r="U315" s="5">
        <v>41249.25</v>
      </c>
      <c r="V315" s="5">
        <v>115290</v>
      </c>
      <c r="W315" s="5">
        <v>83146.55</v>
      </c>
      <c r="X315" s="5">
        <v>18216</v>
      </c>
      <c r="Y315" s="5">
        <v>13641.54</v>
      </c>
      <c r="Z315" s="5">
        <v>812937.55</v>
      </c>
      <c r="AA315" s="7">
        <v>572497.21</v>
      </c>
      <c r="AC315" s="17" t="s">
        <v>57</v>
      </c>
      <c r="AD315" s="5">
        <v>203035</v>
      </c>
      <c r="AE315" s="5">
        <v>3862576</v>
      </c>
      <c r="AF315" s="5">
        <v>166606</v>
      </c>
      <c r="AG315" s="5">
        <v>3227518</v>
      </c>
      <c r="AH315" s="5">
        <v>88096</v>
      </c>
      <c r="AI315" s="5">
        <v>1960501</v>
      </c>
      <c r="AJ315" s="5">
        <v>160456</v>
      </c>
      <c r="AK315" s="5">
        <v>3605168</v>
      </c>
      <c r="AL315" s="5">
        <v>154230</v>
      </c>
      <c r="AM315" s="5">
        <v>2933184</v>
      </c>
      <c r="AN315" s="5">
        <v>111269</v>
      </c>
      <c r="AO315" s="5">
        <v>1866927</v>
      </c>
      <c r="AP315" s="5">
        <v>125554</v>
      </c>
      <c r="AQ315" s="5">
        <v>2775407</v>
      </c>
      <c r="AR315" s="5">
        <v>130452</v>
      </c>
      <c r="AS315" s="5">
        <v>2359476</v>
      </c>
      <c r="AT315" s="5">
        <v>122927</v>
      </c>
      <c r="AU315" s="5">
        <v>2118203</v>
      </c>
      <c r="AV315" s="5">
        <v>234534</v>
      </c>
      <c r="AW315" s="5">
        <v>3956437</v>
      </c>
      <c r="AX315" s="5">
        <v>130002</v>
      </c>
      <c r="AY315" s="5">
        <v>1701697</v>
      </c>
      <c r="AZ315" s="5">
        <v>168962</v>
      </c>
      <c r="BA315" s="5">
        <v>2450012</v>
      </c>
      <c r="BB315" s="5">
        <v>1796123</v>
      </c>
      <c r="BC315" s="7">
        <v>32817106</v>
      </c>
    </row>
    <row r="316" spans="1:55" ht="15.75" thickBot="1">
      <c r="A316" s="17" t="s">
        <v>94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5">
        <v>18720</v>
      </c>
      <c r="K316" s="5">
        <v>13735.6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5">
        <v>18720</v>
      </c>
      <c r="AA316" s="7">
        <v>13735.6</v>
      </c>
      <c r="AC316" s="17" t="s">
        <v>73</v>
      </c>
      <c r="AD316" s="10">
        <v>0</v>
      </c>
      <c r="AE316" s="10">
        <v>0</v>
      </c>
      <c r="AF316" s="10">
        <v>0</v>
      </c>
      <c r="AG316" s="10">
        <v>0</v>
      </c>
      <c r="AH316" s="5">
        <v>1585</v>
      </c>
      <c r="AI316" s="5">
        <v>16983</v>
      </c>
      <c r="AJ316" s="5">
        <v>3674</v>
      </c>
      <c r="AK316" s="5">
        <v>33355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5">
        <v>1585</v>
      </c>
      <c r="AU316" s="5">
        <v>15024</v>
      </c>
      <c r="AV316" s="5">
        <v>3674</v>
      </c>
      <c r="AW316" s="5">
        <v>33355</v>
      </c>
      <c r="AX316" s="10">
        <v>0</v>
      </c>
      <c r="AY316" s="10">
        <v>0</v>
      </c>
      <c r="AZ316" s="10">
        <v>0</v>
      </c>
      <c r="BA316" s="10">
        <v>0</v>
      </c>
      <c r="BB316" s="5">
        <v>10518</v>
      </c>
      <c r="BC316" s="7">
        <v>98717</v>
      </c>
    </row>
    <row r="317" spans="1:55" ht="15.75" thickBot="1">
      <c r="A317" s="17" t="s">
        <v>32</v>
      </c>
      <c r="B317" s="5">
        <v>1628020.01</v>
      </c>
      <c r="C317" s="5">
        <v>1226725.3999999999</v>
      </c>
      <c r="D317" s="5">
        <v>1073248.05</v>
      </c>
      <c r="E317" s="5">
        <v>816783.42</v>
      </c>
      <c r="F317" s="5">
        <v>1179553.01</v>
      </c>
      <c r="G317" s="5">
        <v>886401.14</v>
      </c>
      <c r="H317" s="5">
        <v>1174420.29</v>
      </c>
      <c r="I317" s="5">
        <v>875137.26</v>
      </c>
      <c r="J317" s="5">
        <v>1957211.34</v>
      </c>
      <c r="K317" s="5">
        <v>1555537.48</v>
      </c>
      <c r="L317" s="5">
        <v>562318.59</v>
      </c>
      <c r="M317" s="5">
        <v>415024.6</v>
      </c>
      <c r="N317" s="5">
        <v>1434726.49</v>
      </c>
      <c r="O317" s="5">
        <v>1094369.8799999999</v>
      </c>
      <c r="P317" s="5">
        <v>1527826.78</v>
      </c>
      <c r="Q317" s="5">
        <v>1122140.9099999999</v>
      </c>
      <c r="R317" s="5">
        <v>1456207.98</v>
      </c>
      <c r="S317" s="5">
        <v>1115164.56</v>
      </c>
      <c r="T317" s="5">
        <v>1452334.48</v>
      </c>
      <c r="U317" s="5">
        <v>1105842.1299999999</v>
      </c>
      <c r="V317" s="5">
        <v>1439289.86</v>
      </c>
      <c r="W317" s="5">
        <v>1037058.65</v>
      </c>
      <c r="X317" s="5">
        <v>802033.85</v>
      </c>
      <c r="Y317" s="5">
        <v>687478.65</v>
      </c>
      <c r="Z317" s="5">
        <v>15687190.73</v>
      </c>
      <c r="AA317" s="7">
        <v>11937664.08</v>
      </c>
      <c r="AC317" s="17" t="s">
        <v>74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6</v>
      </c>
      <c r="AW317" s="10">
        <v>75</v>
      </c>
      <c r="AX317" s="10">
        <v>0</v>
      </c>
      <c r="AY317" s="10">
        <v>0</v>
      </c>
      <c r="AZ317" s="10">
        <v>0</v>
      </c>
      <c r="BA317" s="10">
        <v>0</v>
      </c>
      <c r="BB317" s="10">
        <v>6</v>
      </c>
      <c r="BC317" s="12">
        <v>75</v>
      </c>
    </row>
    <row r="318" spans="1:55" ht="15.75" thickBot="1">
      <c r="A318" s="17" t="s">
        <v>95</v>
      </c>
      <c r="B318" s="5">
        <v>126795198</v>
      </c>
      <c r="C318" s="5">
        <v>72064791.010000005</v>
      </c>
      <c r="D318" s="5">
        <v>51423973</v>
      </c>
      <c r="E318" s="5">
        <v>29929865.809999999</v>
      </c>
      <c r="F318" s="5">
        <v>61591006</v>
      </c>
      <c r="G318" s="5">
        <v>35539954.229999997</v>
      </c>
      <c r="H318" s="5">
        <v>96818072</v>
      </c>
      <c r="I318" s="5">
        <v>53370511.119999997</v>
      </c>
      <c r="J318" s="5">
        <v>83266087</v>
      </c>
      <c r="K318" s="5">
        <v>48185645.5</v>
      </c>
      <c r="L318" s="5">
        <v>106373276</v>
      </c>
      <c r="M318" s="5">
        <v>59165086.640000001</v>
      </c>
      <c r="N318" s="5">
        <v>38909105</v>
      </c>
      <c r="O318" s="5">
        <v>20801948.98</v>
      </c>
      <c r="P318" s="5">
        <v>113723089.59999999</v>
      </c>
      <c r="Q318" s="5">
        <v>60981527.789999999</v>
      </c>
      <c r="R318" s="5">
        <v>125037355.2</v>
      </c>
      <c r="S318" s="5">
        <v>67705213.590000004</v>
      </c>
      <c r="T318" s="5">
        <v>136388701.80000001</v>
      </c>
      <c r="U318" s="5">
        <v>74550553.680000007</v>
      </c>
      <c r="V318" s="5">
        <v>93177931.400000006</v>
      </c>
      <c r="W318" s="5">
        <v>52246623.799999997</v>
      </c>
      <c r="X318" s="5">
        <v>169839683.80000001</v>
      </c>
      <c r="Y318" s="5">
        <v>107798469.11</v>
      </c>
      <c r="Z318" s="5">
        <v>1203343478.8</v>
      </c>
      <c r="AA318" s="7">
        <v>682340191.25999999</v>
      </c>
      <c r="AC318" s="17" t="s">
        <v>240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5">
        <v>1380</v>
      </c>
      <c r="AQ318" s="5">
        <v>3663</v>
      </c>
      <c r="AR318" s="10">
        <v>0</v>
      </c>
      <c r="AS318" s="10">
        <v>0</v>
      </c>
      <c r="AT318" s="10">
        <v>0</v>
      </c>
      <c r="AU318" s="10">
        <v>0</v>
      </c>
      <c r="AV318" s="5">
        <v>14425</v>
      </c>
      <c r="AW318" s="5">
        <v>90018</v>
      </c>
      <c r="AX318" s="10">
        <v>0</v>
      </c>
      <c r="AY318" s="10">
        <v>0</v>
      </c>
      <c r="AZ318" s="5">
        <v>14000</v>
      </c>
      <c r="BA318" s="5">
        <v>23910</v>
      </c>
      <c r="BB318" s="5">
        <v>29805</v>
      </c>
      <c r="BC318" s="7">
        <v>117591</v>
      </c>
    </row>
    <row r="319" spans="1:55" ht="15.75" thickBot="1">
      <c r="A319" s="17" t="s">
        <v>119</v>
      </c>
      <c r="B319" s="5">
        <v>49780</v>
      </c>
      <c r="C319" s="5">
        <v>126863.38</v>
      </c>
      <c r="D319" s="10">
        <v>0</v>
      </c>
      <c r="E319" s="10">
        <v>0</v>
      </c>
      <c r="F319" s="5">
        <v>38000</v>
      </c>
      <c r="G319" s="5">
        <v>135485.20000000001</v>
      </c>
      <c r="H319" s="5">
        <v>44840</v>
      </c>
      <c r="I319" s="5">
        <v>152744.04</v>
      </c>
      <c r="J319" s="5">
        <v>15200</v>
      </c>
      <c r="K319" s="5">
        <v>50616</v>
      </c>
      <c r="L319" s="5">
        <v>30400</v>
      </c>
      <c r="M319" s="5">
        <v>95136.8</v>
      </c>
      <c r="N319" s="5">
        <v>22800</v>
      </c>
      <c r="O319" s="5">
        <v>68650.8</v>
      </c>
      <c r="P319" s="5">
        <v>43720</v>
      </c>
      <c r="Q319" s="5">
        <v>129555.08</v>
      </c>
      <c r="R319" s="5">
        <v>63010</v>
      </c>
      <c r="S319" s="5">
        <v>32445</v>
      </c>
      <c r="T319" s="10">
        <v>0</v>
      </c>
      <c r="U319" s="10">
        <v>0</v>
      </c>
      <c r="V319" s="5">
        <v>38000</v>
      </c>
      <c r="W319" s="5">
        <v>109804.8</v>
      </c>
      <c r="X319" s="5">
        <v>38000</v>
      </c>
      <c r="Y319" s="5">
        <v>109804.8</v>
      </c>
      <c r="Z319" s="5">
        <v>383750</v>
      </c>
      <c r="AA319" s="7">
        <v>1011105.9</v>
      </c>
      <c r="AC319" s="17" t="s">
        <v>136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6</v>
      </c>
      <c r="AO319" s="10">
        <v>75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6</v>
      </c>
      <c r="BC319" s="12">
        <v>75</v>
      </c>
    </row>
    <row r="320" spans="1:55" ht="15.75" thickBot="1">
      <c r="A320" s="17" t="s">
        <v>185</v>
      </c>
      <c r="B320" s="5">
        <v>9001419</v>
      </c>
      <c r="C320" s="5">
        <v>4395436.95</v>
      </c>
      <c r="D320" s="5">
        <v>68320</v>
      </c>
      <c r="E320" s="5">
        <v>93543.47</v>
      </c>
      <c r="F320" s="5">
        <v>57200</v>
      </c>
      <c r="G320" s="5">
        <v>97113.89</v>
      </c>
      <c r="H320" s="5">
        <v>42000</v>
      </c>
      <c r="I320" s="5">
        <v>53036.26</v>
      </c>
      <c r="J320" s="5">
        <v>42000</v>
      </c>
      <c r="K320" s="5">
        <v>44790.3</v>
      </c>
      <c r="L320" s="5">
        <v>36200</v>
      </c>
      <c r="M320" s="5">
        <v>68263.8</v>
      </c>
      <c r="N320" s="5">
        <v>78100</v>
      </c>
      <c r="O320" s="5">
        <v>167595.74</v>
      </c>
      <c r="P320" s="5">
        <v>110684</v>
      </c>
      <c r="Q320" s="5">
        <v>130302.23</v>
      </c>
      <c r="R320" s="5">
        <v>7006884</v>
      </c>
      <c r="S320" s="5">
        <v>3427883.88</v>
      </c>
      <c r="T320" s="5">
        <v>14541622</v>
      </c>
      <c r="U320" s="5">
        <v>7467496.1699999999</v>
      </c>
      <c r="V320" s="5">
        <v>21000</v>
      </c>
      <c r="W320" s="5">
        <v>20295.759999999998</v>
      </c>
      <c r="X320" s="5">
        <v>15526573</v>
      </c>
      <c r="Y320" s="5">
        <v>8916330.2400000002</v>
      </c>
      <c r="Z320" s="5">
        <v>46532002</v>
      </c>
      <c r="AA320" s="7">
        <v>24882088.690000001</v>
      </c>
      <c r="AC320" s="17" t="s">
        <v>48</v>
      </c>
      <c r="AD320" s="10">
        <v>0</v>
      </c>
      <c r="AE320" s="10">
        <v>0</v>
      </c>
      <c r="AF320" s="10">
        <v>12</v>
      </c>
      <c r="AG320" s="10">
        <v>94</v>
      </c>
      <c r="AH320" s="10">
        <v>0</v>
      </c>
      <c r="AI320" s="10">
        <v>0</v>
      </c>
      <c r="AJ320" s="10">
        <v>109</v>
      </c>
      <c r="AK320" s="10">
        <v>612</v>
      </c>
      <c r="AL320" s="10">
        <v>55</v>
      </c>
      <c r="AM320" s="10">
        <v>201</v>
      </c>
      <c r="AN320" s="10">
        <v>0</v>
      </c>
      <c r="AO320" s="10">
        <v>0</v>
      </c>
      <c r="AP320" s="10">
        <v>24</v>
      </c>
      <c r="AQ320" s="10">
        <v>100</v>
      </c>
      <c r="AR320" s="5">
        <v>350357</v>
      </c>
      <c r="AS320" s="5">
        <v>753560</v>
      </c>
      <c r="AT320" s="10">
        <v>24</v>
      </c>
      <c r="AU320" s="10">
        <v>75</v>
      </c>
      <c r="AV320" s="10">
        <v>44</v>
      </c>
      <c r="AW320" s="10">
        <v>325</v>
      </c>
      <c r="AX320" s="10">
        <v>10</v>
      </c>
      <c r="AY320" s="10">
        <v>75</v>
      </c>
      <c r="AZ320" s="10">
        <v>0</v>
      </c>
      <c r="BA320" s="10">
        <v>0</v>
      </c>
      <c r="BB320" s="5">
        <v>350635</v>
      </c>
      <c r="BC320" s="7">
        <v>755042</v>
      </c>
    </row>
    <row r="321" spans="1:55" ht="15.75" thickBot="1">
      <c r="A321" s="17" t="s">
        <v>186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5">
        <v>23940</v>
      </c>
      <c r="Y321" s="5">
        <v>16710.12</v>
      </c>
      <c r="Z321" s="5">
        <v>23940</v>
      </c>
      <c r="AA321" s="7">
        <v>16710.12</v>
      </c>
      <c r="AC321" s="17" t="s">
        <v>179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827</v>
      </c>
      <c r="AM321" s="5">
        <v>18214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417</v>
      </c>
      <c r="AU321" s="5">
        <v>10009</v>
      </c>
      <c r="AV321" s="10">
        <v>0</v>
      </c>
      <c r="AW321" s="10">
        <v>0</v>
      </c>
      <c r="AX321" s="5">
        <v>1313</v>
      </c>
      <c r="AY321" s="5">
        <v>30419</v>
      </c>
      <c r="AZ321" s="10">
        <v>0</v>
      </c>
      <c r="BA321" s="10">
        <v>0</v>
      </c>
      <c r="BB321" s="5">
        <v>2557</v>
      </c>
      <c r="BC321" s="7">
        <v>58642</v>
      </c>
    </row>
    <row r="322" spans="1:55" ht="15.75" thickBot="1">
      <c r="A322" s="17" t="s">
        <v>187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5">
        <v>344000</v>
      </c>
      <c r="K322" s="5">
        <v>198724.5</v>
      </c>
      <c r="L322" s="5">
        <v>150500</v>
      </c>
      <c r="M322" s="5">
        <v>84731.5</v>
      </c>
      <c r="N322" s="5">
        <v>967500</v>
      </c>
      <c r="O322" s="5">
        <v>547067.5</v>
      </c>
      <c r="P322" s="10">
        <v>0</v>
      </c>
      <c r="Q322" s="10">
        <v>0</v>
      </c>
      <c r="R322" s="10">
        <v>0</v>
      </c>
      <c r="S322" s="10">
        <v>0</v>
      </c>
      <c r="T322" s="5">
        <v>1530000</v>
      </c>
      <c r="U322" s="5">
        <v>738225</v>
      </c>
      <c r="V322" s="10">
        <v>0</v>
      </c>
      <c r="W322" s="10">
        <v>0</v>
      </c>
      <c r="X322" s="10">
        <v>0</v>
      </c>
      <c r="Y322" s="10">
        <v>0</v>
      </c>
      <c r="Z322" s="5">
        <v>2992000</v>
      </c>
      <c r="AA322" s="7">
        <v>1568748.5</v>
      </c>
      <c r="AC322" s="17" t="s">
        <v>77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4</v>
      </c>
      <c r="AM322" s="10">
        <v>75</v>
      </c>
      <c r="AN322" s="10">
        <v>0</v>
      </c>
      <c r="AO322" s="10">
        <v>0</v>
      </c>
      <c r="AP322" s="10">
        <v>2</v>
      </c>
      <c r="AQ322" s="10">
        <v>75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3</v>
      </c>
      <c r="BA322" s="10">
        <v>75</v>
      </c>
      <c r="BB322" s="10">
        <v>9</v>
      </c>
      <c r="BC322" s="12">
        <v>225</v>
      </c>
    </row>
    <row r="323" spans="1:55" ht="15.75" thickBot="1">
      <c r="A323" s="17" t="s">
        <v>188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5">
        <v>98189</v>
      </c>
      <c r="K323" s="5">
        <v>68241.36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5">
        <v>98189</v>
      </c>
      <c r="AA323" s="7">
        <v>68241.36</v>
      </c>
      <c r="AC323" s="17" t="s">
        <v>164</v>
      </c>
      <c r="AD323" s="5">
        <v>110111</v>
      </c>
      <c r="AE323" s="5">
        <v>244999</v>
      </c>
      <c r="AF323" s="5">
        <v>40940</v>
      </c>
      <c r="AG323" s="5">
        <v>65373</v>
      </c>
      <c r="AH323" s="5">
        <v>103912</v>
      </c>
      <c r="AI323" s="5">
        <v>285041</v>
      </c>
      <c r="AJ323" s="5">
        <v>183320</v>
      </c>
      <c r="AK323" s="5">
        <v>385707</v>
      </c>
      <c r="AL323" s="5">
        <v>46061</v>
      </c>
      <c r="AM323" s="5">
        <v>111873</v>
      </c>
      <c r="AN323" s="5">
        <v>22422</v>
      </c>
      <c r="AO323" s="5">
        <v>52332</v>
      </c>
      <c r="AP323" s="5">
        <v>21450</v>
      </c>
      <c r="AQ323" s="5">
        <v>78513</v>
      </c>
      <c r="AR323" s="5">
        <v>89844</v>
      </c>
      <c r="AS323" s="5">
        <v>168231</v>
      </c>
      <c r="AT323" s="5">
        <v>27644</v>
      </c>
      <c r="AU323" s="5">
        <v>83246</v>
      </c>
      <c r="AV323" s="5">
        <v>66421</v>
      </c>
      <c r="AW323" s="5">
        <v>150528</v>
      </c>
      <c r="AX323" s="5">
        <v>28720</v>
      </c>
      <c r="AY323" s="5">
        <v>59914</v>
      </c>
      <c r="AZ323" s="5">
        <v>172541</v>
      </c>
      <c r="BA323" s="5">
        <v>375827</v>
      </c>
      <c r="BB323" s="5">
        <v>913386</v>
      </c>
      <c r="BC323" s="7">
        <v>2061584</v>
      </c>
    </row>
    <row r="324" spans="1:55" ht="15.75" thickBot="1">
      <c r="A324" s="17" t="s">
        <v>189</v>
      </c>
      <c r="B324" s="5">
        <v>271972.8</v>
      </c>
      <c r="C324" s="5">
        <v>171635.79</v>
      </c>
      <c r="D324" s="5">
        <v>64134</v>
      </c>
      <c r="E324" s="5">
        <v>43938.33</v>
      </c>
      <c r="F324" s="5">
        <v>89748</v>
      </c>
      <c r="G324" s="5">
        <v>59524.2</v>
      </c>
      <c r="H324" s="5">
        <v>70470</v>
      </c>
      <c r="I324" s="5">
        <v>45805.5</v>
      </c>
      <c r="J324" s="5">
        <v>352026</v>
      </c>
      <c r="K324" s="5">
        <v>222632.78</v>
      </c>
      <c r="L324" s="5">
        <v>21384</v>
      </c>
      <c r="M324" s="5">
        <v>14044.8</v>
      </c>
      <c r="N324" s="5">
        <v>256770</v>
      </c>
      <c r="O324" s="5">
        <v>159871.59</v>
      </c>
      <c r="P324" s="5">
        <v>256770</v>
      </c>
      <c r="Q324" s="5">
        <v>159495.76</v>
      </c>
      <c r="R324" s="5">
        <v>187855.2</v>
      </c>
      <c r="S324" s="5">
        <v>124042.71</v>
      </c>
      <c r="T324" s="5">
        <v>227826</v>
      </c>
      <c r="U324" s="5">
        <v>153074.56</v>
      </c>
      <c r="V324" s="5">
        <v>350244</v>
      </c>
      <c r="W324" s="5">
        <v>228468.59</v>
      </c>
      <c r="X324" s="5">
        <v>231660</v>
      </c>
      <c r="Y324" s="5">
        <v>156439.07999999999</v>
      </c>
      <c r="Z324" s="5">
        <v>2380860</v>
      </c>
      <c r="AA324" s="7">
        <v>1538973.69</v>
      </c>
      <c r="AC324" s="17" t="s">
        <v>31</v>
      </c>
      <c r="AD324" s="10">
        <v>0</v>
      </c>
      <c r="AE324" s="10">
        <v>0</v>
      </c>
      <c r="AF324" s="10">
        <v>27</v>
      </c>
      <c r="AG324" s="10">
        <v>487</v>
      </c>
      <c r="AH324" s="5">
        <v>2820</v>
      </c>
      <c r="AI324" s="5">
        <v>37132</v>
      </c>
      <c r="AJ324" s="10">
        <v>5</v>
      </c>
      <c r="AK324" s="10">
        <v>113</v>
      </c>
      <c r="AL324" s="10">
        <v>9</v>
      </c>
      <c r="AM324" s="10">
        <v>123</v>
      </c>
      <c r="AN324" s="10">
        <v>0</v>
      </c>
      <c r="AO324" s="10">
        <v>0</v>
      </c>
      <c r="AP324" s="10">
        <v>34</v>
      </c>
      <c r="AQ324" s="10">
        <v>510</v>
      </c>
      <c r="AR324" s="10">
        <v>116</v>
      </c>
      <c r="AS324" s="5">
        <v>1486</v>
      </c>
      <c r="AT324" s="10">
        <v>19</v>
      </c>
      <c r="AU324" s="5">
        <v>1007</v>
      </c>
      <c r="AV324" s="10">
        <v>11</v>
      </c>
      <c r="AW324" s="10">
        <v>719</v>
      </c>
      <c r="AX324" s="10">
        <v>11</v>
      </c>
      <c r="AY324" s="10">
        <v>187</v>
      </c>
      <c r="AZ324" s="10">
        <v>59</v>
      </c>
      <c r="BA324" s="5">
        <v>1073</v>
      </c>
      <c r="BB324" s="5">
        <v>3111</v>
      </c>
      <c r="BC324" s="7">
        <v>42837</v>
      </c>
    </row>
    <row r="325" spans="1:55" ht="15.75" thickBot="1">
      <c r="A325" s="17" t="s">
        <v>191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5">
        <v>47880</v>
      </c>
      <c r="Q325" s="5">
        <v>28488.6</v>
      </c>
      <c r="R325" s="10">
        <v>0</v>
      </c>
      <c r="S325" s="10">
        <v>0</v>
      </c>
      <c r="T325" s="10">
        <v>0</v>
      </c>
      <c r="U325" s="10">
        <v>0</v>
      </c>
      <c r="V325" s="5">
        <v>23940</v>
      </c>
      <c r="W325" s="5">
        <v>14244.3</v>
      </c>
      <c r="X325" s="5">
        <v>23940</v>
      </c>
      <c r="Y325" s="5">
        <v>14244.3</v>
      </c>
      <c r="Z325" s="5">
        <v>95760</v>
      </c>
      <c r="AA325" s="7">
        <v>56977.2</v>
      </c>
      <c r="AC325" s="17" t="s">
        <v>58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1</v>
      </c>
      <c r="AM325" s="10">
        <v>37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1</v>
      </c>
      <c r="BC325" s="12">
        <v>37</v>
      </c>
    </row>
    <row r="326" spans="1:55" ht="15.75" thickBot="1">
      <c r="A326" s="17" t="s">
        <v>113</v>
      </c>
      <c r="B326" s="10">
        <v>0</v>
      </c>
      <c r="C326" s="10">
        <v>0</v>
      </c>
      <c r="D326" s="5">
        <v>109350</v>
      </c>
      <c r="E326" s="5">
        <v>92728.8</v>
      </c>
      <c r="F326" s="5">
        <v>84870</v>
      </c>
      <c r="G326" s="5">
        <v>106720.4</v>
      </c>
      <c r="H326" s="5">
        <v>21870</v>
      </c>
      <c r="I326" s="5">
        <v>16949.25</v>
      </c>
      <c r="J326" s="5">
        <v>84798</v>
      </c>
      <c r="K326" s="5">
        <v>102214.57</v>
      </c>
      <c r="L326" s="5">
        <v>43740</v>
      </c>
      <c r="M326" s="5">
        <v>26506.44</v>
      </c>
      <c r="N326" s="5">
        <v>194220</v>
      </c>
      <c r="O326" s="5">
        <v>165763.22</v>
      </c>
      <c r="P326" s="5">
        <v>109350</v>
      </c>
      <c r="Q326" s="5">
        <v>71033.759999999995</v>
      </c>
      <c r="R326" s="5">
        <v>109350</v>
      </c>
      <c r="S326" s="5">
        <v>75845.16</v>
      </c>
      <c r="T326" s="5">
        <v>43740</v>
      </c>
      <c r="U326" s="5">
        <v>26572.05</v>
      </c>
      <c r="V326" s="5">
        <v>211220</v>
      </c>
      <c r="W326" s="5">
        <v>148263.23000000001</v>
      </c>
      <c r="X326" s="5">
        <v>127740</v>
      </c>
      <c r="Y326" s="5">
        <v>156210.16</v>
      </c>
      <c r="Z326" s="5">
        <v>1140248</v>
      </c>
      <c r="AA326" s="7">
        <v>988807.04</v>
      </c>
      <c r="AC326" s="17" t="s">
        <v>78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6</v>
      </c>
      <c r="AO326" s="10">
        <v>75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6</v>
      </c>
      <c r="BC326" s="12">
        <v>75</v>
      </c>
    </row>
    <row r="327" spans="1:55" ht="15.75" thickBot="1">
      <c r="A327" s="17" t="s">
        <v>250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5">
        <v>34668</v>
      </c>
      <c r="Q327" s="5">
        <v>28667</v>
      </c>
      <c r="R327" s="5">
        <v>52002</v>
      </c>
      <c r="S327" s="5">
        <v>42529.95</v>
      </c>
      <c r="T327" s="10">
        <v>0</v>
      </c>
      <c r="U327" s="10">
        <v>0</v>
      </c>
      <c r="V327" s="5">
        <v>122958</v>
      </c>
      <c r="W327" s="5">
        <v>100567.5</v>
      </c>
      <c r="X327" s="10">
        <v>0</v>
      </c>
      <c r="Y327" s="10">
        <v>0</v>
      </c>
      <c r="Z327" s="5">
        <v>209628</v>
      </c>
      <c r="AA327" s="7">
        <v>171764.45</v>
      </c>
      <c r="AC327" s="17" t="s">
        <v>165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4</v>
      </c>
      <c r="AO327" s="10">
        <v>49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4</v>
      </c>
      <c r="BC327" s="12">
        <v>49</v>
      </c>
    </row>
    <row r="328" spans="1:55" ht="15.75" thickBot="1">
      <c r="A328" s="17" t="s">
        <v>192</v>
      </c>
      <c r="B328" s="10">
        <v>0</v>
      </c>
      <c r="C328" s="10">
        <v>0</v>
      </c>
      <c r="D328" s="10">
        <v>0</v>
      </c>
      <c r="E328" s="10">
        <v>0</v>
      </c>
      <c r="F328" s="5">
        <v>43740</v>
      </c>
      <c r="G328" s="5">
        <v>31099.14</v>
      </c>
      <c r="H328" s="5">
        <v>87480</v>
      </c>
      <c r="I328" s="5">
        <v>62635.68</v>
      </c>
      <c r="J328" s="5">
        <v>43740</v>
      </c>
      <c r="K328" s="5">
        <v>30443.040000000001</v>
      </c>
      <c r="L328" s="5">
        <v>315040</v>
      </c>
      <c r="M328" s="5">
        <v>166950</v>
      </c>
      <c r="N328" s="5">
        <v>400000</v>
      </c>
      <c r="O328" s="5">
        <v>191600</v>
      </c>
      <c r="P328" s="5">
        <v>65610</v>
      </c>
      <c r="Q328" s="5">
        <v>44352.36</v>
      </c>
      <c r="R328" s="5">
        <v>131220</v>
      </c>
      <c r="S328" s="5">
        <v>91854</v>
      </c>
      <c r="T328" s="5">
        <v>7600</v>
      </c>
      <c r="U328" s="5">
        <v>21295.200000000001</v>
      </c>
      <c r="V328" s="5">
        <v>189000</v>
      </c>
      <c r="W328" s="5">
        <v>136836</v>
      </c>
      <c r="X328" s="5">
        <v>60746</v>
      </c>
      <c r="Y328" s="5">
        <v>63245.71</v>
      </c>
      <c r="Z328" s="5">
        <v>1344176</v>
      </c>
      <c r="AA328" s="7">
        <v>840311.13</v>
      </c>
      <c r="AC328" s="17" t="s">
        <v>166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3</v>
      </c>
      <c r="AS328" s="10">
        <v>51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3</v>
      </c>
      <c r="BC328" s="12">
        <v>51</v>
      </c>
    </row>
    <row r="329" spans="1:55" ht="15.75" thickBot="1">
      <c r="A329" s="17" t="s">
        <v>121</v>
      </c>
      <c r="B329" s="5">
        <v>16167365</v>
      </c>
      <c r="C329" s="5">
        <v>10717083.220000001</v>
      </c>
      <c r="D329" s="5">
        <v>31723709</v>
      </c>
      <c r="E329" s="5">
        <v>22284556.940000001</v>
      </c>
      <c r="F329" s="5">
        <v>26608867</v>
      </c>
      <c r="G329" s="5">
        <v>17411808.52</v>
      </c>
      <c r="H329" s="5">
        <v>3999280</v>
      </c>
      <c r="I329" s="5">
        <v>2979463.6</v>
      </c>
      <c r="J329" s="5">
        <v>34503650</v>
      </c>
      <c r="K329" s="5">
        <v>20487515.399999999</v>
      </c>
      <c r="L329" s="5">
        <v>14998933</v>
      </c>
      <c r="M329" s="5">
        <v>9581824.5800000001</v>
      </c>
      <c r="N329" s="5">
        <v>19714314</v>
      </c>
      <c r="O329" s="5">
        <v>11559229.82</v>
      </c>
      <c r="P329" s="5">
        <v>19348877</v>
      </c>
      <c r="Q329" s="5">
        <v>11346119.91</v>
      </c>
      <c r="R329" s="5">
        <v>13998887</v>
      </c>
      <c r="S329" s="5">
        <v>8629155.75</v>
      </c>
      <c r="T329" s="5">
        <v>34922937</v>
      </c>
      <c r="U329" s="5">
        <v>20300650.379999999</v>
      </c>
      <c r="V329" s="5">
        <v>28687407</v>
      </c>
      <c r="W329" s="5">
        <v>16171931.220000001</v>
      </c>
      <c r="X329" s="5">
        <v>22067034</v>
      </c>
      <c r="Y329" s="5">
        <v>13622437.83</v>
      </c>
      <c r="Z329" s="5">
        <v>266741260</v>
      </c>
      <c r="AA329" s="7">
        <v>165091777.16999999</v>
      </c>
      <c r="AC329" s="17" t="s">
        <v>167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15</v>
      </c>
      <c r="AM329" s="10">
        <v>85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15</v>
      </c>
      <c r="BC329" s="12">
        <v>85</v>
      </c>
    </row>
    <row r="330" spans="1:55" ht="15.75" thickBot="1">
      <c r="A330" s="17" t="s">
        <v>193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5">
        <v>15200</v>
      </c>
      <c r="I330" s="5">
        <v>63232</v>
      </c>
      <c r="J330" s="10">
        <v>0</v>
      </c>
      <c r="K330" s="10">
        <v>0</v>
      </c>
      <c r="L330" s="5">
        <v>15200</v>
      </c>
      <c r="M330" s="5">
        <v>46040.800000000003</v>
      </c>
      <c r="N330" s="10">
        <v>0</v>
      </c>
      <c r="O330" s="10">
        <v>0</v>
      </c>
      <c r="P330" s="10">
        <v>0</v>
      </c>
      <c r="Q330" s="10">
        <v>0</v>
      </c>
      <c r="R330" s="5">
        <v>6080</v>
      </c>
      <c r="S330" s="5">
        <v>18221.759999999998</v>
      </c>
      <c r="T330" s="5">
        <v>6080</v>
      </c>
      <c r="U330" s="5">
        <v>18221.759999999998</v>
      </c>
      <c r="V330" s="10">
        <v>0</v>
      </c>
      <c r="W330" s="10">
        <v>0</v>
      </c>
      <c r="X330" s="5">
        <v>6080</v>
      </c>
      <c r="Y330" s="5">
        <v>18221.759999999998</v>
      </c>
      <c r="Z330" s="5">
        <v>48640</v>
      </c>
      <c r="AA330" s="7">
        <v>163938.07999999999</v>
      </c>
      <c r="AC330" s="17" t="s">
        <v>139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5">
        <v>500553</v>
      </c>
      <c r="AM330" s="5">
        <v>1228527</v>
      </c>
      <c r="AN330" s="5">
        <v>250444</v>
      </c>
      <c r="AO330" s="5">
        <v>614675</v>
      </c>
      <c r="AP330" s="5">
        <v>249751</v>
      </c>
      <c r="AQ330" s="5">
        <v>612971</v>
      </c>
      <c r="AR330" s="10">
        <v>0</v>
      </c>
      <c r="AS330" s="10">
        <v>0</v>
      </c>
      <c r="AT330" s="5">
        <v>501521</v>
      </c>
      <c r="AU330" s="5">
        <v>1176517</v>
      </c>
      <c r="AV330" s="5">
        <v>400608</v>
      </c>
      <c r="AW330" s="5">
        <v>1056812</v>
      </c>
      <c r="AX330" s="5">
        <v>100046</v>
      </c>
      <c r="AY330" s="5">
        <v>269441</v>
      </c>
      <c r="AZ330" s="10">
        <v>0</v>
      </c>
      <c r="BA330" s="10">
        <v>0</v>
      </c>
      <c r="BB330" s="5">
        <v>2002923</v>
      </c>
      <c r="BC330" s="7">
        <v>4958943</v>
      </c>
    </row>
    <row r="331" spans="1:55" ht="15.75" thickBot="1">
      <c r="A331" s="17" t="s">
        <v>194</v>
      </c>
      <c r="B331" s="5">
        <v>231000</v>
      </c>
      <c r="C331" s="5">
        <v>130725</v>
      </c>
      <c r="D331" s="5">
        <v>524942</v>
      </c>
      <c r="E331" s="5">
        <v>428841.06</v>
      </c>
      <c r="F331" s="5">
        <v>587552</v>
      </c>
      <c r="G331" s="5">
        <v>541146.44999999995</v>
      </c>
      <c r="H331" s="5">
        <v>776240</v>
      </c>
      <c r="I331" s="5">
        <v>676925.76</v>
      </c>
      <c r="J331" s="5">
        <v>524530</v>
      </c>
      <c r="K331" s="5">
        <v>486035.91</v>
      </c>
      <c r="L331" s="5">
        <v>419530</v>
      </c>
      <c r="M331" s="5">
        <v>396281.06</v>
      </c>
      <c r="N331" s="5">
        <v>902170</v>
      </c>
      <c r="O331" s="5">
        <v>710591.58</v>
      </c>
      <c r="P331" s="5">
        <v>692030</v>
      </c>
      <c r="Q331" s="5">
        <v>612216.42000000004</v>
      </c>
      <c r="R331" s="5">
        <v>650580</v>
      </c>
      <c r="S331" s="5">
        <v>486771.18</v>
      </c>
      <c r="T331" s="5">
        <v>189000</v>
      </c>
      <c r="U331" s="5">
        <v>107079</v>
      </c>
      <c r="V331" s="5">
        <v>209310</v>
      </c>
      <c r="W331" s="5">
        <v>138179.4</v>
      </c>
      <c r="X331" s="5">
        <v>609000</v>
      </c>
      <c r="Y331" s="5">
        <v>491148</v>
      </c>
      <c r="Z331" s="5">
        <v>6315884</v>
      </c>
      <c r="AA331" s="7">
        <v>5205940.82</v>
      </c>
      <c r="AC331" s="17" t="s">
        <v>168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5">
        <v>50787</v>
      </c>
      <c r="AU331" s="5">
        <v>106600</v>
      </c>
      <c r="AV331" s="5">
        <v>125374</v>
      </c>
      <c r="AW331" s="5">
        <v>284847</v>
      </c>
      <c r="AX331" s="10">
        <v>0</v>
      </c>
      <c r="AY331" s="10">
        <v>0</v>
      </c>
      <c r="AZ331" s="5">
        <v>252902</v>
      </c>
      <c r="BA331" s="5">
        <v>594821</v>
      </c>
      <c r="BB331" s="5">
        <v>429063</v>
      </c>
      <c r="BC331" s="7">
        <v>986268</v>
      </c>
    </row>
    <row r="332" spans="1:55" ht="15.75" thickBot="1">
      <c r="A332" s="17" t="s">
        <v>196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5">
        <v>8000000</v>
      </c>
      <c r="S332" s="5">
        <v>4016500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5">
        <v>8000000</v>
      </c>
      <c r="AA332" s="7">
        <v>4016500</v>
      </c>
      <c r="AC332" s="17" t="s">
        <v>131</v>
      </c>
      <c r="AD332" s="5">
        <v>94271</v>
      </c>
      <c r="AE332" s="5">
        <v>199498</v>
      </c>
      <c r="AF332" s="10">
        <v>0</v>
      </c>
      <c r="AG332" s="10">
        <v>0</v>
      </c>
      <c r="AH332" s="5">
        <v>455000</v>
      </c>
      <c r="AI332" s="5">
        <v>1116725</v>
      </c>
      <c r="AJ332" s="5">
        <v>432250</v>
      </c>
      <c r="AK332" s="5">
        <v>1060888</v>
      </c>
      <c r="AL332" s="5">
        <v>500500</v>
      </c>
      <c r="AM332" s="5">
        <v>1303778</v>
      </c>
      <c r="AN332" s="10">
        <v>10</v>
      </c>
      <c r="AO332" s="10">
        <v>30</v>
      </c>
      <c r="AP332" s="5">
        <v>1073090</v>
      </c>
      <c r="AQ332" s="5">
        <v>2632888</v>
      </c>
      <c r="AR332" s="5">
        <v>684950</v>
      </c>
      <c r="AS332" s="5">
        <v>1580897</v>
      </c>
      <c r="AT332" s="5">
        <v>482510</v>
      </c>
      <c r="AU332" s="5">
        <v>1131922</v>
      </c>
      <c r="AV332" s="5">
        <v>167370</v>
      </c>
      <c r="AW332" s="5">
        <v>401388</v>
      </c>
      <c r="AX332" s="5">
        <v>370540</v>
      </c>
      <c r="AY332" s="5">
        <v>907208</v>
      </c>
      <c r="AZ332" s="5">
        <v>638220</v>
      </c>
      <c r="BA332" s="5">
        <v>1770470</v>
      </c>
      <c r="BB332" s="5">
        <v>4898711</v>
      </c>
      <c r="BC332" s="7">
        <v>12105692</v>
      </c>
    </row>
    <row r="333" spans="1:55" ht="15.75" thickBot="1">
      <c r="A333" s="17" t="s">
        <v>122</v>
      </c>
      <c r="B333" s="5">
        <v>104000</v>
      </c>
      <c r="C333" s="5">
        <v>66560</v>
      </c>
      <c r="D333" s="5">
        <v>104000</v>
      </c>
      <c r="E333" s="5">
        <v>67860</v>
      </c>
      <c r="F333" s="5">
        <v>104000</v>
      </c>
      <c r="G333" s="5">
        <v>70980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5">
        <v>1200000</v>
      </c>
      <c r="Y333" s="5">
        <v>813000</v>
      </c>
      <c r="Z333" s="5">
        <v>1512000</v>
      </c>
      <c r="AA333" s="7">
        <v>1018400</v>
      </c>
      <c r="AC333" s="17" t="s">
        <v>80</v>
      </c>
      <c r="AD333" s="5">
        <v>101065</v>
      </c>
      <c r="AE333" s="5">
        <v>224800</v>
      </c>
      <c r="AF333" s="10">
        <v>0</v>
      </c>
      <c r="AG333" s="10">
        <v>0</v>
      </c>
      <c r="AH333" s="10">
        <v>0</v>
      </c>
      <c r="AI333" s="10">
        <v>0</v>
      </c>
      <c r="AJ333" s="5">
        <v>705560</v>
      </c>
      <c r="AK333" s="5">
        <v>1470053</v>
      </c>
      <c r="AL333" s="10">
        <v>0</v>
      </c>
      <c r="AM333" s="10">
        <v>0</v>
      </c>
      <c r="AN333" s="10">
        <v>0</v>
      </c>
      <c r="AO333" s="10">
        <v>0</v>
      </c>
      <c r="AP333" s="5">
        <v>100020</v>
      </c>
      <c r="AQ333" s="5">
        <v>212277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5">
        <v>906645</v>
      </c>
      <c r="BC333" s="7">
        <v>1907130</v>
      </c>
    </row>
    <row r="334" spans="1:55" ht="15.75" thickBot="1">
      <c r="A334" s="17" t="s">
        <v>105</v>
      </c>
      <c r="B334" s="5">
        <v>95760</v>
      </c>
      <c r="C334" s="5">
        <v>57396.15</v>
      </c>
      <c r="D334" s="5">
        <v>167580</v>
      </c>
      <c r="E334" s="5">
        <v>100069.2</v>
      </c>
      <c r="F334" s="5">
        <v>47430</v>
      </c>
      <c r="G334" s="5">
        <v>30889.35</v>
      </c>
      <c r="H334" s="5">
        <v>191520</v>
      </c>
      <c r="I334" s="5">
        <v>124042.45</v>
      </c>
      <c r="J334" s="5">
        <v>23940</v>
      </c>
      <c r="K334" s="5">
        <v>14723.1</v>
      </c>
      <c r="L334" s="5">
        <v>23940</v>
      </c>
      <c r="M334" s="5">
        <v>15034.32</v>
      </c>
      <c r="N334" s="5">
        <v>263340</v>
      </c>
      <c r="O334" s="5">
        <v>165554.41</v>
      </c>
      <c r="P334" s="5">
        <v>71820</v>
      </c>
      <c r="Q334" s="5">
        <v>43630.65</v>
      </c>
      <c r="R334" s="5">
        <v>71820</v>
      </c>
      <c r="S334" s="5">
        <v>46503.45</v>
      </c>
      <c r="T334" s="5">
        <v>215460</v>
      </c>
      <c r="U334" s="5">
        <v>139018.25</v>
      </c>
      <c r="V334" s="5">
        <v>48096</v>
      </c>
      <c r="W334" s="5">
        <v>31913.19</v>
      </c>
      <c r="X334" s="5">
        <v>215676</v>
      </c>
      <c r="Y334" s="5">
        <v>145854.82999999999</v>
      </c>
      <c r="Z334" s="5">
        <v>1436382</v>
      </c>
      <c r="AA334" s="7">
        <v>914629.35</v>
      </c>
      <c r="AC334" s="17" t="s">
        <v>142</v>
      </c>
      <c r="AD334" s="5">
        <v>2295486</v>
      </c>
      <c r="AE334" s="5">
        <v>5336796</v>
      </c>
      <c r="AF334" s="5">
        <v>2959869</v>
      </c>
      <c r="AG334" s="5">
        <v>6718276</v>
      </c>
      <c r="AH334" s="5">
        <v>2205574</v>
      </c>
      <c r="AI334" s="5">
        <v>5037616</v>
      </c>
      <c r="AJ334" s="5">
        <v>1626080</v>
      </c>
      <c r="AK334" s="5">
        <v>3793392</v>
      </c>
      <c r="AL334" s="5">
        <v>4707011</v>
      </c>
      <c r="AM334" s="5">
        <v>10821975</v>
      </c>
      <c r="AN334" s="5">
        <v>1941819</v>
      </c>
      <c r="AO334" s="5">
        <v>4231009</v>
      </c>
      <c r="AP334" s="5">
        <v>178398</v>
      </c>
      <c r="AQ334" s="5">
        <v>303943</v>
      </c>
      <c r="AR334" s="5">
        <v>269302</v>
      </c>
      <c r="AS334" s="5">
        <v>316093</v>
      </c>
      <c r="AT334" s="5">
        <v>140014</v>
      </c>
      <c r="AU334" s="5">
        <v>357182</v>
      </c>
      <c r="AV334" s="5">
        <v>208024</v>
      </c>
      <c r="AW334" s="5">
        <v>345685</v>
      </c>
      <c r="AX334" s="5">
        <v>40024</v>
      </c>
      <c r="AY334" s="5">
        <v>68208</v>
      </c>
      <c r="AZ334" s="5">
        <v>40000</v>
      </c>
      <c r="BA334" s="5">
        <v>69920</v>
      </c>
      <c r="BB334" s="5">
        <v>16611601</v>
      </c>
      <c r="BC334" s="7">
        <v>37400095</v>
      </c>
    </row>
    <row r="335" spans="1:55" ht="15.75" thickBot="1">
      <c r="A335" s="17" t="s">
        <v>317</v>
      </c>
      <c r="B335" s="5">
        <v>110160</v>
      </c>
      <c r="C335" s="5">
        <v>69840</v>
      </c>
      <c r="D335" s="5">
        <v>175490</v>
      </c>
      <c r="E335" s="5">
        <v>113266.1</v>
      </c>
      <c r="F335" s="10">
        <v>0</v>
      </c>
      <c r="G335" s="10">
        <v>0</v>
      </c>
      <c r="H335" s="5">
        <v>68443</v>
      </c>
      <c r="I335" s="5">
        <v>44206.8</v>
      </c>
      <c r="J335" s="5">
        <v>42050</v>
      </c>
      <c r="K335" s="5">
        <v>24641.3</v>
      </c>
      <c r="L335" s="5">
        <v>83850</v>
      </c>
      <c r="M335" s="5">
        <v>48696.15</v>
      </c>
      <c r="N335" s="5">
        <v>263148</v>
      </c>
      <c r="O335" s="5">
        <v>174449.54</v>
      </c>
      <c r="P335" s="10">
        <v>0</v>
      </c>
      <c r="Q335" s="10">
        <v>0</v>
      </c>
      <c r="R335" s="5">
        <v>65400</v>
      </c>
      <c r="S335" s="5">
        <v>41978.48</v>
      </c>
      <c r="T335" s="10">
        <v>0</v>
      </c>
      <c r="U335" s="10">
        <v>0</v>
      </c>
      <c r="V335" s="5">
        <v>21040</v>
      </c>
      <c r="W335" s="5">
        <v>12876.48</v>
      </c>
      <c r="X335" s="10">
        <v>0</v>
      </c>
      <c r="Y335" s="10">
        <v>0</v>
      </c>
      <c r="Z335" s="5">
        <v>829581</v>
      </c>
      <c r="AA335" s="7">
        <v>529954.85</v>
      </c>
      <c r="AC335" s="17" t="s">
        <v>143</v>
      </c>
      <c r="AD335" s="5">
        <v>100320</v>
      </c>
      <c r="AE335" s="5">
        <v>203775</v>
      </c>
      <c r="AF335" s="5">
        <v>100320</v>
      </c>
      <c r="AG335" s="5">
        <v>203775</v>
      </c>
      <c r="AH335" s="10">
        <v>0</v>
      </c>
      <c r="AI335" s="10">
        <v>0</v>
      </c>
      <c r="AJ335" s="5">
        <v>50050</v>
      </c>
      <c r="AK335" s="5">
        <v>101664</v>
      </c>
      <c r="AL335" s="10">
        <v>0</v>
      </c>
      <c r="AM335" s="10">
        <v>0</v>
      </c>
      <c r="AN335" s="10">
        <v>0</v>
      </c>
      <c r="AO335" s="10">
        <v>0</v>
      </c>
      <c r="AP335" s="5">
        <v>503063</v>
      </c>
      <c r="AQ335" s="5">
        <v>1069026</v>
      </c>
      <c r="AR335" s="10">
        <v>0</v>
      </c>
      <c r="AS335" s="10">
        <v>0</v>
      </c>
      <c r="AT335" s="5">
        <v>50262</v>
      </c>
      <c r="AU335" s="5">
        <v>104629</v>
      </c>
      <c r="AV335" s="5">
        <v>43603</v>
      </c>
      <c r="AW335" s="5">
        <v>102031</v>
      </c>
      <c r="AX335" s="10">
        <v>0</v>
      </c>
      <c r="AY335" s="10">
        <v>0</v>
      </c>
      <c r="AZ335" s="10">
        <v>0</v>
      </c>
      <c r="BA335" s="10">
        <v>0</v>
      </c>
      <c r="BB335" s="5">
        <v>847618</v>
      </c>
      <c r="BC335" s="7">
        <v>1784900</v>
      </c>
    </row>
    <row r="336" spans="1:55" ht="15.75" thickBot="1">
      <c r="A336" s="17" t="s">
        <v>152</v>
      </c>
      <c r="B336" s="5">
        <v>1699151.04</v>
      </c>
      <c r="C336" s="5">
        <v>855460.97</v>
      </c>
      <c r="D336" s="5">
        <v>86000</v>
      </c>
      <c r="E336" s="5">
        <v>51385</v>
      </c>
      <c r="F336" s="5">
        <v>86000</v>
      </c>
      <c r="G336" s="5">
        <v>49450</v>
      </c>
      <c r="H336" s="10">
        <v>0</v>
      </c>
      <c r="I336" s="10">
        <v>0</v>
      </c>
      <c r="J336" s="5">
        <v>86000</v>
      </c>
      <c r="K336" s="5">
        <v>48848</v>
      </c>
      <c r="L336" s="5">
        <v>86000</v>
      </c>
      <c r="M336" s="5">
        <v>47128</v>
      </c>
      <c r="N336" s="10">
        <v>0</v>
      </c>
      <c r="O336" s="10">
        <v>0</v>
      </c>
      <c r="P336" s="5">
        <v>1103151.28</v>
      </c>
      <c r="Q336" s="5">
        <v>566301.11</v>
      </c>
      <c r="R336" s="5">
        <v>86000</v>
      </c>
      <c r="S336" s="5">
        <v>49880</v>
      </c>
      <c r="T336" s="5">
        <v>172000</v>
      </c>
      <c r="U336" s="5">
        <v>100835</v>
      </c>
      <c r="V336" s="5">
        <v>1103927.3999999999</v>
      </c>
      <c r="W336" s="5">
        <v>609287.02</v>
      </c>
      <c r="X336" s="5">
        <v>86000</v>
      </c>
      <c r="Y336" s="5">
        <v>59211</v>
      </c>
      <c r="Z336" s="5">
        <v>4594229.72</v>
      </c>
      <c r="AA336" s="7">
        <v>2437786.1</v>
      </c>
      <c r="AC336" s="17" t="s">
        <v>144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5">
        <v>133984</v>
      </c>
      <c r="AQ336" s="5">
        <v>291287</v>
      </c>
      <c r="AR336" s="5">
        <v>131418</v>
      </c>
      <c r="AS336" s="5">
        <v>193902</v>
      </c>
      <c r="AT336" s="5">
        <v>130995</v>
      </c>
      <c r="AU336" s="5">
        <v>302467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5">
        <v>396397</v>
      </c>
      <c r="BC336" s="7">
        <v>787656</v>
      </c>
    </row>
    <row r="337" spans="1:55" ht="15.75" thickBot="1">
      <c r="A337" s="17" t="s">
        <v>197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5">
        <v>125000</v>
      </c>
      <c r="I337" s="5">
        <v>97500</v>
      </c>
      <c r="J337" s="5">
        <v>90000</v>
      </c>
      <c r="K337" s="5">
        <v>63463.75</v>
      </c>
      <c r="L337" s="5">
        <v>75000</v>
      </c>
      <c r="M337" s="5">
        <v>51975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5">
        <v>22120</v>
      </c>
      <c r="W337" s="5">
        <v>16370.2</v>
      </c>
      <c r="X337" s="10">
        <v>0</v>
      </c>
      <c r="Y337" s="10">
        <v>0</v>
      </c>
      <c r="Z337" s="5">
        <v>312120</v>
      </c>
      <c r="AA337" s="7">
        <v>229308.95</v>
      </c>
      <c r="AC337" s="17" t="s">
        <v>145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5">
        <v>444096</v>
      </c>
      <c r="AM337" s="5">
        <v>1082936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5">
        <v>444096</v>
      </c>
      <c r="BC337" s="7">
        <v>1082936</v>
      </c>
    </row>
    <row r="338" spans="1:55" ht="15.75" thickBot="1">
      <c r="A338" s="17" t="s">
        <v>169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5">
        <v>42861.96</v>
      </c>
      <c r="O338" s="5">
        <v>30211.74</v>
      </c>
      <c r="P338" s="10">
        <v>0</v>
      </c>
      <c r="Q338" s="10">
        <v>0</v>
      </c>
      <c r="R338" s="5">
        <v>42861.96</v>
      </c>
      <c r="S338" s="5">
        <v>30026.45</v>
      </c>
      <c r="T338" s="10">
        <v>0</v>
      </c>
      <c r="U338" s="10">
        <v>0</v>
      </c>
      <c r="V338" s="5">
        <v>83203.92</v>
      </c>
      <c r="W338" s="5">
        <v>60612.07</v>
      </c>
      <c r="X338" s="5">
        <v>36313.919999999998</v>
      </c>
      <c r="Y338" s="5">
        <v>28869.56</v>
      </c>
      <c r="Z338" s="5">
        <v>205241.76</v>
      </c>
      <c r="AA338" s="7">
        <v>149719.82</v>
      </c>
      <c r="AC338" s="17" t="s">
        <v>132</v>
      </c>
      <c r="AD338" s="5">
        <v>4217759</v>
      </c>
      <c r="AE338" s="5">
        <v>8873253</v>
      </c>
      <c r="AF338" s="5">
        <v>2598352</v>
      </c>
      <c r="AG338" s="5">
        <v>5982384</v>
      </c>
      <c r="AH338" s="5">
        <v>3048767</v>
      </c>
      <c r="AI338" s="5">
        <v>6519845</v>
      </c>
      <c r="AJ338" s="5">
        <v>3368048</v>
      </c>
      <c r="AK338" s="5">
        <v>7765599</v>
      </c>
      <c r="AL338" s="5">
        <v>4033779</v>
      </c>
      <c r="AM338" s="5">
        <v>9295199</v>
      </c>
      <c r="AN338" s="5">
        <v>2736853</v>
      </c>
      <c r="AO338" s="5">
        <v>6503411</v>
      </c>
      <c r="AP338" s="5">
        <v>2606156</v>
      </c>
      <c r="AQ338" s="5">
        <v>6135399</v>
      </c>
      <c r="AR338" s="5">
        <v>1473212</v>
      </c>
      <c r="AS338" s="5">
        <v>3463320</v>
      </c>
      <c r="AT338" s="5">
        <v>1437040</v>
      </c>
      <c r="AU338" s="5">
        <v>3337663</v>
      </c>
      <c r="AV338" s="5">
        <v>1325292</v>
      </c>
      <c r="AW338" s="5">
        <v>3025160</v>
      </c>
      <c r="AX338" s="5">
        <v>1047095</v>
      </c>
      <c r="AY338" s="5">
        <v>2577559</v>
      </c>
      <c r="AZ338" s="5">
        <v>1763540</v>
      </c>
      <c r="BA338" s="5">
        <v>4392078</v>
      </c>
      <c r="BB338" s="5">
        <v>29655893</v>
      </c>
      <c r="BC338" s="7">
        <v>67870870</v>
      </c>
    </row>
    <row r="339" spans="1:55" ht="15.75" thickBot="1">
      <c r="A339" s="17" t="s">
        <v>153</v>
      </c>
      <c r="B339" s="5">
        <v>20703816</v>
      </c>
      <c r="C339" s="5">
        <v>11054360.1</v>
      </c>
      <c r="D339" s="5">
        <v>3849714</v>
      </c>
      <c r="E339" s="5">
        <v>2511243.6800000002</v>
      </c>
      <c r="F339" s="5">
        <v>19155265</v>
      </c>
      <c r="G339" s="5">
        <v>10989096.960000001</v>
      </c>
      <c r="H339" s="5">
        <v>15475398</v>
      </c>
      <c r="I339" s="5">
        <v>9441142.2899999991</v>
      </c>
      <c r="J339" s="5">
        <v>17083643.300000001</v>
      </c>
      <c r="K339" s="5">
        <v>9986096.1500000004</v>
      </c>
      <c r="L339" s="5">
        <v>9216415</v>
      </c>
      <c r="M339" s="5">
        <v>5019826.51</v>
      </c>
      <c r="N339" s="5">
        <v>5300343</v>
      </c>
      <c r="O339" s="5">
        <v>3304853.3</v>
      </c>
      <c r="P339" s="5">
        <v>12822970</v>
      </c>
      <c r="Q339" s="5">
        <v>7332799.3700000001</v>
      </c>
      <c r="R339" s="5">
        <v>10180420</v>
      </c>
      <c r="S339" s="5">
        <v>5795704.96</v>
      </c>
      <c r="T339" s="5">
        <v>3901716</v>
      </c>
      <c r="U339" s="5">
        <v>2547765.12</v>
      </c>
      <c r="V339" s="5">
        <v>8993184</v>
      </c>
      <c r="W339" s="5">
        <v>5321014.28</v>
      </c>
      <c r="X339" s="5">
        <v>12564666</v>
      </c>
      <c r="Y339" s="5">
        <v>8311165.3200000003</v>
      </c>
      <c r="Z339" s="5">
        <v>139247550.30000001</v>
      </c>
      <c r="AA339" s="7">
        <v>81615068.040000007</v>
      </c>
      <c r="AC339" s="17" t="s">
        <v>81</v>
      </c>
      <c r="AD339" s="5">
        <v>4121191</v>
      </c>
      <c r="AE339" s="5">
        <v>9010381</v>
      </c>
      <c r="AF339" s="5">
        <v>3011373</v>
      </c>
      <c r="AG339" s="5">
        <v>6385153</v>
      </c>
      <c r="AH339" s="5">
        <v>3814686</v>
      </c>
      <c r="AI339" s="5">
        <v>8832670</v>
      </c>
      <c r="AJ339" s="5">
        <v>1958955</v>
      </c>
      <c r="AK339" s="5">
        <v>2554756</v>
      </c>
      <c r="AL339" s="5">
        <v>1726805</v>
      </c>
      <c r="AM339" s="5">
        <v>4076686</v>
      </c>
      <c r="AN339" s="5">
        <v>2978988</v>
      </c>
      <c r="AO339" s="5">
        <v>6934418</v>
      </c>
      <c r="AP339" s="5">
        <v>4824664</v>
      </c>
      <c r="AQ339" s="5">
        <v>11256471</v>
      </c>
      <c r="AR339" s="5">
        <v>1411745</v>
      </c>
      <c r="AS339" s="5">
        <v>3074237</v>
      </c>
      <c r="AT339" s="5">
        <v>2184872</v>
      </c>
      <c r="AU339" s="5">
        <v>4628602</v>
      </c>
      <c r="AV339" s="5">
        <v>1715000</v>
      </c>
      <c r="AW339" s="5">
        <v>3695442</v>
      </c>
      <c r="AX339" s="5">
        <v>241811</v>
      </c>
      <c r="AY339" s="5">
        <v>483480</v>
      </c>
      <c r="AZ339" s="5">
        <v>885198</v>
      </c>
      <c r="BA339" s="5">
        <v>2188969</v>
      </c>
      <c r="BB339" s="5">
        <v>28875288</v>
      </c>
      <c r="BC339" s="7">
        <v>63121265</v>
      </c>
    </row>
    <row r="340" spans="1:55" ht="15.75" thickBot="1">
      <c r="A340" s="17" t="s">
        <v>215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5">
        <v>18130</v>
      </c>
      <c r="Q340" s="5">
        <v>8566.43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5">
        <v>18130</v>
      </c>
      <c r="AA340" s="7">
        <v>8566.43</v>
      </c>
      <c r="AC340" s="17" t="s">
        <v>82</v>
      </c>
      <c r="AD340" s="5">
        <v>5387484</v>
      </c>
      <c r="AE340" s="5">
        <v>12394872</v>
      </c>
      <c r="AF340" s="5">
        <v>4907352</v>
      </c>
      <c r="AG340" s="5">
        <v>11026081</v>
      </c>
      <c r="AH340" s="5">
        <v>3287725</v>
      </c>
      <c r="AI340" s="5">
        <v>7119745</v>
      </c>
      <c r="AJ340" s="5">
        <v>3608537</v>
      </c>
      <c r="AK340" s="5">
        <v>7450477</v>
      </c>
      <c r="AL340" s="5">
        <v>3353250</v>
      </c>
      <c r="AM340" s="5">
        <v>7503964</v>
      </c>
      <c r="AN340" s="5">
        <v>3468225</v>
      </c>
      <c r="AO340" s="5">
        <v>7756649</v>
      </c>
      <c r="AP340" s="5">
        <v>4003500</v>
      </c>
      <c r="AQ340" s="5">
        <v>8287436</v>
      </c>
      <c r="AR340" s="5">
        <v>6805040</v>
      </c>
      <c r="AS340" s="5">
        <v>14346520</v>
      </c>
      <c r="AT340" s="5">
        <v>9941088</v>
      </c>
      <c r="AU340" s="5">
        <v>21346535</v>
      </c>
      <c r="AV340" s="5">
        <v>5155632</v>
      </c>
      <c r="AW340" s="5">
        <v>11256533</v>
      </c>
      <c r="AX340" s="5">
        <v>850381</v>
      </c>
      <c r="AY340" s="5">
        <v>1460503</v>
      </c>
      <c r="AZ340" s="5">
        <v>2406164</v>
      </c>
      <c r="BA340" s="5">
        <v>5967177</v>
      </c>
      <c r="BB340" s="5">
        <v>53174378</v>
      </c>
      <c r="BC340" s="7">
        <v>115916492</v>
      </c>
    </row>
    <row r="341" spans="1:55" ht="15.75" thickBot="1">
      <c r="A341" s="17" t="s">
        <v>397</v>
      </c>
      <c r="B341" s="5">
        <v>23940</v>
      </c>
      <c r="C341" s="5">
        <v>17290</v>
      </c>
      <c r="D341" s="5">
        <v>16200</v>
      </c>
      <c r="E341" s="5">
        <v>12615</v>
      </c>
      <c r="F341" s="10">
        <v>0</v>
      </c>
      <c r="G341" s="10">
        <v>0</v>
      </c>
      <c r="H341" s="10">
        <v>0</v>
      </c>
      <c r="I341" s="10">
        <v>0</v>
      </c>
      <c r="J341" s="5">
        <v>18180</v>
      </c>
      <c r="K341" s="5">
        <v>13215</v>
      </c>
      <c r="L341" s="5">
        <v>16740</v>
      </c>
      <c r="M341" s="5">
        <v>13525</v>
      </c>
      <c r="N341" s="5">
        <v>20520</v>
      </c>
      <c r="O341" s="5">
        <v>14246</v>
      </c>
      <c r="P341" s="5">
        <v>33697.800000000003</v>
      </c>
      <c r="Q341" s="5">
        <v>22849</v>
      </c>
      <c r="R341" s="10">
        <v>0</v>
      </c>
      <c r="S341" s="10">
        <v>0</v>
      </c>
      <c r="T341" s="5">
        <v>23940</v>
      </c>
      <c r="U341" s="5">
        <v>16359</v>
      </c>
      <c r="V341" s="10">
        <v>0</v>
      </c>
      <c r="W341" s="10">
        <v>0</v>
      </c>
      <c r="X341" s="10">
        <v>0</v>
      </c>
      <c r="Y341" s="10">
        <v>0</v>
      </c>
      <c r="Z341" s="5">
        <v>153217.79999999999</v>
      </c>
      <c r="AA341" s="7">
        <v>110099</v>
      </c>
      <c r="AC341" s="17" t="s">
        <v>59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5">
        <v>50223</v>
      </c>
      <c r="AQ341" s="5">
        <v>120322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5">
        <v>50223</v>
      </c>
      <c r="BC341" s="7">
        <v>120322</v>
      </c>
    </row>
    <row r="342" spans="1:55" ht="15.75" thickBot="1">
      <c r="A342" s="17" t="s">
        <v>154</v>
      </c>
      <c r="B342" s="10">
        <v>0</v>
      </c>
      <c r="C342" s="10">
        <v>0</v>
      </c>
      <c r="D342" s="10">
        <v>0</v>
      </c>
      <c r="E342" s="10">
        <v>0</v>
      </c>
      <c r="F342" s="5">
        <v>16776</v>
      </c>
      <c r="G342" s="5">
        <v>12742.4</v>
      </c>
      <c r="H342" s="5">
        <v>17334</v>
      </c>
      <c r="I342" s="5">
        <v>13803</v>
      </c>
      <c r="J342" s="5">
        <v>56268</v>
      </c>
      <c r="K342" s="5">
        <v>44791</v>
      </c>
      <c r="L342" s="5">
        <v>58752</v>
      </c>
      <c r="M342" s="5">
        <v>41621.5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5">
        <v>37422</v>
      </c>
      <c r="U342" s="5">
        <v>28522.5</v>
      </c>
      <c r="V342" s="5">
        <v>71910</v>
      </c>
      <c r="W342" s="5">
        <v>55463</v>
      </c>
      <c r="X342" s="10">
        <v>0</v>
      </c>
      <c r="Y342" s="10">
        <v>0</v>
      </c>
      <c r="Z342" s="5">
        <v>258462</v>
      </c>
      <c r="AA342" s="7">
        <v>196943.4</v>
      </c>
      <c r="AC342" s="17" t="s">
        <v>183</v>
      </c>
      <c r="AD342" s="5">
        <v>70542</v>
      </c>
      <c r="AE342" s="5">
        <v>150664</v>
      </c>
      <c r="AF342" s="10">
        <v>0</v>
      </c>
      <c r="AG342" s="10">
        <v>0</v>
      </c>
      <c r="AH342" s="10">
        <v>0</v>
      </c>
      <c r="AI342" s="10">
        <v>0</v>
      </c>
      <c r="AJ342" s="5">
        <v>113750</v>
      </c>
      <c r="AK342" s="5">
        <v>279181</v>
      </c>
      <c r="AL342" s="5">
        <v>95760</v>
      </c>
      <c r="AM342" s="5">
        <v>210659</v>
      </c>
      <c r="AN342" s="5">
        <v>192000</v>
      </c>
      <c r="AO342" s="5">
        <v>413664</v>
      </c>
      <c r="AP342" s="10">
        <v>0</v>
      </c>
      <c r="AQ342" s="10">
        <v>0</v>
      </c>
      <c r="AR342" s="5">
        <v>48000</v>
      </c>
      <c r="AS342" s="5">
        <v>99125</v>
      </c>
      <c r="AT342" s="5">
        <v>91000</v>
      </c>
      <c r="AU342" s="5">
        <v>213477</v>
      </c>
      <c r="AV342" s="10">
        <v>0</v>
      </c>
      <c r="AW342" s="10">
        <v>0</v>
      </c>
      <c r="AX342" s="10">
        <v>0</v>
      </c>
      <c r="AY342" s="10">
        <v>0</v>
      </c>
      <c r="AZ342" s="5">
        <v>209382</v>
      </c>
      <c r="BA342" s="5">
        <v>494363</v>
      </c>
      <c r="BB342" s="5">
        <v>820434</v>
      </c>
      <c r="BC342" s="7">
        <v>1861133</v>
      </c>
    </row>
    <row r="343" spans="1:55" ht="15.75" thickBot="1">
      <c r="A343" s="17" t="s">
        <v>409</v>
      </c>
      <c r="B343" s="5">
        <v>47384.800000000003</v>
      </c>
      <c r="C343" s="5">
        <v>29448.31</v>
      </c>
      <c r="D343" s="10">
        <v>0</v>
      </c>
      <c r="E343" s="10">
        <v>0</v>
      </c>
      <c r="F343" s="10">
        <v>0</v>
      </c>
      <c r="G343" s="10">
        <v>0</v>
      </c>
      <c r="H343" s="5">
        <v>71685</v>
      </c>
      <c r="I343" s="5">
        <v>55928.75</v>
      </c>
      <c r="J343" s="5">
        <v>33480</v>
      </c>
      <c r="K343" s="5">
        <v>26955</v>
      </c>
      <c r="L343" s="5">
        <v>50220</v>
      </c>
      <c r="M343" s="5">
        <v>39570</v>
      </c>
      <c r="N343" s="10">
        <v>0</v>
      </c>
      <c r="O343" s="10">
        <v>0</v>
      </c>
      <c r="P343" s="10">
        <v>0</v>
      </c>
      <c r="Q343" s="10">
        <v>0</v>
      </c>
      <c r="R343" s="5">
        <v>103230</v>
      </c>
      <c r="S343" s="5">
        <v>80257.5</v>
      </c>
      <c r="T343" s="5">
        <v>33480</v>
      </c>
      <c r="U343" s="5">
        <v>27635</v>
      </c>
      <c r="V343" s="10">
        <v>0</v>
      </c>
      <c r="W343" s="10">
        <v>0</v>
      </c>
      <c r="X343" s="5">
        <v>52290</v>
      </c>
      <c r="Y343" s="5">
        <v>43265</v>
      </c>
      <c r="Z343" s="5">
        <v>391769.8</v>
      </c>
      <c r="AA343" s="7">
        <v>303059.56</v>
      </c>
      <c r="AC343" s="17" t="s">
        <v>85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5">
        <v>450450</v>
      </c>
      <c r="AM343" s="5">
        <v>955310</v>
      </c>
      <c r="AN343" s="5">
        <v>575000</v>
      </c>
      <c r="AO343" s="5">
        <v>1193847</v>
      </c>
      <c r="AP343" s="5">
        <v>1051050</v>
      </c>
      <c r="AQ343" s="5">
        <v>2184557</v>
      </c>
      <c r="AR343" s="10">
        <v>3</v>
      </c>
      <c r="AS343" s="10">
        <v>35</v>
      </c>
      <c r="AT343" s="10">
        <v>0</v>
      </c>
      <c r="AU343" s="10">
        <v>0</v>
      </c>
      <c r="AV343" s="10">
        <v>0</v>
      </c>
      <c r="AW343" s="10">
        <v>0</v>
      </c>
      <c r="AX343" s="10">
        <v>1</v>
      </c>
      <c r="AY343" s="10">
        <v>75</v>
      </c>
      <c r="AZ343" s="10">
        <v>0</v>
      </c>
      <c r="BA343" s="10">
        <v>0</v>
      </c>
      <c r="BB343" s="5">
        <v>2076504</v>
      </c>
      <c r="BC343" s="7">
        <v>4333824</v>
      </c>
    </row>
    <row r="344" spans="1:55" ht="15.75" thickBot="1">
      <c r="A344" s="17" t="s">
        <v>133</v>
      </c>
      <c r="B344" s="5">
        <v>12539480</v>
      </c>
      <c r="C344" s="5">
        <v>6405423.9100000001</v>
      </c>
      <c r="D344" s="5">
        <v>33499800</v>
      </c>
      <c r="E344" s="5">
        <v>5873599.2000000002</v>
      </c>
      <c r="F344" s="5">
        <v>7004400</v>
      </c>
      <c r="G344" s="5">
        <v>4009009.44</v>
      </c>
      <c r="H344" s="5">
        <v>7249796</v>
      </c>
      <c r="I344" s="5">
        <v>3934012.6</v>
      </c>
      <c r="J344" s="5">
        <v>7505122</v>
      </c>
      <c r="K344" s="5">
        <v>4142343.91</v>
      </c>
      <c r="L344" s="5">
        <v>7009146</v>
      </c>
      <c r="M344" s="5">
        <v>3612984.79</v>
      </c>
      <c r="N344" s="5">
        <v>39530385</v>
      </c>
      <c r="O344" s="5">
        <v>7643602.6699999999</v>
      </c>
      <c r="P344" s="5">
        <v>6999804</v>
      </c>
      <c r="Q344" s="5">
        <v>3433902.98</v>
      </c>
      <c r="R344" s="5">
        <v>34349834</v>
      </c>
      <c r="S344" s="5">
        <v>6207412.3499999996</v>
      </c>
      <c r="T344" s="5">
        <v>5999950</v>
      </c>
      <c r="U344" s="5">
        <v>3130973.8</v>
      </c>
      <c r="V344" s="5">
        <v>24267658</v>
      </c>
      <c r="W344" s="5">
        <v>5001588.6900000004</v>
      </c>
      <c r="X344" s="5">
        <v>26502776</v>
      </c>
      <c r="Y344" s="5">
        <v>6470345.25</v>
      </c>
      <c r="Z344" s="5">
        <v>212458151</v>
      </c>
      <c r="AA344" s="7">
        <v>59865199.590000004</v>
      </c>
      <c r="AC344" s="17" t="s">
        <v>86</v>
      </c>
      <c r="AD344" s="5">
        <v>68243</v>
      </c>
      <c r="AE344" s="5">
        <v>552186</v>
      </c>
      <c r="AF344" s="5">
        <v>45207</v>
      </c>
      <c r="AG344" s="5">
        <v>290031</v>
      </c>
      <c r="AH344" s="5">
        <v>194262</v>
      </c>
      <c r="AI344" s="5">
        <v>1426223</v>
      </c>
      <c r="AJ344" s="5">
        <v>114882</v>
      </c>
      <c r="AK344" s="5">
        <v>881140</v>
      </c>
      <c r="AL344" s="5">
        <v>73934</v>
      </c>
      <c r="AM344" s="5">
        <v>511813</v>
      </c>
      <c r="AN344" s="5">
        <v>107193</v>
      </c>
      <c r="AO344" s="5">
        <v>799617</v>
      </c>
      <c r="AP344" s="5">
        <v>136201</v>
      </c>
      <c r="AQ344" s="5">
        <v>1017247</v>
      </c>
      <c r="AR344" s="5">
        <v>69061</v>
      </c>
      <c r="AS344" s="5">
        <v>479113</v>
      </c>
      <c r="AT344" s="5">
        <v>54220</v>
      </c>
      <c r="AU344" s="5">
        <v>294680</v>
      </c>
      <c r="AV344" s="5">
        <v>126614</v>
      </c>
      <c r="AW344" s="5">
        <v>684150</v>
      </c>
      <c r="AX344" s="5">
        <v>168356</v>
      </c>
      <c r="AY344" s="5">
        <v>909062</v>
      </c>
      <c r="AZ344" s="5">
        <v>106437</v>
      </c>
      <c r="BA344" s="5">
        <v>576093</v>
      </c>
      <c r="BB344" s="5">
        <v>1264610</v>
      </c>
      <c r="BC344" s="7">
        <v>8421355</v>
      </c>
    </row>
    <row r="345" spans="1:55" ht="15.75" thickBot="1">
      <c r="A345" s="17" t="s">
        <v>96</v>
      </c>
      <c r="B345" s="5">
        <v>275099592</v>
      </c>
      <c r="C345" s="5">
        <v>63070522.899999999</v>
      </c>
      <c r="D345" s="5">
        <v>365198635</v>
      </c>
      <c r="E345" s="5">
        <v>92686048.129999995</v>
      </c>
      <c r="F345" s="5">
        <v>197219463</v>
      </c>
      <c r="G345" s="5">
        <v>55807644.210000001</v>
      </c>
      <c r="H345" s="5">
        <v>189353479</v>
      </c>
      <c r="I345" s="5">
        <v>67527699.260000005</v>
      </c>
      <c r="J345" s="5">
        <v>285686941</v>
      </c>
      <c r="K345" s="5">
        <v>66419461.310000002</v>
      </c>
      <c r="L345" s="5">
        <v>212780765</v>
      </c>
      <c r="M345" s="5">
        <v>61401447.369999997</v>
      </c>
      <c r="N345" s="5">
        <v>266268720</v>
      </c>
      <c r="O345" s="5">
        <v>78357555.810000002</v>
      </c>
      <c r="P345" s="5">
        <v>166694765</v>
      </c>
      <c r="Q345" s="5">
        <v>33771647.829999998</v>
      </c>
      <c r="R345" s="5">
        <v>173728391</v>
      </c>
      <c r="S345" s="5">
        <v>47534673.840000004</v>
      </c>
      <c r="T345" s="5">
        <v>217338947</v>
      </c>
      <c r="U345" s="5">
        <v>47182008.350000001</v>
      </c>
      <c r="V345" s="5">
        <v>284092439</v>
      </c>
      <c r="W345" s="5">
        <v>74399367.989999995</v>
      </c>
      <c r="X345" s="5">
        <v>330300818</v>
      </c>
      <c r="Y345" s="5">
        <v>100264410.43000001</v>
      </c>
      <c r="Z345" s="5">
        <v>2963762955</v>
      </c>
      <c r="AA345" s="7">
        <v>788422487.42999995</v>
      </c>
      <c r="AC345" s="17" t="s">
        <v>49</v>
      </c>
      <c r="AD345" s="10">
        <v>0</v>
      </c>
      <c r="AE345" s="10">
        <v>0</v>
      </c>
      <c r="AF345" s="10">
        <v>0</v>
      </c>
      <c r="AG345" s="10">
        <v>0</v>
      </c>
      <c r="AH345" s="5">
        <v>5838</v>
      </c>
      <c r="AI345" s="5">
        <v>65946</v>
      </c>
      <c r="AJ345" s="5">
        <v>6441</v>
      </c>
      <c r="AK345" s="5">
        <v>73426</v>
      </c>
      <c r="AL345" s="10">
        <v>28</v>
      </c>
      <c r="AM345" s="10">
        <v>217</v>
      </c>
      <c r="AN345" s="10">
        <v>9</v>
      </c>
      <c r="AO345" s="10">
        <v>34</v>
      </c>
      <c r="AP345" s="5">
        <v>7286</v>
      </c>
      <c r="AQ345" s="5">
        <v>104428</v>
      </c>
      <c r="AR345" s="10">
        <v>3</v>
      </c>
      <c r="AS345" s="10">
        <v>71</v>
      </c>
      <c r="AT345" s="10">
        <v>6</v>
      </c>
      <c r="AU345" s="10">
        <v>126</v>
      </c>
      <c r="AV345" s="10">
        <v>0</v>
      </c>
      <c r="AW345" s="10">
        <v>0</v>
      </c>
      <c r="AX345" s="5">
        <v>6152</v>
      </c>
      <c r="AY345" s="5">
        <v>82112</v>
      </c>
      <c r="AZ345" s="10">
        <v>2</v>
      </c>
      <c r="BA345" s="10">
        <v>26</v>
      </c>
      <c r="BB345" s="5">
        <v>25765</v>
      </c>
      <c r="BC345" s="7">
        <v>326386</v>
      </c>
    </row>
    <row r="346" spans="1:55" ht="15.75" thickBot="1">
      <c r="A346" s="17" t="s">
        <v>109</v>
      </c>
      <c r="B346" s="5">
        <v>17100</v>
      </c>
      <c r="C346" s="5">
        <v>60978.6</v>
      </c>
      <c r="D346" s="5">
        <v>20000167</v>
      </c>
      <c r="E346" s="5">
        <v>10999980.029999999</v>
      </c>
      <c r="F346" s="10">
        <v>184</v>
      </c>
      <c r="G346" s="10">
        <v>0.13</v>
      </c>
      <c r="H346" s="5">
        <v>20001956</v>
      </c>
      <c r="I346" s="5">
        <v>9403979.3200000003</v>
      </c>
      <c r="J346" s="10">
        <v>0</v>
      </c>
      <c r="K346" s="10">
        <v>0</v>
      </c>
      <c r="L346" s="5">
        <v>28120</v>
      </c>
      <c r="M346" s="5">
        <v>79040.759999999995</v>
      </c>
      <c r="N346" s="5">
        <v>15299780</v>
      </c>
      <c r="O346" s="5">
        <v>7104195.5</v>
      </c>
      <c r="P346" s="5">
        <v>34349976</v>
      </c>
      <c r="Q346" s="5">
        <v>15365001.75</v>
      </c>
      <c r="R346" s="5">
        <v>3999864</v>
      </c>
      <c r="S346" s="5">
        <v>1888685.2</v>
      </c>
      <c r="T346" s="5">
        <v>25499769</v>
      </c>
      <c r="U346" s="5">
        <v>13132381.039999999</v>
      </c>
      <c r="V346" s="5">
        <v>49921781</v>
      </c>
      <c r="W346" s="5">
        <v>26754241.379999999</v>
      </c>
      <c r="X346" s="5">
        <v>15918069</v>
      </c>
      <c r="Y346" s="5">
        <v>9902216.2100000009</v>
      </c>
      <c r="Z346" s="5">
        <v>185036766</v>
      </c>
      <c r="AA346" s="7">
        <v>94690699.920000002</v>
      </c>
      <c r="AC346" s="17" t="s">
        <v>184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17</v>
      </c>
      <c r="AY346" s="10">
        <v>75</v>
      </c>
      <c r="AZ346" s="10">
        <v>0</v>
      </c>
      <c r="BA346" s="10">
        <v>0</v>
      </c>
      <c r="BB346" s="10">
        <v>17</v>
      </c>
      <c r="BC346" s="12">
        <v>75</v>
      </c>
    </row>
    <row r="347" spans="1:55" ht="15.75" thickBot="1">
      <c r="A347" s="17" t="s">
        <v>97</v>
      </c>
      <c r="B347" s="5">
        <v>4226353</v>
      </c>
      <c r="C347" s="5">
        <v>2250204.84</v>
      </c>
      <c r="D347" s="5">
        <v>10537134</v>
      </c>
      <c r="E347" s="5">
        <v>5417782.7999999998</v>
      </c>
      <c r="F347" s="5">
        <v>24169018</v>
      </c>
      <c r="G347" s="5">
        <v>4023179.37</v>
      </c>
      <c r="H347" s="5">
        <v>8432723</v>
      </c>
      <c r="I347" s="5">
        <v>4874563.93</v>
      </c>
      <c r="J347" s="5">
        <v>8063416</v>
      </c>
      <c r="K347" s="5">
        <v>3840497.15</v>
      </c>
      <c r="L347" s="5">
        <v>12168582</v>
      </c>
      <c r="M347" s="5">
        <v>5997970.6900000004</v>
      </c>
      <c r="N347" s="5">
        <v>4193497</v>
      </c>
      <c r="O347" s="5">
        <v>2389821.17</v>
      </c>
      <c r="P347" s="5">
        <v>11163120</v>
      </c>
      <c r="Q347" s="5">
        <v>5418406.9100000001</v>
      </c>
      <c r="R347" s="5">
        <v>18084217</v>
      </c>
      <c r="S347" s="5">
        <v>9012052</v>
      </c>
      <c r="T347" s="5">
        <v>8309092</v>
      </c>
      <c r="U347" s="5">
        <v>4902542.08</v>
      </c>
      <c r="V347" s="5">
        <v>13034210</v>
      </c>
      <c r="W347" s="5">
        <v>7473183.2000000002</v>
      </c>
      <c r="X347" s="5">
        <v>21580295</v>
      </c>
      <c r="Y347" s="5">
        <v>13691475.65</v>
      </c>
      <c r="Z347" s="5">
        <v>143961657</v>
      </c>
      <c r="AA347" s="7">
        <v>69291679.790000007</v>
      </c>
      <c r="AC347" s="17" t="s">
        <v>95</v>
      </c>
      <c r="AD347" s="5">
        <v>60253</v>
      </c>
      <c r="AE347" s="5">
        <v>336791</v>
      </c>
      <c r="AF347" s="5">
        <v>21167</v>
      </c>
      <c r="AG347" s="5">
        <v>149164</v>
      </c>
      <c r="AH347" s="5">
        <v>37259</v>
      </c>
      <c r="AI347" s="5">
        <v>202442</v>
      </c>
      <c r="AJ347" s="5">
        <v>11599</v>
      </c>
      <c r="AK347" s="5">
        <v>117485</v>
      </c>
      <c r="AL347" s="5">
        <v>86597</v>
      </c>
      <c r="AM347" s="5">
        <v>404647</v>
      </c>
      <c r="AN347" s="5">
        <v>28105</v>
      </c>
      <c r="AO347" s="5">
        <v>147968</v>
      </c>
      <c r="AP347" s="5">
        <v>23291</v>
      </c>
      <c r="AQ347" s="5">
        <v>169073</v>
      </c>
      <c r="AR347" s="5">
        <v>47156</v>
      </c>
      <c r="AS347" s="5">
        <v>232511</v>
      </c>
      <c r="AT347" s="5">
        <v>22476</v>
      </c>
      <c r="AU347" s="5">
        <v>151233</v>
      </c>
      <c r="AV347" s="5">
        <v>227787</v>
      </c>
      <c r="AW347" s="5">
        <v>787724</v>
      </c>
      <c r="AX347" s="5">
        <v>27387</v>
      </c>
      <c r="AY347" s="5">
        <v>124064</v>
      </c>
      <c r="AZ347" s="5">
        <v>61176</v>
      </c>
      <c r="BA347" s="5">
        <v>273329</v>
      </c>
      <c r="BB347" s="5">
        <v>654253</v>
      </c>
      <c r="BC347" s="7">
        <v>3096431</v>
      </c>
    </row>
    <row r="348" spans="1:55" ht="15.75" thickBot="1">
      <c r="A348" s="17" t="s">
        <v>124</v>
      </c>
      <c r="B348" s="5">
        <v>231010</v>
      </c>
      <c r="C348" s="5">
        <v>289491.05</v>
      </c>
      <c r="D348" s="5">
        <v>4294000</v>
      </c>
      <c r="E348" s="5">
        <v>2478745.5</v>
      </c>
      <c r="F348" s="5">
        <v>311100</v>
      </c>
      <c r="G348" s="5">
        <v>438646.8</v>
      </c>
      <c r="H348" s="5">
        <v>336000</v>
      </c>
      <c r="I348" s="5">
        <v>439318.4</v>
      </c>
      <c r="J348" s="5">
        <v>464000</v>
      </c>
      <c r="K348" s="5">
        <v>536087.34</v>
      </c>
      <c r="L348" s="5">
        <v>6209960</v>
      </c>
      <c r="M348" s="5">
        <v>3283676.2</v>
      </c>
      <c r="N348" s="5">
        <v>261300</v>
      </c>
      <c r="O348" s="5">
        <v>415322.7</v>
      </c>
      <c r="P348" s="5">
        <v>168000</v>
      </c>
      <c r="Q348" s="5">
        <v>204979.56</v>
      </c>
      <c r="R348" s="5">
        <v>5209864</v>
      </c>
      <c r="S348" s="5">
        <v>2928976.04</v>
      </c>
      <c r="T348" s="5">
        <v>387820</v>
      </c>
      <c r="U348" s="5">
        <v>347803.52</v>
      </c>
      <c r="V348" s="5">
        <v>21000</v>
      </c>
      <c r="W348" s="5">
        <v>24606.68</v>
      </c>
      <c r="X348" s="5">
        <v>356980</v>
      </c>
      <c r="Y348" s="5">
        <v>443765.79</v>
      </c>
      <c r="Z348" s="5">
        <v>18251034</v>
      </c>
      <c r="AA348" s="7">
        <v>11831419.58</v>
      </c>
      <c r="AC348" s="17" t="s">
        <v>119</v>
      </c>
      <c r="AD348" s="10">
        <v>42</v>
      </c>
      <c r="AE348" s="10">
        <v>215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1</v>
      </c>
      <c r="AM348" s="10">
        <v>48</v>
      </c>
      <c r="AN348" s="10">
        <v>2</v>
      </c>
      <c r="AO348" s="10">
        <v>129</v>
      </c>
      <c r="AP348" s="10">
        <v>0</v>
      </c>
      <c r="AQ348" s="10">
        <v>0</v>
      </c>
      <c r="AR348" s="10">
        <v>20</v>
      </c>
      <c r="AS348" s="5">
        <v>1036</v>
      </c>
      <c r="AT348" s="10">
        <v>0</v>
      </c>
      <c r="AU348" s="10">
        <v>0</v>
      </c>
      <c r="AV348" s="10">
        <v>0</v>
      </c>
      <c r="AW348" s="10">
        <v>0</v>
      </c>
      <c r="AX348" s="10">
        <v>149</v>
      </c>
      <c r="AY348" s="5">
        <v>2617</v>
      </c>
      <c r="AZ348" s="10">
        <v>58</v>
      </c>
      <c r="BA348" s="5">
        <v>1015</v>
      </c>
      <c r="BB348" s="10">
        <v>272</v>
      </c>
      <c r="BC348" s="7">
        <v>5060</v>
      </c>
    </row>
    <row r="349" spans="1:55" ht="15.75" thickBot="1">
      <c r="A349" s="17" t="s">
        <v>200</v>
      </c>
      <c r="B349" s="5">
        <v>2000000</v>
      </c>
      <c r="C349" s="5">
        <v>326000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5">
        <v>2000000</v>
      </c>
      <c r="AA349" s="7">
        <v>326000</v>
      </c>
      <c r="AC349" s="17" t="s">
        <v>185</v>
      </c>
      <c r="AD349" s="10">
        <v>28</v>
      </c>
      <c r="AE349" s="10">
        <v>383</v>
      </c>
      <c r="AF349" s="10">
        <v>0</v>
      </c>
      <c r="AG349" s="10">
        <v>0</v>
      </c>
      <c r="AH349" s="10">
        <v>14</v>
      </c>
      <c r="AI349" s="10">
        <v>306</v>
      </c>
      <c r="AJ349" s="10">
        <v>0</v>
      </c>
      <c r="AK349" s="10">
        <v>0</v>
      </c>
      <c r="AL349" s="10">
        <v>95</v>
      </c>
      <c r="AM349" s="5">
        <v>1378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100</v>
      </c>
      <c r="AW349" s="5">
        <v>1676</v>
      </c>
      <c r="AX349" s="10">
        <v>15</v>
      </c>
      <c r="AY349" s="10">
        <v>246</v>
      </c>
      <c r="AZ349" s="10">
        <v>4</v>
      </c>
      <c r="BA349" s="10">
        <v>78</v>
      </c>
      <c r="BB349" s="10">
        <v>256</v>
      </c>
      <c r="BC349" s="7">
        <v>4067</v>
      </c>
    </row>
    <row r="350" spans="1:55" ht="15.75" thickBot="1">
      <c r="A350" s="17" t="s">
        <v>98</v>
      </c>
      <c r="B350" s="5">
        <v>909964</v>
      </c>
      <c r="C350" s="5">
        <v>428892.86</v>
      </c>
      <c r="D350" s="5">
        <v>499842</v>
      </c>
      <c r="E350" s="5">
        <v>243423.05</v>
      </c>
      <c r="F350" s="5">
        <v>2999979</v>
      </c>
      <c r="G350" s="5">
        <v>1551239.24</v>
      </c>
      <c r="H350" s="5">
        <v>499942</v>
      </c>
      <c r="I350" s="5">
        <v>243036.81</v>
      </c>
      <c r="J350" s="5">
        <v>500000</v>
      </c>
      <c r="K350" s="5">
        <v>244065</v>
      </c>
      <c r="L350" s="5">
        <v>1009892</v>
      </c>
      <c r="M350" s="5">
        <v>478314</v>
      </c>
      <c r="N350" s="5">
        <v>2774826</v>
      </c>
      <c r="O350" s="5">
        <v>1672665.35</v>
      </c>
      <c r="P350" s="5">
        <v>1499920</v>
      </c>
      <c r="Q350" s="5">
        <v>852951.36</v>
      </c>
      <c r="R350" s="5">
        <v>2499765</v>
      </c>
      <c r="S350" s="5">
        <v>1435611.15</v>
      </c>
      <c r="T350" s="5">
        <v>579906</v>
      </c>
      <c r="U350" s="5">
        <v>378098.71</v>
      </c>
      <c r="V350" s="5">
        <v>599866</v>
      </c>
      <c r="W350" s="5">
        <v>297011.65000000002</v>
      </c>
      <c r="X350" s="5">
        <v>499966</v>
      </c>
      <c r="Y350" s="5">
        <v>301044.52</v>
      </c>
      <c r="Z350" s="5">
        <v>14873868</v>
      </c>
      <c r="AA350" s="7">
        <v>8126353.7000000002</v>
      </c>
      <c r="AC350" s="17" t="s">
        <v>250</v>
      </c>
      <c r="AD350" s="10">
        <v>0</v>
      </c>
      <c r="AE350" s="10">
        <v>0</v>
      </c>
      <c r="AF350" s="5">
        <v>232213</v>
      </c>
      <c r="AG350" s="5">
        <v>471683</v>
      </c>
      <c r="AH350" s="10">
        <v>0</v>
      </c>
      <c r="AI350" s="10">
        <v>0</v>
      </c>
      <c r="AJ350" s="5">
        <v>402030</v>
      </c>
      <c r="AK350" s="5">
        <v>894952</v>
      </c>
      <c r="AL350" s="5">
        <v>100080</v>
      </c>
      <c r="AM350" s="5">
        <v>222840</v>
      </c>
      <c r="AN350" s="10">
        <v>0</v>
      </c>
      <c r="AO350" s="10">
        <v>0</v>
      </c>
      <c r="AP350" s="5">
        <v>150000</v>
      </c>
      <c r="AQ350" s="5">
        <v>318352</v>
      </c>
      <c r="AR350" s="10">
        <v>0</v>
      </c>
      <c r="AS350" s="10">
        <v>0</v>
      </c>
      <c r="AT350" s="5">
        <v>25176</v>
      </c>
      <c r="AU350" s="5">
        <v>52843</v>
      </c>
      <c r="AV350" s="10">
        <v>0</v>
      </c>
      <c r="AW350" s="10">
        <v>0</v>
      </c>
      <c r="AX350" s="5">
        <v>99622</v>
      </c>
      <c r="AY350" s="5">
        <v>243063</v>
      </c>
      <c r="AZ350" s="5">
        <v>74807</v>
      </c>
      <c r="BA350" s="5">
        <v>182693</v>
      </c>
      <c r="BB350" s="5">
        <v>1083928</v>
      </c>
      <c r="BC350" s="7">
        <v>2386426</v>
      </c>
    </row>
    <row r="351" spans="1:55" ht="15.75" thickBot="1">
      <c r="A351" s="17" t="s">
        <v>125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5">
        <v>2500058</v>
      </c>
      <c r="Y351" s="5">
        <v>1487534.51</v>
      </c>
      <c r="Z351" s="5">
        <v>2500058</v>
      </c>
      <c r="AA351" s="7">
        <v>1487534.51</v>
      </c>
      <c r="AC351" s="17" t="s">
        <v>121</v>
      </c>
      <c r="AD351" s="10">
        <v>21</v>
      </c>
      <c r="AE351" s="10">
        <v>122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5</v>
      </c>
      <c r="AQ351" s="10">
        <v>75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26</v>
      </c>
      <c r="BC351" s="12">
        <v>197</v>
      </c>
    </row>
    <row r="352" spans="1:55" ht="15.75" thickBot="1">
      <c r="A352" s="17" t="s">
        <v>170</v>
      </c>
      <c r="B352" s="5">
        <v>2250000</v>
      </c>
      <c r="C352" s="5">
        <v>1061250</v>
      </c>
      <c r="D352" s="5">
        <v>3939384</v>
      </c>
      <c r="E352" s="5">
        <v>2023832.31</v>
      </c>
      <c r="F352" s="5">
        <v>1500000</v>
      </c>
      <c r="G352" s="5">
        <v>738750</v>
      </c>
      <c r="H352" s="5">
        <v>2749780</v>
      </c>
      <c r="I352" s="5">
        <v>1418928.52</v>
      </c>
      <c r="J352" s="5">
        <v>2859516</v>
      </c>
      <c r="K352" s="5">
        <v>1453809.83</v>
      </c>
      <c r="L352" s="5">
        <v>2674722</v>
      </c>
      <c r="M352" s="5">
        <v>1274844.1399999999</v>
      </c>
      <c r="N352" s="5">
        <v>2950794</v>
      </c>
      <c r="O352" s="5">
        <v>1381575.87</v>
      </c>
      <c r="P352" s="5">
        <v>3000000</v>
      </c>
      <c r="Q352" s="5">
        <v>1430000</v>
      </c>
      <c r="R352" s="5">
        <v>5759504</v>
      </c>
      <c r="S352" s="5">
        <v>2879376.85</v>
      </c>
      <c r="T352" s="5">
        <v>3629740</v>
      </c>
      <c r="U352" s="5">
        <v>1893875.34</v>
      </c>
      <c r="V352" s="5">
        <v>2999718</v>
      </c>
      <c r="W352" s="5">
        <v>1514805.77</v>
      </c>
      <c r="X352" s="5">
        <v>3050852</v>
      </c>
      <c r="Y352" s="5">
        <v>1562149.73</v>
      </c>
      <c r="Z352" s="5">
        <v>37364010</v>
      </c>
      <c r="AA352" s="7">
        <v>18633198.359999999</v>
      </c>
      <c r="AC352" s="17" t="s">
        <v>193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5">
        <v>50000</v>
      </c>
      <c r="AK352" s="5">
        <v>116850</v>
      </c>
      <c r="AL352" s="10">
        <v>0</v>
      </c>
      <c r="AM352" s="10">
        <v>0</v>
      </c>
      <c r="AN352" s="5">
        <v>100080</v>
      </c>
      <c r="AO352" s="5">
        <v>239691</v>
      </c>
      <c r="AP352" s="10">
        <v>0</v>
      </c>
      <c r="AQ352" s="10">
        <v>0</v>
      </c>
      <c r="AR352" s="10">
        <v>0</v>
      </c>
      <c r="AS352" s="10">
        <v>0</v>
      </c>
      <c r="AT352" s="5">
        <v>100080</v>
      </c>
      <c r="AU352" s="5">
        <v>245196</v>
      </c>
      <c r="AV352" s="5">
        <v>492383</v>
      </c>
      <c r="AW352" s="5">
        <v>1056538</v>
      </c>
      <c r="AX352" s="10">
        <v>0</v>
      </c>
      <c r="AY352" s="10">
        <v>0</v>
      </c>
      <c r="AZ352" s="5">
        <v>341705</v>
      </c>
      <c r="BA352" s="5">
        <v>777829</v>
      </c>
      <c r="BB352" s="5">
        <v>1084248</v>
      </c>
      <c r="BC352" s="7">
        <v>2436104</v>
      </c>
    </row>
    <row r="353" spans="1:55" ht="15.75" thickBot="1">
      <c r="A353" s="17" t="s">
        <v>99</v>
      </c>
      <c r="B353" s="5">
        <v>105365183</v>
      </c>
      <c r="C353" s="5">
        <v>54703620.539999999</v>
      </c>
      <c r="D353" s="5">
        <v>51957882</v>
      </c>
      <c r="E353" s="5">
        <v>27586704.399999999</v>
      </c>
      <c r="F353" s="5">
        <v>61663622</v>
      </c>
      <c r="G353" s="5">
        <v>33283822.120000001</v>
      </c>
      <c r="H353" s="5">
        <v>43382155</v>
      </c>
      <c r="I353" s="5">
        <v>23922326.969999999</v>
      </c>
      <c r="J353" s="5">
        <v>67848632</v>
      </c>
      <c r="K353" s="5">
        <v>35618559.659999996</v>
      </c>
      <c r="L353" s="5">
        <v>43048332</v>
      </c>
      <c r="M353" s="5">
        <v>23311181.079999998</v>
      </c>
      <c r="N353" s="5">
        <v>57740547</v>
      </c>
      <c r="O353" s="5">
        <v>30039476.100000001</v>
      </c>
      <c r="P353" s="5">
        <v>71028217</v>
      </c>
      <c r="Q353" s="5">
        <v>35547681.289999999</v>
      </c>
      <c r="R353" s="5">
        <v>95617775</v>
      </c>
      <c r="S353" s="5">
        <v>51786191.600000001</v>
      </c>
      <c r="T353" s="5">
        <v>33013605</v>
      </c>
      <c r="U353" s="5">
        <v>18216081.23</v>
      </c>
      <c r="V353" s="5">
        <v>40763117</v>
      </c>
      <c r="W353" s="5">
        <v>23933959.789999999</v>
      </c>
      <c r="X353" s="5">
        <v>110175003</v>
      </c>
      <c r="Y353" s="5">
        <v>65504033.899999999</v>
      </c>
      <c r="Z353" s="5">
        <v>781604070</v>
      </c>
      <c r="AA353" s="7">
        <v>423453638.68000001</v>
      </c>
      <c r="AC353" s="17" t="s">
        <v>195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5">
        <v>202456</v>
      </c>
      <c r="AU353" s="5">
        <v>510940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5">
        <v>202456</v>
      </c>
      <c r="BC353" s="7">
        <v>510940</v>
      </c>
    </row>
    <row r="354" spans="1:55" ht="15.75" thickBot="1">
      <c r="A354" s="17" t="s">
        <v>127</v>
      </c>
      <c r="B354" s="5">
        <v>73633758</v>
      </c>
      <c r="C354" s="5">
        <v>40588479.799999997</v>
      </c>
      <c r="D354" s="5">
        <v>115013477</v>
      </c>
      <c r="E354" s="5">
        <v>59659850.829999998</v>
      </c>
      <c r="F354" s="5">
        <v>72818009</v>
      </c>
      <c r="G354" s="5">
        <v>40738231.93</v>
      </c>
      <c r="H354" s="5">
        <v>63827128</v>
      </c>
      <c r="I354" s="5">
        <v>34654445.240000002</v>
      </c>
      <c r="J354" s="5">
        <v>68109806</v>
      </c>
      <c r="K354" s="5">
        <v>35089800.270000003</v>
      </c>
      <c r="L354" s="5">
        <v>105242684</v>
      </c>
      <c r="M354" s="5">
        <v>54759276.32</v>
      </c>
      <c r="N354" s="5">
        <v>87818867</v>
      </c>
      <c r="O354" s="5">
        <v>43931193.039999999</v>
      </c>
      <c r="P354" s="5">
        <v>124582481</v>
      </c>
      <c r="Q354" s="5">
        <v>62593902.969999999</v>
      </c>
      <c r="R354" s="5">
        <v>71396533</v>
      </c>
      <c r="S354" s="5">
        <v>36946271.390000001</v>
      </c>
      <c r="T354" s="5">
        <v>52384547.799999997</v>
      </c>
      <c r="U354" s="5">
        <v>27782288.149999999</v>
      </c>
      <c r="V354" s="5">
        <v>92575011</v>
      </c>
      <c r="W354" s="5">
        <v>49529186.119999997</v>
      </c>
      <c r="X354" s="5">
        <v>161919637</v>
      </c>
      <c r="Y354" s="5">
        <v>91818157.469999999</v>
      </c>
      <c r="Z354" s="5">
        <v>1089321938.8</v>
      </c>
      <c r="AA354" s="7">
        <v>578091083.52999997</v>
      </c>
      <c r="AC354" s="17" t="s">
        <v>196</v>
      </c>
      <c r="AD354" s="5">
        <v>7052440</v>
      </c>
      <c r="AE354" s="5">
        <v>16059493</v>
      </c>
      <c r="AF354" s="5">
        <v>10180536</v>
      </c>
      <c r="AG354" s="5">
        <v>22939584</v>
      </c>
      <c r="AH354" s="5">
        <v>9181734</v>
      </c>
      <c r="AI354" s="5">
        <v>21093563</v>
      </c>
      <c r="AJ354" s="5">
        <v>6455697</v>
      </c>
      <c r="AK354" s="5">
        <v>15026094</v>
      </c>
      <c r="AL354" s="5">
        <v>5883284</v>
      </c>
      <c r="AM354" s="5">
        <v>13584682</v>
      </c>
      <c r="AN354" s="5">
        <v>4078202</v>
      </c>
      <c r="AO354" s="5">
        <v>9174521</v>
      </c>
      <c r="AP354" s="5">
        <v>2528850</v>
      </c>
      <c r="AQ354" s="5">
        <v>5929921</v>
      </c>
      <c r="AR354" s="5">
        <v>1602438</v>
      </c>
      <c r="AS354" s="5">
        <v>3737039</v>
      </c>
      <c r="AT354" s="5">
        <v>3128451</v>
      </c>
      <c r="AU354" s="5">
        <v>7767204</v>
      </c>
      <c r="AV354" s="5">
        <v>4368079</v>
      </c>
      <c r="AW354" s="5">
        <v>10218511</v>
      </c>
      <c r="AX354" s="5">
        <v>4954419</v>
      </c>
      <c r="AY354" s="5">
        <v>12186504</v>
      </c>
      <c r="AZ354" s="5">
        <v>5431869</v>
      </c>
      <c r="BA354" s="5">
        <v>13628836</v>
      </c>
      <c r="BB354" s="5">
        <v>64845999</v>
      </c>
      <c r="BC354" s="7">
        <v>151345952</v>
      </c>
    </row>
    <row r="355" spans="1:55" ht="15.75" thickBot="1">
      <c r="A355" s="17" t="s">
        <v>100</v>
      </c>
      <c r="B355" s="5">
        <v>64520</v>
      </c>
      <c r="C355" s="5">
        <v>40536.160000000003</v>
      </c>
      <c r="D355" s="5">
        <v>23781416</v>
      </c>
      <c r="E355" s="5">
        <v>13098572.449999999</v>
      </c>
      <c r="F355" s="5">
        <v>9232053</v>
      </c>
      <c r="G355" s="5">
        <v>5519735.5</v>
      </c>
      <c r="H355" s="5">
        <v>3104428</v>
      </c>
      <c r="I355" s="5">
        <v>1935981.06</v>
      </c>
      <c r="J355" s="5">
        <v>11327487</v>
      </c>
      <c r="K355" s="5">
        <v>5894782.4299999997</v>
      </c>
      <c r="L355" s="5">
        <v>10328296</v>
      </c>
      <c r="M355" s="5">
        <v>6056074.3799999999</v>
      </c>
      <c r="N355" s="5">
        <v>6981291</v>
      </c>
      <c r="O355" s="5">
        <v>3467262.61</v>
      </c>
      <c r="P355" s="5">
        <v>8771145</v>
      </c>
      <c r="Q355" s="5">
        <v>4525409.18</v>
      </c>
      <c r="R355" s="5">
        <v>12838491</v>
      </c>
      <c r="S355" s="5">
        <v>7581633.4299999997</v>
      </c>
      <c r="T355" s="5">
        <v>3377032</v>
      </c>
      <c r="U355" s="5">
        <v>1752620.89</v>
      </c>
      <c r="V355" s="5">
        <v>16207726</v>
      </c>
      <c r="W355" s="5">
        <v>9571757.1400000006</v>
      </c>
      <c r="X355" s="5">
        <v>6551520</v>
      </c>
      <c r="Y355" s="5">
        <v>4065421.63</v>
      </c>
      <c r="Z355" s="5">
        <v>112565405</v>
      </c>
      <c r="AA355" s="7">
        <v>63509786.859999999</v>
      </c>
      <c r="AC355" s="17" t="s">
        <v>122</v>
      </c>
      <c r="AD355" s="5">
        <v>1131800</v>
      </c>
      <c r="AE355" s="5">
        <v>2808437</v>
      </c>
      <c r="AF355" s="5">
        <v>652968</v>
      </c>
      <c r="AG355" s="5">
        <v>1519641</v>
      </c>
      <c r="AH355" s="5">
        <v>878001</v>
      </c>
      <c r="AI355" s="5">
        <v>2034895</v>
      </c>
      <c r="AJ355" s="5">
        <v>1676942</v>
      </c>
      <c r="AK355" s="5">
        <v>3973486</v>
      </c>
      <c r="AL355" s="5">
        <v>653600</v>
      </c>
      <c r="AM355" s="5">
        <v>1551872</v>
      </c>
      <c r="AN355" s="5">
        <v>902543</v>
      </c>
      <c r="AO355" s="5">
        <v>2099528</v>
      </c>
      <c r="AP355" s="5">
        <v>1300607</v>
      </c>
      <c r="AQ355" s="5">
        <v>3219866</v>
      </c>
      <c r="AR355" s="5">
        <v>2709840</v>
      </c>
      <c r="AS355" s="5">
        <v>6819339</v>
      </c>
      <c r="AT355" s="5">
        <v>1559584</v>
      </c>
      <c r="AU355" s="5">
        <v>3964208</v>
      </c>
      <c r="AV355" s="5">
        <v>1783264</v>
      </c>
      <c r="AW355" s="5">
        <v>4527291</v>
      </c>
      <c r="AX355" s="5">
        <v>2060820</v>
      </c>
      <c r="AY355" s="5">
        <v>5308675</v>
      </c>
      <c r="AZ355" s="5">
        <v>527616</v>
      </c>
      <c r="BA355" s="5">
        <v>1315393</v>
      </c>
      <c r="BB355" s="5">
        <v>15837585</v>
      </c>
      <c r="BC355" s="7">
        <v>39142631</v>
      </c>
    </row>
    <row r="356" spans="1:55" ht="15.75" thickBot="1">
      <c r="A356" s="17" t="s">
        <v>128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5">
        <v>66360</v>
      </c>
      <c r="O356" s="5">
        <v>41010.480000000003</v>
      </c>
      <c r="P356" s="5">
        <v>22120</v>
      </c>
      <c r="Q356" s="5">
        <v>13559.56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5">
        <v>88480</v>
      </c>
      <c r="AA356" s="7">
        <v>54570.04</v>
      </c>
      <c r="AC356" s="17" t="s">
        <v>197</v>
      </c>
      <c r="AD356" s="5">
        <v>453600</v>
      </c>
      <c r="AE356" s="5">
        <v>1225567</v>
      </c>
      <c r="AF356" s="5">
        <v>298962</v>
      </c>
      <c r="AG356" s="5">
        <v>947314</v>
      </c>
      <c r="AH356" s="10">
        <v>0</v>
      </c>
      <c r="AI356" s="10">
        <v>0</v>
      </c>
      <c r="AJ356" s="5">
        <v>352800</v>
      </c>
      <c r="AK356" s="5">
        <v>1074954</v>
      </c>
      <c r="AL356" s="5">
        <v>201600</v>
      </c>
      <c r="AM356" s="5">
        <v>576196</v>
      </c>
      <c r="AN356" s="5">
        <v>630400</v>
      </c>
      <c r="AO356" s="5">
        <v>1834329</v>
      </c>
      <c r="AP356" s="5">
        <v>579600</v>
      </c>
      <c r="AQ356" s="5">
        <v>1657222</v>
      </c>
      <c r="AR356" s="5">
        <v>378000</v>
      </c>
      <c r="AS356" s="5">
        <v>1089065</v>
      </c>
      <c r="AT356" s="5">
        <v>176400</v>
      </c>
      <c r="AU356" s="5">
        <v>500554</v>
      </c>
      <c r="AV356" s="5">
        <v>176400</v>
      </c>
      <c r="AW356" s="5">
        <v>536966</v>
      </c>
      <c r="AX356" s="5">
        <v>50400</v>
      </c>
      <c r="AY356" s="5">
        <v>144997</v>
      </c>
      <c r="AZ356" s="5">
        <v>252000</v>
      </c>
      <c r="BA356" s="5">
        <v>729230</v>
      </c>
      <c r="BB356" s="5">
        <v>3550162</v>
      </c>
      <c r="BC356" s="7">
        <v>10316394</v>
      </c>
    </row>
    <row r="357" spans="1:55" ht="15.75" thickBot="1">
      <c r="A357" s="17" t="s">
        <v>203</v>
      </c>
      <c r="B357" s="5">
        <v>225342</v>
      </c>
      <c r="C357" s="5">
        <v>144013.95000000001</v>
      </c>
      <c r="D357" s="5">
        <v>207504</v>
      </c>
      <c r="E357" s="5">
        <v>133193.84</v>
      </c>
      <c r="F357" s="5">
        <v>45810</v>
      </c>
      <c r="G357" s="5">
        <v>33705.47</v>
      </c>
      <c r="H357" s="5">
        <v>139320</v>
      </c>
      <c r="I357" s="5">
        <v>103019.04</v>
      </c>
      <c r="J357" s="5">
        <v>89370</v>
      </c>
      <c r="K357" s="5">
        <v>63310.14</v>
      </c>
      <c r="L357" s="5">
        <v>71820</v>
      </c>
      <c r="M357" s="5">
        <v>50633.1</v>
      </c>
      <c r="N357" s="5">
        <v>95760</v>
      </c>
      <c r="O357" s="5">
        <v>66380.3</v>
      </c>
      <c r="P357" s="5">
        <v>119322</v>
      </c>
      <c r="Q357" s="5">
        <v>80062.77</v>
      </c>
      <c r="R357" s="10">
        <v>0</v>
      </c>
      <c r="S357" s="10">
        <v>0</v>
      </c>
      <c r="T357" s="5">
        <v>191358</v>
      </c>
      <c r="U357" s="5">
        <v>136820.97</v>
      </c>
      <c r="V357" s="10">
        <v>0</v>
      </c>
      <c r="W357" s="10">
        <v>0</v>
      </c>
      <c r="X357" s="10">
        <v>0</v>
      </c>
      <c r="Y357" s="10">
        <v>0</v>
      </c>
      <c r="Z357" s="5">
        <v>1185606</v>
      </c>
      <c r="AA357" s="7">
        <v>811139.58</v>
      </c>
      <c r="AC357" s="17" t="s">
        <v>153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1</v>
      </c>
      <c r="AS357" s="10">
        <v>1</v>
      </c>
      <c r="AT357" s="10">
        <v>0</v>
      </c>
      <c r="AU357" s="10">
        <v>0</v>
      </c>
      <c r="AV357" s="10">
        <v>0</v>
      </c>
      <c r="AW357" s="10">
        <v>0</v>
      </c>
      <c r="AX357" s="5">
        <v>50400</v>
      </c>
      <c r="AY357" s="5">
        <v>128369</v>
      </c>
      <c r="AZ357" s="10">
        <v>0</v>
      </c>
      <c r="BA357" s="10">
        <v>0</v>
      </c>
      <c r="BB357" s="5">
        <v>50401</v>
      </c>
      <c r="BC357" s="7">
        <v>128370</v>
      </c>
    </row>
    <row r="358" spans="1:55" ht="15.75" thickBot="1">
      <c r="A358" s="17" t="s">
        <v>172</v>
      </c>
      <c r="B358" s="5">
        <v>22120</v>
      </c>
      <c r="C358" s="5">
        <v>14665.56</v>
      </c>
      <c r="D358" s="5">
        <v>65142</v>
      </c>
      <c r="E358" s="5">
        <v>40388.04</v>
      </c>
      <c r="F358" s="5">
        <v>67986</v>
      </c>
      <c r="G358" s="5">
        <v>46910.34</v>
      </c>
      <c r="H358" s="5">
        <v>45324</v>
      </c>
      <c r="I358" s="5">
        <v>29913.84</v>
      </c>
      <c r="J358" s="5">
        <v>180754</v>
      </c>
      <c r="K358" s="5">
        <v>113314.33</v>
      </c>
      <c r="L358" s="10">
        <v>0</v>
      </c>
      <c r="M358" s="10">
        <v>0</v>
      </c>
      <c r="N358" s="5">
        <v>67986</v>
      </c>
      <c r="O358" s="5">
        <v>42717.87</v>
      </c>
      <c r="P358" s="5">
        <v>112768</v>
      </c>
      <c r="Q358" s="5">
        <v>71038.42</v>
      </c>
      <c r="R358" s="5">
        <v>152064</v>
      </c>
      <c r="S358" s="5">
        <v>99800.82</v>
      </c>
      <c r="T358" s="5">
        <v>45324</v>
      </c>
      <c r="U358" s="5">
        <v>31409.53</v>
      </c>
      <c r="V358" s="5">
        <v>153106</v>
      </c>
      <c r="W358" s="5">
        <v>103241.61</v>
      </c>
      <c r="X358" s="5">
        <v>22120</v>
      </c>
      <c r="Y358" s="5">
        <v>16988.16</v>
      </c>
      <c r="Z358" s="5">
        <v>934694</v>
      </c>
      <c r="AA358" s="7">
        <v>610388.52</v>
      </c>
      <c r="AC358" s="17" t="s">
        <v>123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2</v>
      </c>
      <c r="BA358" s="10">
        <v>75</v>
      </c>
      <c r="BB358" s="10">
        <v>2</v>
      </c>
      <c r="BC358" s="12">
        <v>75</v>
      </c>
    </row>
    <row r="359" spans="1:55" ht="15.75" thickBot="1">
      <c r="A359" s="17" t="s">
        <v>155</v>
      </c>
      <c r="B359" s="5">
        <v>48312</v>
      </c>
      <c r="C359" s="5">
        <v>27960.57</v>
      </c>
      <c r="D359" s="5">
        <v>72468</v>
      </c>
      <c r="E359" s="5">
        <v>40038.57</v>
      </c>
      <c r="F359" s="5">
        <v>23724</v>
      </c>
      <c r="G359" s="5">
        <v>15183.36</v>
      </c>
      <c r="H359" s="5">
        <v>24073</v>
      </c>
      <c r="I359" s="5">
        <v>15933.4</v>
      </c>
      <c r="J359" s="10">
        <v>0</v>
      </c>
      <c r="K359" s="10">
        <v>0</v>
      </c>
      <c r="L359" s="10">
        <v>0</v>
      </c>
      <c r="M359" s="10">
        <v>0</v>
      </c>
      <c r="N359" s="5">
        <v>47880</v>
      </c>
      <c r="O359" s="5">
        <v>30068.639999999999</v>
      </c>
      <c r="P359" s="5">
        <v>24073</v>
      </c>
      <c r="Q359" s="5">
        <v>14630</v>
      </c>
      <c r="R359" s="10">
        <v>0</v>
      </c>
      <c r="S359" s="10">
        <v>0</v>
      </c>
      <c r="T359" s="5">
        <v>48013</v>
      </c>
      <c r="U359" s="5">
        <v>30363.9</v>
      </c>
      <c r="V359" s="5">
        <v>47880</v>
      </c>
      <c r="W359" s="5">
        <v>31026.240000000002</v>
      </c>
      <c r="X359" s="5">
        <v>47880</v>
      </c>
      <c r="Y359" s="5">
        <v>36149.4</v>
      </c>
      <c r="Z359" s="5">
        <v>384303</v>
      </c>
      <c r="AA359" s="7">
        <v>241354.08</v>
      </c>
      <c r="AC359" s="17" t="s">
        <v>412</v>
      </c>
      <c r="AD359" s="10">
        <v>0</v>
      </c>
      <c r="AE359" s="10">
        <v>0</v>
      </c>
      <c r="AF359" s="5">
        <v>75000</v>
      </c>
      <c r="AG359" s="5">
        <v>239124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5">
        <v>75000</v>
      </c>
      <c r="BC359" s="7">
        <v>239124</v>
      </c>
    </row>
    <row r="360" spans="1:55" ht="15.75" thickBot="1">
      <c r="A360" s="17" t="s">
        <v>228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5">
        <v>252000</v>
      </c>
      <c r="Y360" s="5">
        <v>207396</v>
      </c>
      <c r="Z360" s="5">
        <v>252000</v>
      </c>
      <c r="AA360" s="7">
        <v>207396</v>
      </c>
      <c r="AC360" s="17" t="s">
        <v>133</v>
      </c>
      <c r="AD360" s="5">
        <v>1991</v>
      </c>
      <c r="AE360" s="5">
        <v>23997</v>
      </c>
      <c r="AF360" s="10">
        <v>620</v>
      </c>
      <c r="AG360" s="5">
        <v>9412</v>
      </c>
      <c r="AH360" s="5">
        <v>1829</v>
      </c>
      <c r="AI360" s="5">
        <v>27098</v>
      </c>
      <c r="AJ360" s="10">
        <v>749</v>
      </c>
      <c r="AK360" s="5">
        <v>10886</v>
      </c>
      <c r="AL360" s="5">
        <v>1418</v>
      </c>
      <c r="AM360" s="5">
        <v>22438</v>
      </c>
      <c r="AN360" s="10">
        <v>377</v>
      </c>
      <c r="AO360" s="5">
        <v>7153</v>
      </c>
      <c r="AP360" s="5">
        <v>1282</v>
      </c>
      <c r="AQ360" s="5">
        <v>16630</v>
      </c>
      <c r="AR360" s="5">
        <v>1126</v>
      </c>
      <c r="AS360" s="5">
        <v>16188</v>
      </c>
      <c r="AT360" s="10">
        <v>322</v>
      </c>
      <c r="AU360" s="5">
        <v>7561</v>
      </c>
      <c r="AV360" s="10">
        <v>762</v>
      </c>
      <c r="AW360" s="5">
        <v>13368</v>
      </c>
      <c r="AX360" s="5">
        <v>1031</v>
      </c>
      <c r="AY360" s="5">
        <v>14777</v>
      </c>
      <c r="AZ360" s="10">
        <v>666</v>
      </c>
      <c r="BA360" s="5">
        <v>9325</v>
      </c>
      <c r="BB360" s="5">
        <v>12173</v>
      </c>
      <c r="BC360" s="7">
        <v>178833</v>
      </c>
    </row>
    <row r="361" spans="1:55" ht="15.75" thickBot="1">
      <c r="A361" s="17" t="s">
        <v>204</v>
      </c>
      <c r="B361" s="5">
        <v>21492</v>
      </c>
      <c r="C361" s="5">
        <v>12873.71</v>
      </c>
      <c r="D361" s="5">
        <v>42984</v>
      </c>
      <c r="E361" s="5">
        <v>27165.88</v>
      </c>
      <c r="F361" s="5">
        <v>782863.5</v>
      </c>
      <c r="G361" s="5">
        <v>584119.5</v>
      </c>
      <c r="H361" s="5">
        <v>21492</v>
      </c>
      <c r="I361" s="5">
        <v>14657.54</v>
      </c>
      <c r="J361" s="5">
        <v>2688000</v>
      </c>
      <c r="K361" s="5">
        <v>1443960</v>
      </c>
      <c r="L361" s="10">
        <v>0</v>
      </c>
      <c r="M361" s="10">
        <v>0</v>
      </c>
      <c r="N361" s="5">
        <v>1197492</v>
      </c>
      <c r="O361" s="5">
        <v>588864.48</v>
      </c>
      <c r="P361" s="5">
        <v>512803.5</v>
      </c>
      <c r="Q361" s="5">
        <v>266233.28000000003</v>
      </c>
      <c r="R361" s="5">
        <v>1008000</v>
      </c>
      <c r="S361" s="5">
        <v>534240</v>
      </c>
      <c r="T361" s="10">
        <v>0</v>
      </c>
      <c r="U361" s="10">
        <v>0</v>
      </c>
      <c r="V361" s="5">
        <v>420000</v>
      </c>
      <c r="W361" s="5">
        <v>246067.5</v>
      </c>
      <c r="X361" s="5">
        <v>1281000</v>
      </c>
      <c r="Y361" s="5">
        <v>834382.5</v>
      </c>
      <c r="Z361" s="5">
        <v>7976127</v>
      </c>
      <c r="AA361" s="7">
        <v>4552564.3899999997</v>
      </c>
      <c r="AC361" s="17" t="s">
        <v>96</v>
      </c>
      <c r="AD361" s="5">
        <v>73396</v>
      </c>
      <c r="AE361" s="5">
        <v>259946</v>
      </c>
      <c r="AF361" s="5">
        <v>9592</v>
      </c>
      <c r="AG361" s="5">
        <v>48838</v>
      </c>
      <c r="AH361" s="5">
        <v>19582</v>
      </c>
      <c r="AI361" s="5">
        <v>180005</v>
      </c>
      <c r="AJ361" s="5">
        <v>763347</v>
      </c>
      <c r="AK361" s="5">
        <v>1885568</v>
      </c>
      <c r="AL361" s="5">
        <v>107000</v>
      </c>
      <c r="AM361" s="5">
        <v>75599</v>
      </c>
      <c r="AN361" s="5">
        <v>1888</v>
      </c>
      <c r="AO361" s="5">
        <v>38394</v>
      </c>
      <c r="AP361" s="5">
        <v>436251</v>
      </c>
      <c r="AQ361" s="5">
        <v>869355</v>
      </c>
      <c r="AR361" s="5">
        <v>1223173</v>
      </c>
      <c r="AS361" s="5">
        <v>2244464</v>
      </c>
      <c r="AT361" s="5">
        <v>1375644</v>
      </c>
      <c r="AU361" s="5">
        <v>2426785</v>
      </c>
      <c r="AV361" s="5">
        <v>436526</v>
      </c>
      <c r="AW361" s="5">
        <v>1029208</v>
      </c>
      <c r="AX361" s="5">
        <v>135523</v>
      </c>
      <c r="AY361" s="5">
        <v>330862</v>
      </c>
      <c r="AZ361" s="5">
        <v>64777</v>
      </c>
      <c r="BA361" s="5">
        <v>302866</v>
      </c>
      <c r="BB361" s="5">
        <v>4646699</v>
      </c>
      <c r="BC361" s="7">
        <v>9691890</v>
      </c>
    </row>
    <row r="362" spans="1:55" ht="15.75" thickBot="1">
      <c r="A362" s="17" t="s">
        <v>173</v>
      </c>
      <c r="B362" s="5">
        <v>24527395</v>
      </c>
      <c r="C362" s="5">
        <v>12852347.66</v>
      </c>
      <c r="D362" s="5">
        <v>96750</v>
      </c>
      <c r="E362" s="5">
        <v>89010</v>
      </c>
      <c r="F362" s="5">
        <v>57538111</v>
      </c>
      <c r="G362" s="5">
        <v>31591472.84</v>
      </c>
      <c r="H362" s="5">
        <v>46780</v>
      </c>
      <c r="I362" s="5">
        <v>40651</v>
      </c>
      <c r="J362" s="5">
        <v>49246520</v>
      </c>
      <c r="K362" s="5">
        <v>26373603.440000001</v>
      </c>
      <c r="L362" s="10">
        <v>0</v>
      </c>
      <c r="M362" s="10">
        <v>0</v>
      </c>
      <c r="N362" s="5">
        <v>24500632</v>
      </c>
      <c r="O362" s="5">
        <v>13238356.65</v>
      </c>
      <c r="P362" s="5">
        <v>35970876</v>
      </c>
      <c r="Q362" s="5">
        <v>17418388.5</v>
      </c>
      <c r="R362" s="5">
        <v>21870</v>
      </c>
      <c r="S362" s="5">
        <v>14959.08</v>
      </c>
      <c r="T362" s="5">
        <v>27231397</v>
      </c>
      <c r="U362" s="5">
        <v>14101465.09</v>
      </c>
      <c r="V362" s="5">
        <v>23004183</v>
      </c>
      <c r="W362" s="5">
        <v>12702466.800000001</v>
      </c>
      <c r="X362" s="5">
        <v>21096517</v>
      </c>
      <c r="Y362" s="5">
        <v>13604666.130000001</v>
      </c>
      <c r="Z362" s="5">
        <v>263281031</v>
      </c>
      <c r="AA362" s="7">
        <v>142027387.19</v>
      </c>
      <c r="AC362" s="17" t="s">
        <v>109</v>
      </c>
      <c r="AD362" s="5">
        <v>25353</v>
      </c>
      <c r="AE362" s="5">
        <v>174492</v>
      </c>
      <c r="AF362" s="5">
        <v>24899</v>
      </c>
      <c r="AG362" s="5">
        <v>134425</v>
      </c>
      <c r="AH362" s="5">
        <v>44559</v>
      </c>
      <c r="AI362" s="5">
        <v>241060</v>
      </c>
      <c r="AJ362" s="5">
        <v>96172</v>
      </c>
      <c r="AK362" s="5">
        <v>460202</v>
      </c>
      <c r="AL362" s="5">
        <v>20613</v>
      </c>
      <c r="AM362" s="5">
        <v>98728</v>
      </c>
      <c r="AN362" s="5">
        <v>52611</v>
      </c>
      <c r="AO362" s="5">
        <v>310012</v>
      </c>
      <c r="AP362" s="5">
        <v>38891</v>
      </c>
      <c r="AQ362" s="5">
        <v>245982</v>
      </c>
      <c r="AR362" s="5">
        <v>52685</v>
      </c>
      <c r="AS362" s="5">
        <v>349960</v>
      </c>
      <c r="AT362" s="5">
        <v>741305</v>
      </c>
      <c r="AU362" s="5">
        <v>1421732</v>
      </c>
      <c r="AV362" s="5">
        <v>33026</v>
      </c>
      <c r="AW362" s="5">
        <v>262440</v>
      </c>
      <c r="AX362" s="5">
        <v>1097036</v>
      </c>
      <c r="AY362" s="5">
        <v>2378430</v>
      </c>
      <c r="AZ362" s="5">
        <v>751902</v>
      </c>
      <c r="BA362" s="5">
        <v>1787941</v>
      </c>
      <c r="BB362" s="5">
        <v>2979052</v>
      </c>
      <c r="BC362" s="7">
        <v>7865404</v>
      </c>
    </row>
    <row r="363" spans="1:55" ht="15.75" thickBot="1">
      <c r="A363" s="17" t="s">
        <v>205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5">
        <v>10000</v>
      </c>
      <c r="Q363" s="5">
        <v>12550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5">
        <v>10000</v>
      </c>
      <c r="AA363" s="7">
        <v>12550</v>
      </c>
      <c r="AC363" s="17" t="s">
        <v>97</v>
      </c>
      <c r="AD363" s="5">
        <v>137010</v>
      </c>
      <c r="AE363" s="5">
        <v>530857</v>
      </c>
      <c r="AF363" s="5">
        <v>74342</v>
      </c>
      <c r="AG363" s="5">
        <v>253830</v>
      </c>
      <c r="AH363" s="5">
        <v>169731</v>
      </c>
      <c r="AI363" s="5">
        <v>545021</v>
      </c>
      <c r="AJ363" s="5">
        <v>196743</v>
      </c>
      <c r="AK363" s="5">
        <v>641347</v>
      </c>
      <c r="AL363" s="5">
        <v>8913</v>
      </c>
      <c r="AM363" s="5">
        <v>79957</v>
      </c>
      <c r="AN363" s="5">
        <v>186985</v>
      </c>
      <c r="AO363" s="5">
        <v>523672</v>
      </c>
      <c r="AP363" s="5">
        <v>246247</v>
      </c>
      <c r="AQ363" s="5">
        <v>800407</v>
      </c>
      <c r="AR363" s="5">
        <v>66249</v>
      </c>
      <c r="AS363" s="5">
        <v>268017</v>
      </c>
      <c r="AT363" s="5">
        <v>243119</v>
      </c>
      <c r="AU363" s="5">
        <v>639962</v>
      </c>
      <c r="AV363" s="5">
        <v>122219</v>
      </c>
      <c r="AW363" s="5">
        <v>401652</v>
      </c>
      <c r="AX363" s="5">
        <v>54074</v>
      </c>
      <c r="AY363" s="5">
        <v>244594</v>
      </c>
      <c r="AZ363" s="5">
        <v>171101</v>
      </c>
      <c r="BA363" s="5">
        <v>721596</v>
      </c>
      <c r="BB363" s="5">
        <v>1676733</v>
      </c>
      <c r="BC363" s="7">
        <v>5650912</v>
      </c>
    </row>
    <row r="364" spans="1:55" ht="15.75" thickBot="1">
      <c r="A364" s="17" t="s">
        <v>174</v>
      </c>
      <c r="B364" s="5">
        <v>20043976</v>
      </c>
      <c r="C364" s="5">
        <v>9141516.2799999993</v>
      </c>
      <c r="D364" s="5">
        <v>19874258</v>
      </c>
      <c r="E364" s="5">
        <v>9535501.4199999999</v>
      </c>
      <c r="F364" s="5">
        <v>17999840</v>
      </c>
      <c r="G364" s="5">
        <v>9877911.8399999999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5">
        <v>44240</v>
      </c>
      <c r="Q364" s="5">
        <v>27296.080000000002</v>
      </c>
      <c r="R364" s="5">
        <v>9005548</v>
      </c>
      <c r="S364" s="5">
        <v>4450942.58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5">
        <v>66967862</v>
      </c>
      <c r="AA364" s="7">
        <v>33033168.199999999</v>
      </c>
      <c r="AC364" s="17" t="s">
        <v>199</v>
      </c>
      <c r="AD364" s="10">
        <v>52</v>
      </c>
      <c r="AE364" s="5">
        <v>1153</v>
      </c>
      <c r="AF364" s="10">
        <v>58</v>
      </c>
      <c r="AG364" s="5">
        <v>1208</v>
      </c>
      <c r="AH364" s="10">
        <v>53</v>
      </c>
      <c r="AI364" s="5">
        <v>1645</v>
      </c>
      <c r="AJ364" s="10">
        <v>360</v>
      </c>
      <c r="AK364" s="5">
        <v>4261</v>
      </c>
      <c r="AL364" s="10">
        <v>521</v>
      </c>
      <c r="AM364" s="5">
        <v>7605</v>
      </c>
      <c r="AN364" s="10">
        <v>283</v>
      </c>
      <c r="AO364" s="5">
        <v>5066</v>
      </c>
      <c r="AP364" s="10">
        <v>470</v>
      </c>
      <c r="AQ364" s="5">
        <v>7518</v>
      </c>
      <c r="AR364" s="10">
        <v>560</v>
      </c>
      <c r="AS364" s="5">
        <v>7545</v>
      </c>
      <c r="AT364" s="10">
        <v>99</v>
      </c>
      <c r="AU364" s="5">
        <v>3995</v>
      </c>
      <c r="AV364" s="10">
        <v>147</v>
      </c>
      <c r="AW364" s="5">
        <v>2531</v>
      </c>
      <c r="AX364" s="10">
        <v>360</v>
      </c>
      <c r="AY364" s="5">
        <v>7091</v>
      </c>
      <c r="AZ364" s="10">
        <v>304</v>
      </c>
      <c r="BA364" s="5">
        <v>4632</v>
      </c>
      <c r="BB364" s="5">
        <v>3267</v>
      </c>
      <c r="BC364" s="7">
        <v>54250</v>
      </c>
    </row>
    <row r="365" spans="1:55" ht="15.75" thickBot="1">
      <c r="A365" s="17" t="s">
        <v>206</v>
      </c>
      <c r="B365" s="5">
        <v>19999864</v>
      </c>
      <c r="C365" s="5">
        <v>9063938.0500000007</v>
      </c>
      <c r="D365" s="5">
        <v>3543866</v>
      </c>
      <c r="E365" s="5">
        <v>1783722.71</v>
      </c>
      <c r="F365" s="5">
        <v>10043459</v>
      </c>
      <c r="G365" s="5">
        <v>5304310.5599999996</v>
      </c>
      <c r="H365" s="5">
        <v>154840</v>
      </c>
      <c r="I365" s="5">
        <v>106729</v>
      </c>
      <c r="J365" s="5">
        <v>12600243</v>
      </c>
      <c r="K365" s="5">
        <v>7057321.7000000002</v>
      </c>
      <c r="L365" s="5">
        <v>10180802</v>
      </c>
      <c r="M365" s="5">
        <v>5113321.2699999996</v>
      </c>
      <c r="N365" s="5">
        <v>14171225</v>
      </c>
      <c r="O365" s="5">
        <v>7744046.3600000003</v>
      </c>
      <c r="P365" s="10">
        <v>0</v>
      </c>
      <c r="Q365" s="10">
        <v>0</v>
      </c>
      <c r="R365" s="5">
        <v>17599555</v>
      </c>
      <c r="S365" s="5">
        <v>8986268.3100000005</v>
      </c>
      <c r="T365" s="5">
        <v>37720630</v>
      </c>
      <c r="U365" s="5">
        <v>19440364.43</v>
      </c>
      <c r="V365" s="5">
        <v>34375965</v>
      </c>
      <c r="W365" s="5">
        <v>19867694.370000001</v>
      </c>
      <c r="X365" s="5">
        <v>34499488</v>
      </c>
      <c r="Y365" s="5">
        <v>21767142.879999999</v>
      </c>
      <c r="Z365" s="5">
        <v>194889937</v>
      </c>
      <c r="AA365" s="7">
        <v>106234859.64</v>
      </c>
      <c r="AC365" s="17" t="s">
        <v>124</v>
      </c>
      <c r="AD365" s="5">
        <v>93425</v>
      </c>
      <c r="AE365" s="5">
        <v>469475</v>
      </c>
      <c r="AF365" s="5">
        <v>55862</v>
      </c>
      <c r="AG365" s="5">
        <v>243704</v>
      </c>
      <c r="AH365" s="5">
        <v>24442</v>
      </c>
      <c r="AI365" s="5">
        <v>154064</v>
      </c>
      <c r="AJ365" s="5">
        <v>121726</v>
      </c>
      <c r="AK365" s="5">
        <v>505347</v>
      </c>
      <c r="AL365" s="5">
        <v>264754</v>
      </c>
      <c r="AM365" s="5">
        <v>1081018</v>
      </c>
      <c r="AN365" s="5">
        <v>53653</v>
      </c>
      <c r="AO365" s="5">
        <v>280199</v>
      </c>
      <c r="AP365" s="5">
        <v>122635</v>
      </c>
      <c r="AQ365" s="5">
        <v>545945</v>
      </c>
      <c r="AR365" s="5">
        <v>61485</v>
      </c>
      <c r="AS365" s="5">
        <v>288496</v>
      </c>
      <c r="AT365" s="5">
        <v>146638</v>
      </c>
      <c r="AU365" s="5">
        <v>600988</v>
      </c>
      <c r="AV365" s="5">
        <v>32939</v>
      </c>
      <c r="AW365" s="5">
        <v>199282</v>
      </c>
      <c r="AX365" s="5">
        <v>334355</v>
      </c>
      <c r="AY365" s="5">
        <v>948809</v>
      </c>
      <c r="AZ365" s="5">
        <v>59716</v>
      </c>
      <c r="BA365" s="5">
        <v>298007</v>
      </c>
      <c r="BB365" s="5">
        <v>1371630</v>
      </c>
      <c r="BC365" s="7">
        <v>5615334</v>
      </c>
    </row>
    <row r="366" spans="1:55" ht="15.75" thickBot="1">
      <c r="A366" s="17" t="s">
        <v>175</v>
      </c>
      <c r="B366" s="5">
        <v>4470772</v>
      </c>
      <c r="C366" s="5">
        <v>2223328.41</v>
      </c>
      <c r="D366" s="10">
        <v>0</v>
      </c>
      <c r="E366" s="10">
        <v>0</v>
      </c>
      <c r="F366" s="5">
        <v>21000</v>
      </c>
      <c r="G366" s="5">
        <v>17220</v>
      </c>
      <c r="H366" s="5">
        <v>21500</v>
      </c>
      <c r="I366" s="5">
        <v>11878.75</v>
      </c>
      <c r="J366" s="5">
        <v>43000</v>
      </c>
      <c r="K366" s="5">
        <v>23349</v>
      </c>
      <c r="L366" s="10">
        <v>0</v>
      </c>
      <c r="M366" s="10">
        <v>0</v>
      </c>
      <c r="N366" s="5">
        <v>4041839</v>
      </c>
      <c r="O366" s="5">
        <v>2217437.84</v>
      </c>
      <c r="P366" s="10">
        <v>0</v>
      </c>
      <c r="Q366" s="10">
        <v>0</v>
      </c>
      <c r="R366" s="5">
        <v>106500</v>
      </c>
      <c r="S366" s="5">
        <v>65410.25</v>
      </c>
      <c r="T366" s="5">
        <v>4994635</v>
      </c>
      <c r="U366" s="5">
        <v>2531984.13</v>
      </c>
      <c r="V366" s="5">
        <v>4480922</v>
      </c>
      <c r="W366" s="5">
        <v>2426546.33</v>
      </c>
      <c r="X366" s="5">
        <v>43000</v>
      </c>
      <c r="Y366" s="5">
        <v>29670</v>
      </c>
      <c r="Z366" s="5">
        <v>18223168</v>
      </c>
      <c r="AA366" s="7">
        <v>9546824.7100000009</v>
      </c>
      <c r="AC366" s="17" t="s">
        <v>200</v>
      </c>
      <c r="AD366" s="5">
        <v>86150</v>
      </c>
      <c r="AE366" s="5">
        <v>674023</v>
      </c>
      <c r="AF366" s="5">
        <v>27223</v>
      </c>
      <c r="AG366" s="5">
        <v>171009</v>
      </c>
      <c r="AH366" s="5">
        <v>37385</v>
      </c>
      <c r="AI366" s="5">
        <v>290878</v>
      </c>
      <c r="AJ366" s="5">
        <v>45733</v>
      </c>
      <c r="AK366" s="5">
        <v>449766</v>
      </c>
      <c r="AL366" s="5">
        <v>56605</v>
      </c>
      <c r="AM366" s="5">
        <v>394506</v>
      </c>
      <c r="AN366" s="5">
        <v>26800</v>
      </c>
      <c r="AO366" s="5">
        <v>253789</v>
      </c>
      <c r="AP366" s="5">
        <v>86708</v>
      </c>
      <c r="AQ366" s="5">
        <v>671843</v>
      </c>
      <c r="AR366" s="5">
        <v>76415</v>
      </c>
      <c r="AS366" s="5">
        <v>589710</v>
      </c>
      <c r="AT366" s="5">
        <v>74624</v>
      </c>
      <c r="AU366" s="5">
        <v>566853</v>
      </c>
      <c r="AV366" s="5">
        <v>120486</v>
      </c>
      <c r="AW366" s="5">
        <v>837662</v>
      </c>
      <c r="AX366" s="5">
        <v>294351</v>
      </c>
      <c r="AY366" s="5">
        <v>1150585</v>
      </c>
      <c r="AZ366" s="5">
        <v>22379</v>
      </c>
      <c r="BA366" s="5">
        <v>195773</v>
      </c>
      <c r="BB366" s="5">
        <v>954859</v>
      </c>
      <c r="BC366" s="7">
        <v>6246397</v>
      </c>
    </row>
    <row r="367" spans="1:55" ht="15.75" thickBot="1">
      <c r="A367" s="17" t="s">
        <v>157</v>
      </c>
      <c r="B367" s="5">
        <v>589888</v>
      </c>
      <c r="C367" s="5">
        <v>363920.78</v>
      </c>
      <c r="D367" s="5">
        <v>24073</v>
      </c>
      <c r="E367" s="5">
        <v>14215.52</v>
      </c>
      <c r="F367" s="5">
        <v>144432</v>
      </c>
      <c r="G367" s="5">
        <v>93044.12</v>
      </c>
      <c r="H367" s="5">
        <v>450234</v>
      </c>
      <c r="I367" s="5">
        <v>309795.95</v>
      </c>
      <c r="J367" s="5">
        <v>1271864</v>
      </c>
      <c r="K367" s="5">
        <v>840071.14</v>
      </c>
      <c r="L367" s="5">
        <v>303618</v>
      </c>
      <c r="M367" s="5">
        <v>199077.39</v>
      </c>
      <c r="N367" s="5">
        <v>284340</v>
      </c>
      <c r="O367" s="5">
        <v>184214.52</v>
      </c>
      <c r="P367" s="5">
        <v>269379</v>
      </c>
      <c r="Q367" s="5">
        <v>172682.68</v>
      </c>
      <c r="R367" s="5">
        <v>181710</v>
      </c>
      <c r="S367" s="5">
        <v>116197.65</v>
      </c>
      <c r="T367" s="5">
        <v>556665</v>
      </c>
      <c r="U367" s="5">
        <v>361327.56</v>
      </c>
      <c r="V367" s="5">
        <v>162126</v>
      </c>
      <c r="W367" s="5">
        <v>104589.2</v>
      </c>
      <c r="X367" s="5">
        <v>859662</v>
      </c>
      <c r="Y367" s="5">
        <v>619088.29</v>
      </c>
      <c r="Z367" s="5">
        <v>5097991</v>
      </c>
      <c r="AA367" s="7">
        <v>3378224.8</v>
      </c>
      <c r="AC367" s="17" t="s">
        <v>220</v>
      </c>
      <c r="AD367" s="10">
        <v>813</v>
      </c>
      <c r="AE367" s="5">
        <v>11249</v>
      </c>
      <c r="AF367" s="10">
        <v>876</v>
      </c>
      <c r="AG367" s="5">
        <v>15914</v>
      </c>
      <c r="AH367" s="10">
        <v>323</v>
      </c>
      <c r="AI367" s="5">
        <v>4640</v>
      </c>
      <c r="AJ367" s="10">
        <v>0</v>
      </c>
      <c r="AK367" s="10">
        <v>0</v>
      </c>
      <c r="AL367" s="10">
        <v>832</v>
      </c>
      <c r="AM367" s="5">
        <v>10921</v>
      </c>
      <c r="AN367" s="10">
        <v>332</v>
      </c>
      <c r="AO367" s="5">
        <v>5937</v>
      </c>
      <c r="AP367" s="10">
        <v>182</v>
      </c>
      <c r="AQ367" s="5">
        <v>3475</v>
      </c>
      <c r="AR367" s="10">
        <v>57</v>
      </c>
      <c r="AS367" s="10">
        <v>948</v>
      </c>
      <c r="AT367" s="10">
        <v>280</v>
      </c>
      <c r="AU367" s="5">
        <v>4548</v>
      </c>
      <c r="AV367" s="5">
        <v>1383</v>
      </c>
      <c r="AW367" s="5">
        <v>22597</v>
      </c>
      <c r="AX367" s="10">
        <v>0</v>
      </c>
      <c r="AY367" s="10">
        <v>0</v>
      </c>
      <c r="AZ367" s="5">
        <v>1460</v>
      </c>
      <c r="BA367" s="5">
        <v>21647</v>
      </c>
      <c r="BB367" s="5">
        <v>6538</v>
      </c>
      <c r="BC367" s="7">
        <v>101876</v>
      </c>
    </row>
    <row r="368" spans="1:55" ht="15.75" thickBot="1">
      <c r="A368" s="17" t="s">
        <v>207</v>
      </c>
      <c r="B368" s="5">
        <v>24705</v>
      </c>
      <c r="C368" s="5">
        <v>15304.75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5">
        <v>24705</v>
      </c>
      <c r="AA368" s="7">
        <v>15304.75</v>
      </c>
      <c r="AC368" s="17" t="s">
        <v>98</v>
      </c>
      <c r="AD368" s="10">
        <v>336</v>
      </c>
      <c r="AE368" s="5">
        <v>4607</v>
      </c>
      <c r="AF368" s="10">
        <v>239</v>
      </c>
      <c r="AG368" s="5">
        <v>3614</v>
      </c>
      <c r="AH368" s="10">
        <v>117</v>
      </c>
      <c r="AI368" s="5">
        <v>4255</v>
      </c>
      <c r="AJ368" s="10">
        <v>446</v>
      </c>
      <c r="AK368" s="5">
        <v>5290</v>
      </c>
      <c r="AL368" s="10">
        <v>476</v>
      </c>
      <c r="AM368" s="5">
        <v>7580</v>
      </c>
      <c r="AN368" s="10">
        <v>392</v>
      </c>
      <c r="AO368" s="5">
        <v>7191</v>
      </c>
      <c r="AP368" s="10">
        <v>421</v>
      </c>
      <c r="AQ368" s="5">
        <v>6971</v>
      </c>
      <c r="AR368" s="10">
        <v>0</v>
      </c>
      <c r="AS368" s="10">
        <v>0</v>
      </c>
      <c r="AT368" s="10">
        <v>124</v>
      </c>
      <c r="AU368" s="5">
        <v>3030</v>
      </c>
      <c r="AV368" s="10">
        <v>147</v>
      </c>
      <c r="AW368" s="5">
        <v>2829</v>
      </c>
      <c r="AX368" s="10">
        <v>254</v>
      </c>
      <c r="AY368" s="5">
        <v>5673</v>
      </c>
      <c r="AZ368" s="10">
        <v>253</v>
      </c>
      <c r="BA368" s="5">
        <v>3425</v>
      </c>
      <c r="BB368" s="5">
        <v>3205</v>
      </c>
      <c r="BC368" s="7">
        <v>54465</v>
      </c>
    </row>
    <row r="369" spans="1:55" ht="15.75" thickBot="1">
      <c r="A369" s="17" t="s">
        <v>176</v>
      </c>
      <c r="B369" s="10">
        <v>0</v>
      </c>
      <c r="C369" s="10">
        <v>0</v>
      </c>
      <c r="D369" s="10">
        <v>0</v>
      </c>
      <c r="E369" s="10">
        <v>0</v>
      </c>
      <c r="F369" s="5">
        <v>22120</v>
      </c>
      <c r="G369" s="5">
        <v>15351.28</v>
      </c>
      <c r="H369" s="10">
        <v>0</v>
      </c>
      <c r="I369" s="10">
        <v>0</v>
      </c>
      <c r="J369" s="10">
        <v>0</v>
      </c>
      <c r="K369" s="10">
        <v>0</v>
      </c>
      <c r="L369" s="5">
        <v>22120</v>
      </c>
      <c r="M369" s="5">
        <v>13559.56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5">
        <v>44240</v>
      </c>
      <c r="AA369" s="7">
        <v>28910.84</v>
      </c>
      <c r="AC369" s="17" t="s">
        <v>125</v>
      </c>
      <c r="AD369" s="10">
        <v>0</v>
      </c>
      <c r="AE369" s="10">
        <v>0</v>
      </c>
      <c r="AF369" s="10">
        <v>0</v>
      </c>
      <c r="AG369" s="10">
        <v>0</v>
      </c>
      <c r="AH369" s="10">
        <v>13</v>
      </c>
      <c r="AI369" s="10">
        <v>218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9</v>
      </c>
      <c r="BA369" s="10">
        <v>197</v>
      </c>
      <c r="BB369" s="10">
        <v>22</v>
      </c>
      <c r="BC369" s="12">
        <v>415</v>
      </c>
    </row>
    <row r="370" spans="1:55" ht="15.75" thickBot="1">
      <c r="A370" s="17" t="s">
        <v>158</v>
      </c>
      <c r="B370" s="5">
        <v>71492997</v>
      </c>
      <c r="C370" s="5">
        <v>37792343.270000003</v>
      </c>
      <c r="D370" s="5">
        <v>36386145</v>
      </c>
      <c r="E370" s="5">
        <v>21647203.77</v>
      </c>
      <c r="F370" s="5">
        <v>56022684</v>
      </c>
      <c r="G370" s="5">
        <v>31379599.75</v>
      </c>
      <c r="H370" s="5">
        <v>11828812</v>
      </c>
      <c r="I370" s="5">
        <v>6611734.5599999996</v>
      </c>
      <c r="J370" s="5">
        <v>79134880</v>
      </c>
      <c r="K370" s="5">
        <v>42143740.350000001</v>
      </c>
      <c r="L370" s="5">
        <v>18531185</v>
      </c>
      <c r="M370" s="5">
        <v>10096634.68</v>
      </c>
      <c r="N370" s="5">
        <v>92320726</v>
      </c>
      <c r="O370" s="5">
        <v>46407428.5</v>
      </c>
      <c r="P370" s="5">
        <v>44474042</v>
      </c>
      <c r="Q370" s="5">
        <v>23154538.969999999</v>
      </c>
      <c r="R370" s="5">
        <v>73157817</v>
      </c>
      <c r="S370" s="5">
        <v>39671516.600000001</v>
      </c>
      <c r="T370" s="5">
        <v>71834199</v>
      </c>
      <c r="U370" s="5">
        <v>38544503.350000001</v>
      </c>
      <c r="V370" s="5">
        <v>58397588</v>
      </c>
      <c r="W370" s="5">
        <v>32580884.760000002</v>
      </c>
      <c r="X370" s="5">
        <v>46450294</v>
      </c>
      <c r="Y370" s="5">
        <v>29247200.690000001</v>
      </c>
      <c r="Z370" s="5">
        <v>660031369</v>
      </c>
      <c r="AA370" s="7">
        <v>359277329.25</v>
      </c>
      <c r="AC370" s="17" t="s">
        <v>170</v>
      </c>
      <c r="AD370" s="10">
        <v>45</v>
      </c>
      <c r="AE370" s="10">
        <v>630</v>
      </c>
      <c r="AF370" s="10">
        <v>9</v>
      </c>
      <c r="AG370" s="10">
        <v>168</v>
      </c>
      <c r="AH370" s="10">
        <v>42</v>
      </c>
      <c r="AI370" s="10">
        <v>727</v>
      </c>
      <c r="AJ370" s="10">
        <v>20</v>
      </c>
      <c r="AK370" s="10">
        <v>420</v>
      </c>
      <c r="AL370" s="10">
        <v>150</v>
      </c>
      <c r="AM370" s="5">
        <v>1990</v>
      </c>
      <c r="AN370" s="10">
        <v>76</v>
      </c>
      <c r="AO370" s="5">
        <v>1212</v>
      </c>
      <c r="AP370" s="10">
        <v>14</v>
      </c>
      <c r="AQ370" s="10">
        <v>282</v>
      </c>
      <c r="AR370" s="10">
        <v>14</v>
      </c>
      <c r="AS370" s="10">
        <v>294</v>
      </c>
      <c r="AT370" s="10">
        <v>0</v>
      </c>
      <c r="AU370" s="10">
        <v>0</v>
      </c>
      <c r="AV370" s="10">
        <v>39</v>
      </c>
      <c r="AW370" s="10">
        <v>672</v>
      </c>
      <c r="AX370" s="10">
        <v>30</v>
      </c>
      <c r="AY370" s="5">
        <v>1029</v>
      </c>
      <c r="AZ370" s="10">
        <v>35</v>
      </c>
      <c r="BA370" s="10">
        <v>592</v>
      </c>
      <c r="BB370" s="10">
        <v>474</v>
      </c>
      <c r="BC370" s="7">
        <v>8016</v>
      </c>
    </row>
    <row r="371" spans="1:55" ht="15.75" thickBot="1">
      <c r="A371" s="17" t="s">
        <v>247</v>
      </c>
      <c r="B371" s="10">
        <v>0</v>
      </c>
      <c r="C371" s="10">
        <v>0</v>
      </c>
      <c r="D371" s="5">
        <v>21000</v>
      </c>
      <c r="E371" s="5">
        <v>13860</v>
      </c>
      <c r="F371" s="5">
        <v>72219</v>
      </c>
      <c r="G371" s="5">
        <v>41416.199999999997</v>
      </c>
      <c r="H371" s="5">
        <v>47520</v>
      </c>
      <c r="I371" s="5">
        <v>31680</v>
      </c>
      <c r="J371" s="5">
        <v>47520</v>
      </c>
      <c r="K371" s="5">
        <v>31864.799999999999</v>
      </c>
      <c r="L371" s="5">
        <v>47520</v>
      </c>
      <c r="M371" s="5">
        <v>30360</v>
      </c>
      <c r="N371" s="5">
        <v>96292</v>
      </c>
      <c r="O371" s="5">
        <v>54849.2</v>
      </c>
      <c r="P371" s="5">
        <v>23724</v>
      </c>
      <c r="Q371" s="5">
        <v>14946.12</v>
      </c>
      <c r="R371" s="5">
        <v>116780</v>
      </c>
      <c r="S371" s="5">
        <v>67145.899999999994</v>
      </c>
      <c r="T371" s="5">
        <v>71640</v>
      </c>
      <c r="U371" s="5">
        <v>46458.59</v>
      </c>
      <c r="V371" s="5">
        <v>68520</v>
      </c>
      <c r="W371" s="5">
        <v>43540.2</v>
      </c>
      <c r="X371" s="5">
        <v>44000</v>
      </c>
      <c r="Y371" s="5">
        <v>29315</v>
      </c>
      <c r="Z371" s="5">
        <v>656735</v>
      </c>
      <c r="AA371" s="7">
        <v>405436.01</v>
      </c>
      <c r="AC371" s="17" t="s">
        <v>171</v>
      </c>
      <c r="AD371" s="10">
        <v>0</v>
      </c>
      <c r="AE371" s="10">
        <v>0</v>
      </c>
      <c r="AF371" s="5">
        <v>30000</v>
      </c>
      <c r="AG371" s="5">
        <v>124944</v>
      </c>
      <c r="AH371" s="5">
        <v>30341</v>
      </c>
      <c r="AI371" s="5">
        <v>130212</v>
      </c>
      <c r="AJ371" s="5">
        <v>60000</v>
      </c>
      <c r="AK371" s="5">
        <v>246365</v>
      </c>
      <c r="AL371" s="5">
        <v>15080</v>
      </c>
      <c r="AM371" s="5">
        <v>62500</v>
      </c>
      <c r="AN371" s="5">
        <v>45000</v>
      </c>
      <c r="AO371" s="5">
        <v>186575</v>
      </c>
      <c r="AP371" s="10">
        <v>300</v>
      </c>
      <c r="AQ371" s="5">
        <v>5774</v>
      </c>
      <c r="AR371" s="5">
        <v>15013</v>
      </c>
      <c r="AS371" s="5">
        <v>61976</v>
      </c>
      <c r="AT371" s="5">
        <v>15062</v>
      </c>
      <c r="AU371" s="5">
        <v>61845</v>
      </c>
      <c r="AV371" s="5">
        <v>15236</v>
      </c>
      <c r="AW371" s="5">
        <v>64422</v>
      </c>
      <c r="AX371" s="5">
        <v>30114</v>
      </c>
      <c r="AY371" s="5">
        <v>123612</v>
      </c>
      <c r="AZ371" s="5">
        <v>45044</v>
      </c>
      <c r="BA371" s="5">
        <v>184256</v>
      </c>
      <c r="BB371" s="5">
        <v>301190</v>
      </c>
      <c r="BC371" s="7">
        <v>1252481</v>
      </c>
    </row>
    <row r="372" spans="1:55" ht="15.75" thickBot="1">
      <c r="A372" s="17" t="s">
        <v>405</v>
      </c>
      <c r="B372" s="5">
        <v>23940</v>
      </c>
      <c r="C372" s="5">
        <v>14184.45</v>
      </c>
      <c r="D372" s="10">
        <v>0</v>
      </c>
      <c r="E372" s="10">
        <v>0</v>
      </c>
      <c r="F372" s="5">
        <v>46035</v>
      </c>
      <c r="G372" s="5">
        <v>31354.43</v>
      </c>
      <c r="H372" s="5">
        <v>89775</v>
      </c>
      <c r="I372" s="5">
        <v>58443.12</v>
      </c>
      <c r="J372" s="5">
        <v>155385</v>
      </c>
      <c r="K372" s="5">
        <v>93496.68</v>
      </c>
      <c r="L372" s="5">
        <v>24165</v>
      </c>
      <c r="M372" s="5">
        <v>14499</v>
      </c>
      <c r="N372" s="5">
        <v>109350</v>
      </c>
      <c r="O372" s="5">
        <v>63138.69</v>
      </c>
      <c r="P372" s="5">
        <v>43740</v>
      </c>
      <c r="Q372" s="5">
        <v>25806.6</v>
      </c>
      <c r="R372" s="5">
        <v>65610</v>
      </c>
      <c r="S372" s="5">
        <v>40372.019999999997</v>
      </c>
      <c r="T372" s="5">
        <v>24156</v>
      </c>
      <c r="U372" s="5">
        <v>14674.77</v>
      </c>
      <c r="V372" s="5">
        <v>111645</v>
      </c>
      <c r="W372" s="5">
        <v>75256.83</v>
      </c>
      <c r="X372" s="5">
        <v>67680</v>
      </c>
      <c r="Y372" s="5">
        <v>50464.17</v>
      </c>
      <c r="Z372" s="5">
        <v>761481</v>
      </c>
      <c r="AA372" s="7">
        <v>481690.76</v>
      </c>
      <c r="AC372" s="17" t="s">
        <v>126</v>
      </c>
      <c r="AD372" s="10">
        <v>67</v>
      </c>
      <c r="AE372" s="10">
        <v>995</v>
      </c>
      <c r="AF372" s="10">
        <v>32</v>
      </c>
      <c r="AG372" s="10">
        <v>614</v>
      </c>
      <c r="AH372" s="10">
        <v>165</v>
      </c>
      <c r="AI372" s="5">
        <v>2240</v>
      </c>
      <c r="AJ372" s="10">
        <v>12</v>
      </c>
      <c r="AK372" s="10">
        <v>178</v>
      </c>
      <c r="AL372" s="10">
        <v>638</v>
      </c>
      <c r="AM372" s="5">
        <v>7679</v>
      </c>
      <c r="AN372" s="10">
        <v>28</v>
      </c>
      <c r="AO372" s="10">
        <v>437</v>
      </c>
      <c r="AP372" s="10">
        <v>860</v>
      </c>
      <c r="AQ372" s="5">
        <v>27945</v>
      </c>
      <c r="AR372" s="10">
        <v>93</v>
      </c>
      <c r="AS372" s="5">
        <v>1437</v>
      </c>
      <c r="AT372" s="10">
        <v>0</v>
      </c>
      <c r="AU372" s="10">
        <v>0</v>
      </c>
      <c r="AV372" s="5">
        <v>1053</v>
      </c>
      <c r="AW372" s="5">
        <v>30373</v>
      </c>
      <c r="AX372" s="10">
        <v>95</v>
      </c>
      <c r="AY372" s="5">
        <v>1382</v>
      </c>
      <c r="AZ372" s="10">
        <v>679</v>
      </c>
      <c r="BA372" s="5">
        <v>19847</v>
      </c>
      <c r="BB372" s="5">
        <v>3722</v>
      </c>
      <c r="BC372" s="7">
        <v>93127</v>
      </c>
    </row>
    <row r="373" spans="1:55" ht="15.75" thickBot="1">
      <c r="A373" s="18" t="s">
        <v>27</v>
      </c>
      <c r="B373" s="8">
        <v>3560419166.7800002</v>
      </c>
      <c r="C373" s="8">
        <v>1506035222.25</v>
      </c>
      <c r="D373" s="8">
        <v>3046798921.1900001</v>
      </c>
      <c r="E373" s="8">
        <v>1297119709.3</v>
      </c>
      <c r="F373" s="8">
        <v>2845773347.4899998</v>
      </c>
      <c r="G373" s="8">
        <v>1298467285.3900001</v>
      </c>
      <c r="H373" s="8">
        <v>2496906463.9200001</v>
      </c>
      <c r="I373" s="8">
        <v>1114129104.53</v>
      </c>
      <c r="J373" s="8">
        <v>3022838615.9200001</v>
      </c>
      <c r="K373" s="8">
        <v>1295617327.8800001</v>
      </c>
      <c r="L373" s="8">
        <v>2723336104.3400002</v>
      </c>
      <c r="M373" s="8">
        <v>1146739018.0999999</v>
      </c>
      <c r="N373" s="8">
        <v>3134660496.0599999</v>
      </c>
      <c r="O373" s="8">
        <v>1303112617.01</v>
      </c>
      <c r="P373" s="8">
        <v>3283902950.2399998</v>
      </c>
      <c r="Q373" s="8">
        <v>1335097582.6099999</v>
      </c>
      <c r="R373" s="8">
        <v>3487213330.9000001</v>
      </c>
      <c r="S373" s="8">
        <v>1496657765.46</v>
      </c>
      <c r="T373" s="8">
        <v>3216136278.1500001</v>
      </c>
      <c r="U373" s="8">
        <v>1420702963.55</v>
      </c>
      <c r="V373" s="8">
        <v>3573453941.4099998</v>
      </c>
      <c r="W373" s="8">
        <v>1580773192.4100001</v>
      </c>
      <c r="X373" s="8">
        <v>4127207428.3000002</v>
      </c>
      <c r="Y373" s="8">
        <v>2007234091.0899999</v>
      </c>
      <c r="Z373" s="8">
        <v>38518647044.699997</v>
      </c>
      <c r="AA373" s="9">
        <v>16801685879.58</v>
      </c>
      <c r="AC373" s="17" t="s">
        <v>99</v>
      </c>
      <c r="AD373" s="5">
        <v>39931</v>
      </c>
      <c r="AE373" s="5">
        <v>452072</v>
      </c>
      <c r="AF373" s="5">
        <v>33901</v>
      </c>
      <c r="AG373" s="5">
        <v>459312</v>
      </c>
      <c r="AH373" s="5">
        <v>20148</v>
      </c>
      <c r="AI373" s="5">
        <v>215080</v>
      </c>
      <c r="AJ373" s="5">
        <v>40108</v>
      </c>
      <c r="AK373" s="5">
        <v>335936</v>
      </c>
      <c r="AL373" s="5">
        <v>9789</v>
      </c>
      <c r="AM373" s="5">
        <v>155105</v>
      </c>
      <c r="AN373" s="5">
        <v>19567</v>
      </c>
      <c r="AO373" s="5">
        <v>137881</v>
      </c>
      <c r="AP373" s="5">
        <v>37110</v>
      </c>
      <c r="AQ373" s="5">
        <v>397775</v>
      </c>
      <c r="AR373" s="5">
        <v>17605</v>
      </c>
      <c r="AS373" s="5">
        <v>110717</v>
      </c>
      <c r="AT373" s="5">
        <v>27348</v>
      </c>
      <c r="AU373" s="5">
        <v>288774</v>
      </c>
      <c r="AV373" s="5">
        <v>59386</v>
      </c>
      <c r="AW373" s="5">
        <v>601548</v>
      </c>
      <c r="AX373" s="5">
        <v>27128</v>
      </c>
      <c r="AY373" s="5">
        <v>193591</v>
      </c>
      <c r="AZ373" s="5">
        <v>17472</v>
      </c>
      <c r="BA373" s="5">
        <v>173221</v>
      </c>
      <c r="BB373" s="5">
        <v>349493</v>
      </c>
      <c r="BC373" s="7">
        <v>3521012</v>
      </c>
    </row>
    <row r="374" spans="1:55" ht="15.75" thickBot="1">
      <c r="AC374" s="17" t="s">
        <v>127</v>
      </c>
      <c r="AD374" s="5">
        <v>13750</v>
      </c>
      <c r="AE374" s="5">
        <v>25529</v>
      </c>
      <c r="AF374" s="10">
        <v>1</v>
      </c>
      <c r="AG374" s="10">
        <v>126</v>
      </c>
      <c r="AH374" s="10">
        <v>242</v>
      </c>
      <c r="AI374" s="5">
        <v>8289</v>
      </c>
      <c r="AJ374" s="10">
        <v>412</v>
      </c>
      <c r="AK374" s="5">
        <v>7848</v>
      </c>
      <c r="AL374" s="5">
        <v>13966</v>
      </c>
      <c r="AM374" s="5">
        <v>33761</v>
      </c>
      <c r="AN374" s="10">
        <v>77</v>
      </c>
      <c r="AO374" s="5">
        <v>1459</v>
      </c>
      <c r="AP374" s="10">
        <v>21</v>
      </c>
      <c r="AQ374" s="10">
        <v>362</v>
      </c>
      <c r="AR374" s="5">
        <v>3595</v>
      </c>
      <c r="AS374" s="5">
        <v>14119</v>
      </c>
      <c r="AT374" s="10">
        <v>23</v>
      </c>
      <c r="AU374" s="5">
        <v>1332</v>
      </c>
      <c r="AV374" s="5">
        <v>3472</v>
      </c>
      <c r="AW374" s="5">
        <v>38028</v>
      </c>
      <c r="AX374" s="10">
        <v>50</v>
      </c>
      <c r="AY374" s="10">
        <v>771</v>
      </c>
      <c r="AZ374" s="10">
        <v>371</v>
      </c>
      <c r="BA374" s="5">
        <v>6500</v>
      </c>
      <c r="BB374" s="5">
        <v>35980</v>
      </c>
      <c r="BC374" s="7">
        <v>138124</v>
      </c>
    </row>
    <row r="375" spans="1:55" ht="19.5" thickBot="1">
      <c r="A375" s="16" t="s">
        <v>362</v>
      </c>
      <c r="AC375" s="17" t="s">
        <v>100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5">
        <v>2983</v>
      </c>
      <c r="AM375" s="5">
        <v>7851</v>
      </c>
      <c r="AN375" s="10">
        <v>0</v>
      </c>
      <c r="AO375" s="10">
        <v>0</v>
      </c>
      <c r="AP375" s="10">
        <v>1</v>
      </c>
      <c r="AQ375" s="10">
        <v>52</v>
      </c>
      <c r="AR375" s="10">
        <v>0</v>
      </c>
      <c r="AS375" s="10">
        <v>0</v>
      </c>
      <c r="AT375" s="10">
        <v>7</v>
      </c>
      <c r="AU375" s="10">
        <v>445</v>
      </c>
      <c r="AV375" s="10">
        <v>0</v>
      </c>
      <c r="AW375" s="10">
        <v>0</v>
      </c>
      <c r="AX375" s="10">
        <v>0</v>
      </c>
      <c r="AY375" s="10">
        <v>0</v>
      </c>
      <c r="AZ375" s="10">
        <v>15</v>
      </c>
      <c r="BA375" s="10">
        <v>792</v>
      </c>
      <c r="BB375" s="5">
        <v>3006</v>
      </c>
      <c r="BC375" s="7">
        <v>9140</v>
      </c>
    </row>
    <row r="376" spans="1:55" ht="15.75" thickBot="1">
      <c r="A376" s="64" t="s">
        <v>7</v>
      </c>
      <c r="B376" s="66" t="s">
        <v>8</v>
      </c>
      <c r="C376" s="67"/>
      <c r="D376" s="61" t="s">
        <v>9</v>
      </c>
      <c r="E376" s="62"/>
      <c r="F376" s="61" t="s">
        <v>10</v>
      </c>
      <c r="G376" s="62"/>
      <c r="H376" s="61" t="s">
        <v>11</v>
      </c>
      <c r="I376" s="62"/>
      <c r="J376" s="61" t="s">
        <v>12</v>
      </c>
      <c r="K376" s="62"/>
      <c r="L376" s="61" t="s">
        <v>13</v>
      </c>
      <c r="M376" s="62"/>
      <c r="N376" s="61" t="s">
        <v>14</v>
      </c>
      <c r="O376" s="62"/>
      <c r="P376" s="61" t="s">
        <v>15</v>
      </c>
      <c r="Q376" s="62"/>
      <c r="R376" s="61" t="s">
        <v>16</v>
      </c>
      <c r="S376" s="62"/>
      <c r="T376" s="61" t="s">
        <v>17</v>
      </c>
      <c r="U376" s="62"/>
      <c r="V376" s="61" t="s">
        <v>18</v>
      </c>
      <c r="W376" s="62"/>
      <c r="X376" s="61" t="s">
        <v>19</v>
      </c>
      <c r="Y376" s="62"/>
      <c r="Z376" s="61" t="s">
        <v>20</v>
      </c>
      <c r="AA376" s="63"/>
      <c r="AC376" s="17" t="s">
        <v>202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3</v>
      </c>
      <c r="AW376" s="10">
        <v>33</v>
      </c>
      <c r="AX376" s="10">
        <v>0</v>
      </c>
      <c r="AY376" s="10">
        <v>0</v>
      </c>
      <c r="AZ376" s="10">
        <v>0</v>
      </c>
      <c r="BA376" s="10">
        <v>0</v>
      </c>
      <c r="BB376" s="10">
        <v>3</v>
      </c>
      <c r="BC376" s="12">
        <v>33</v>
      </c>
    </row>
    <row r="377" spans="1:55" ht="26.25" thickBot="1">
      <c r="A377" s="65"/>
      <c r="B377" s="1" t="s">
        <v>21</v>
      </c>
      <c r="C377" s="1" t="s">
        <v>22</v>
      </c>
      <c r="D377" s="1" t="s">
        <v>21</v>
      </c>
      <c r="E377" s="1" t="s">
        <v>22</v>
      </c>
      <c r="F377" s="1" t="s">
        <v>21</v>
      </c>
      <c r="G377" s="1" t="s">
        <v>22</v>
      </c>
      <c r="H377" s="1" t="s">
        <v>21</v>
      </c>
      <c r="I377" s="1" t="s">
        <v>22</v>
      </c>
      <c r="J377" s="1" t="s">
        <v>21</v>
      </c>
      <c r="K377" s="1" t="s">
        <v>22</v>
      </c>
      <c r="L377" s="1" t="s">
        <v>21</v>
      </c>
      <c r="M377" s="1" t="s">
        <v>22</v>
      </c>
      <c r="N377" s="1" t="s">
        <v>21</v>
      </c>
      <c r="O377" s="1" t="s">
        <v>22</v>
      </c>
      <c r="P377" s="1" t="s">
        <v>21</v>
      </c>
      <c r="Q377" s="1" t="s">
        <v>22</v>
      </c>
      <c r="R377" s="1" t="s">
        <v>21</v>
      </c>
      <c r="S377" s="1" t="s">
        <v>22</v>
      </c>
      <c r="T377" s="1" t="s">
        <v>21</v>
      </c>
      <c r="U377" s="1" t="s">
        <v>22</v>
      </c>
      <c r="V377" s="1" t="s">
        <v>21</v>
      </c>
      <c r="W377" s="1" t="s">
        <v>22</v>
      </c>
      <c r="X377" s="1" t="s">
        <v>21</v>
      </c>
      <c r="Y377" s="1" t="s">
        <v>22</v>
      </c>
      <c r="Z377" s="1" t="s">
        <v>21</v>
      </c>
      <c r="AA377" s="6" t="s">
        <v>22</v>
      </c>
      <c r="AC377" s="17" t="s">
        <v>128</v>
      </c>
      <c r="AD377" s="10">
        <v>441</v>
      </c>
      <c r="AE377" s="5">
        <v>6212</v>
      </c>
      <c r="AF377" s="10">
        <v>379</v>
      </c>
      <c r="AG377" s="5">
        <v>6710</v>
      </c>
      <c r="AH377" s="10">
        <v>379</v>
      </c>
      <c r="AI377" s="5">
        <v>12701</v>
      </c>
      <c r="AJ377" s="5">
        <v>1079</v>
      </c>
      <c r="AK377" s="5">
        <v>12705</v>
      </c>
      <c r="AL377" s="5">
        <v>1059</v>
      </c>
      <c r="AM377" s="5">
        <v>19720</v>
      </c>
      <c r="AN377" s="5">
        <v>1162</v>
      </c>
      <c r="AO377" s="5">
        <v>21731</v>
      </c>
      <c r="AP377" s="5">
        <v>250950</v>
      </c>
      <c r="AQ377" s="5">
        <v>535489</v>
      </c>
      <c r="AR377" s="10">
        <v>773</v>
      </c>
      <c r="AS377" s="5">
        <v>11706</v>
      </c>
      <c r="AT377" s="10">
        <v>811</v>
      </c>
      <c r="AU377" s="5">
        <v>26004</v>
      </c>
      <c r="AV377" s="10">
        <v>566</v>
      </c>
      <c r="AW377" s="5">
        <v>19133</v>
      </c>
      <c r="AX377" s="10">
        <v>114</v>
      </c>
      <c r="AY377" s="5">
        <v>2435</v>
      </c>
      <c r="AZ377" s="10">
        <v>646</v>
      </c>
      <c r="BA377" s="5">
        <v>10150</v>
      </c>
      <c r="BB377" s="5">
        <v>258359</v>
      </c>
      <c r="BC377" s="7">
        <v>684696</v>
      </c>
    </row>
    <row r="378" spans="1:55" ht="15.75" thickBot="1">
      <c r="A378" s="17" t="s">
        <v>43</v>
      </c>
      <c r="B378" s="5">
        <v>2848987</v>
      </c>
      <c r="C378" s="5">
        <v>6973061.2199999997</v>
      </c>
      <c r="D378" s="5">
        <v>2263952.2999999998</v>
      </c>
      <c r="E378" s="5">
        <v>6911380.6500000004</v>
      </c>
      <c r="F378" s="5">
        <v>1919076</v>
      </c>
      <c r="G378" s="5">
        <v>5111090.68</v>
      </c>
      <c r="H378" s="5">
        <v>2250109.7999999998</v>
      </c>
      <c r="I378" s="5">
        <v>6087959.8899999997</v>
      </c>
      <c r="J378" s="5">
        <v>1762651</v>
      </c>
      <c r="K378" s="5">
        <v>4438199.4800000004</v>
      </c>
      <c r="L378" s="5">
        <v>1727108</v>
      </c>
      <c r="M378" s="5">
        <v>4731531.21</v>
      </c>
      <c r="N378" s="5">
        <v>2507444</v>
      </c>
      <c r="O378" s="5">
        <v>7628161.04</v>
      </c>
      <c r="P378" s="5">
        <v>2200474.7999999998</v>
      </c>
      <c r="Q378" s="5">
        <v>7527851.8799999999</v>
      </c>
      <c r="R378" s="5">
        <v>1948966</v>
      </c>
      <c r="S378" s="5">
        <v>5260269.04</v>
      </c>
      <c r="T378" s="5">
        <v>2154207.7999999998</v>
      </c>
      <c r="U378" s="5">
        <v>5011424.1500000004</v>
      </c>
      <c r="V378" s="5">
        <v>1977411</v>
      </c>
      <c r="W378" s="5">
        <v>4506966.0999999996</v>
      </c>
      <c r="X378" s="5">
        <v>2033300</v>
      </c>
      <c r="Y378" s="5">
        <v>4384347.72</v>
      </c>
      <c r="Z378" s="5">
        <v>25593687.699999999</v>
      </c>
      <c r="AA378" s="7">
        <v>68572243.060000002</v>
      </c>
      <c r="AC378" s="17" t="s">
        <v>203</v>
      </c>
      <c r="AD378" s="10">
        <v>0</v>
      </c>
      <c r="AE378" s="10">
        <v>0</v>
      </c>
      <c r="AF378" s="10">
        <v>0</v>
      </c>
      <c r="AG378" s="10">
        <v>0</v>
      </c>
      <c r="AH378" s="10">
        <v>2</v>
      </c>
      <c r="AI378" s="10">
        <v>75</v>
      </c>
      <c r="AJ378" s="10">
        <v>0</v>
      </c>
      <c r="AK378" s="10">
        <v>0</v>
      </c>
      <c r="AL378" s="5">
        <v>1405</v>
      </c>
      <c r="AM378" s="5">
        <v>18917</v>
      </c>
      <c r="AN378" s="10">
        <v>0</v>
      </c>
      <c r="AO378" s="10">
        <v>0</v>
      </c>
      <c r="AP378" s="10">
        <v>3</v>
      </c>
      <c r="AQ378" s="10">
        <v>75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19</v>
      </c>
      <c r="AY378" s="10">
        <v>251</v>
      </c>
      <c r="AZ378" s="5">
        <v>1486</v>
      </c>
      <c r="BA378" s="5">
        <v>19121</v>
      </c>
      <c r="BB378" s="5">
        <v>2915</v>
      </c>
      <c r="BC378" s="7">
        <v>38439</v>
      </c>
    </row>
    <row r="379" spans="1:55" ht="15.75" thickBot="1">
      <c r="A379" s="17" t="s">
        <v>44</v>
      </c>
      <c r="B379" s="5">
        <v>141279</v>
      </c>
      <c r="C379" s="5">
        <v>307701.48</v>
      </c>
      <c r="D379" s="5">
        <v>5205</v>
      </c>
      <c r="E379" s="5">
        <v>39453.31</v>
      </c>
      <c r="F379" s="5">
        <v>125816.6</v>
      </c>
      <c r="G379" s="5">
        <v>275036.62</v>
      </c>
      <c r="H379" s="5">
        <v>136455</v>
      </c>
      <c r="I379" s="5">
        <v>341000.26</v>
      </c>
      <c r="J379" s="5">
        <v>112608.36</v>
      </c>
      <c r="K379" s="5">
        <v>236471.11</v>
      </c>
      <c r="L379" s="5">
        <v>96510</v>
      </c>
      <c r="M379" s="5">
        <v>171762.75</v>
      </c>
      <c r="N379" s="5">
        <v>88054</v>
      </c>
      <c r="O379" s="5">
        <v>156963.31</v>
      </c>
      <c r="P379" s="5">
        <v>109014</v>
      </c>
      <c r="Q379" s="5">
        <v>281692.61</v>
      </c>
      <c r="R379" s="5">
        <v>126845</v>
      </c>
      <c r="S379" s="5">
        <v>238737.39</v>
      </c>
      <c r="T379" s="5">
        <v>154190</v>
      </c>
      <c r="U379" s="5">
        <v>338069.44</v>
      </c>
      <c r="V379" s="5">
        <v>120472.3</v>
      </c>
      <c r="W379" s="5">
        <v>274655.78999999998</v>
      </c>
      <c r="X379" s="5">
        <v>124950</v>
      </c>
      <c r="Y379" s="5">
        <v>229056.73</v>
      </c>
      <c r="Z379" s="5">
        <v>1341399.26</v>
      </c>
      <c r="AA379" s="7">
        <v>2890600.8</v>
      </c>
      <c r="AC379" s="17" t="s">
        <v>172</v>
      </c>
      <c r="AD379" s="10">
        <v>0</v>
      </c>
      <c r="AE379" s="10">
        <v>0</v>
      </c>
      <c r="AF379" s="10">
        <v>53</v>
      </c>
      <c r="AG379" s="10">
        <v>802</v>
      </c>
      <c r="AH379" s="10">
        <v>0</v>
      </c>
      <c r="AI379" s="10">
        <v>0</v>
      </c>
      <c r="AJ379" s="10">
        <v>0</v>
      </c>
      <c r="AK379" s="10">
        <v>0</v>
      </c>
      <c r="AL379" s="10">
        <v>73</v>
      </c>
      <c r="AM379" s="10">
        <v>966</v>
      </c>
      <c r="AN379" s="10">
        <v>70</v>
      </c>
      <c r="AO379" s="5">
        <v>1115</v>
      </c>
      <c r="AP379" s="10">
        <v>5</v>
      </c>
      <c r="AQ379" s="10">
        <v>108</v>
      </c>
      <c r="AR379" s="10">
        <v>12</v>
      </c>
      <c r="AS379" s="10">
        <v>166</v>
      </c>
      <c r="AT379" s="10">
        <v>7</v>
      </c>
      <c r="AU379" s="10">
        <v>334</v>
      </c>
      <c r="AV379" s="10">
        <v>17</v>
      </c>
      <c r="AW379" s="10">
        <v>278</v>
      </c>
      <c r="AX379" s="10">
        <v>58</v>
      </c>
      <c r="AY379" s="10">
        <v>975</v>
      </c>
      <c r="AZ379" s="10">
        <v>142</v>
      </c>
      <c r="BA379" s="5">
        <v>2496</v>
      </c>
      <c r="BB379" s="10">
        <v>437</v>
      </c>
      <c r="BC379" s="7">
        <v>7240</v>
      </c>
    </row>
    <row r="380" spans="1:55" ht="15.75" thickBot="1">
      <c r="A380" s="17" t="s">
        <v>410</v>
      </c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5">
        <v>18000</v>
      </c>
      <c r="Q380" s="5">
        <v>99239.7</v>
      </c>
      <c r="R380" s="10">
        <v>0</v>
      </c>
      <c r="S380" s="10">
        <v>0</v>
      </c>
      <c r="T380" s="5">
        <v>18000</v>
      </c>
      <c r="U380" s="5">
        <v>100657.41</v>
      </c>
      <c r="V380" s="10">
        <v>0</v>
      </c>
      <c r="W380" s="10">
        <v>0</v>
      </c>
      <c r="X380" s="10">
        <v>0</v>
      </c>
      <c r="Y380" s="10">
        <v>0</v>
      </c>
      <c r="Z380" s="5">
        <v>36000</v>
      </c>
      <c r="AA380" s="7">
        <v>199897.11</v>
      </c>
      <c r="AC380" s="17" t="s">
        <v>155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2</v>
      </c>
      <c r="AM380" s="10">
        <v>75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2</v>
      </c>
      <c r="BC380" s="12">
        <v>75</v>
      </c>
    </row>
    <row r="381" spans="1:55" ht="15.75" thickBot="1">
      <c r="A381" s="17" t="s">
        <v>61</v>
      </c>
      <c r="B381" s="5">
        <v>149085</v>
      </c>
      <c r="C381" s="5">
        <v>825252.94</v>
      </c>
      <c r="D381" s="5">
        <v>252075</v>
      </c>
      <c r="E381" s="5">
        <v>1098721.7</v>
      </c>
      <c r="F381" s="5">
        <v>280875</v>
      </c>
      <c r="G381" s="5">
        <v>1213965.5</v>
      </c>
      <c r="H381" s="5">
        <v>128155</v>
      </c>
      <c r="I381" s="5">
        <v>320162.03999999998</v>
      </c>
      <c r="J381" s="5">
        <v>235060</v>
      </c>
      <c r="K381" s="5">
        <v>1230499.2</v>
      </c>
      <c r="L381" s="5">
        <v>260460</v>
      </c>
      <c r="M381" s="5">
        <v>975557.3</v>
      </c>
      <c r="N381" s="5">
        <v>207057</v>
      </c>
      <c r="O381" s="5">
        <v>880274.17</v>
      </c>
      <c r="P381" s="5">
        <v>217401.5</v>
      </c>
      <c r="Q381" s="5">
        <v>930322.98</v>
      </c>
      <c r="R381" s="5">
        <v>212335</v>
      </c>
      <c r="S381" s="5">
        <v>706398.57</v>
      </c>
      <c r="T381" s="5">
        <v>114837</v>
      </c>
      <c r="U381" s="5">
        <v>538870.11</v>
      </c>
      <c r="V381" s="5">
        <v>179040</v>
      </c>
      <c r="W381" s="5">
        <v>579116.81000000006</v>
      </c>
      <c r="X381" s="5">
        <v>477262.9</v>
      </c>
      <c r="Y381" s="5">
        <v>1746316.8</v>
      </c>
      <c r="Z381" s="5">
        <v>2713643.4</v>
      </c>
      <c r="AA381" s="7">
        <v>11045458.119999999</v>
      </c>
      <c r="AC381" s="17" t="s">
        <v>221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12</v>
      </c>
      <c r="AY381" s="10">
        <v>40</v>
      </c>
      <c r="AZ381" s="10">
        <v>0</v>
      </c>
      <c r="BA381" s="10">
        <v>0</v>
      </c>
      <c r="BB381" s="10">
        <v>12</v>
      </c>
      <c r="BC381" s="12">
        <v>40</v>
      </c>
    </row>
    <row r="382" spans="1:55" ht="15.75" thickBot="1">
      <c r="A382" s="17" t="s">
        <v>65</v>
      </c>
      <c r="B382" s="5">
        <v>474598.8</v>
      </c>
      <c r="C382" s="5">
        <v>1987333.16</v>
      </c>
      <c r="D382" s="5">
        <v>249572.98</v>
      </c>
      <c r="E382" s="5">
        <v>1017471.07</v>
      </c>
      <c r="F382" s="5">
        <v>397390.5</v>
      </c>
      <c r="G382" s="5">
        <v>1580608.29</v>
      </c>
      <c r="H382" s="5">
        <v>205263</v>
      </c>
      <c r="I382" s="5">
        <v>736081.39</v>
      </c>
      <c r="J382" s="5">
        <v>270438.21999999997</v>
      </c>
      <c r="K382" s="5">
        <v>1229245.1000000001</v>
      </c>
      <c r="L382" s="5">
        <v>210592.5</v>
      </c>
      <c r="M382" s="5">
        <v>1167506.8899999999</v>
      </c>
      <c r="N382" s="5">
        <v>383924.8</v>
      </c>
      <c r="O382" s="5">
        <v>1614846.49</v>
      </c>
      <c r="P382" s="5">
        <v>317251.32</v>
      </c>
      <c r="Q382" s="5">
        <v>1113745.31</v>
      </c>
      <c r="R382" s="5">
        <v>264900</v>
      </c>
      <c r="S382" s="5">
        <v>638746.1</v>
      </c>
      <c r="T382" s="5">
        <v>425554</v>
      </c>
      <c r="U382" s="5">
        <v>978267.6</v>
      </c>
      <c r="V382" s="5">
        <v>268682.36</v>
      </c>
      <c r="W382" s="5">
        <v>912028.61</v>
      </c>
      <c r="X382" s="5">
        <v>638973.19999999995</v>
      </c>
      <c r="Y382" s="5">
        <v>1865790.33</v>
      </c>
      <c r="Z382" s="5">
        <v>4107141.68</v>
      </c>
      <c r="AA382" s="7">
        <v>14841670.34</v>
      </c>
      <c r="AC382" s="17" t="s">
        <v>238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6</v>
      </c>
      <c r="BA382" s="10">
        <v>100</v>
      </c>
      <c r="BB382" s="10">
        <v>6</v>
      </c>
      <c r="BC382" s="12">
        <v>100</v>
      </c>
    </row>
    <row r="383" spans="1:55" ht="15.75" thickBot="1">
      <c r="A383" s="17" t="s">
        <v>66</v>
      </c>
      <c r="B383" s="5">
        <v>59550</v>
      </c>
      <c r="C383" s="5">
        <v>222721</v>
      </c>
      <c r="D383" s="5">
        <v>109266</v>
      </c>
      <c r="E383" s="5">
        <v>501854.19</v>
      </c>
      <c r="F383" s="5">
        <v>125393.9</v>
      </c>
      <c r="G383" s="5">
        <v>418273.68</v>
      </c>
      <c r="H383" s="5">
        <v>89351.96</v>
      </c>
      <c r="I383" s="5">
        <v>435336.08</v>
      </c>
      <c r="J383" s="5">
        <v>142370</v>
      </c>
      <c r="K383" s="5">
        <v>749626.25</v>
      </c>
      <c r="L383" s="5">
        <v>173115.46</v>
      </c>
      <c r="M383" s="5">
        <v>746572.3</v>
      </c>
      <c r="N383" s="5">
        <v>237270</v>
      </c>
      <c r="O383" s="5">
        <v>1027131.48</v>
      </c>
      <c r="P383" s="5">
        <v>552706.5</v>
      </c>
      <c r="Q383" s="5">
        <v>1038028.95</v>
      </c>
      <c r="R383" s="5">
        <v>821605.28</v>
      </c>
      <c r="S383" s="5">
        <v>1424879.89</v>
      </c>
      <c r="T383" s="5">
        <v>110723.5</v>
      </c>
      <c r="U383" s="5">
        <v>311463.64</v>
      </c>
      <c r="V383" s="5">
        <v>372774.34</v>
      </c>
      <c r="W383" s="5">
        <v>1180326.3600000001</v>
      </c>
      <c r="X383" s="5">
        <v>212670.2</v>
      </c>
      <c r="Y383" s="5">
        <v>949971.01</v>
      </c>
      <c r="Z383" s="5">
        <v>3006797.14</v>
      </c>
      <c r="AA383" s="7">
        <v>9006184.8300000001</v>
      </c>
      <c r="AC383" s="17" t="s">
        <v>204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1</v>
      </c>
      <c r="AU383" s="10">
        <v>75</v>
      </c>
      <c r="AV383" s="10">
        <v>0</v>
      </c>
      <c r="AW383" s="10">
        <v>0</v>
      </c>
      <c r="AX383" s="10">
        <v>0</v>
      </c>
      <c r="AY383" s="10">
        <v>0</v>
      </c>
      <c r="AZ383" s="10">
        <v>5</v>
      </c>
      <c r="BA383" s="10">
        <v>30</v>
      </c>
      <c r="BB383" s="10">
        <v>6</v>
      </c>
      <c r="BC383" s="12">
        <v>105</v>
      </c>
    </row>
    <row r="384" spans="1:55" ht="15.75" thickBot="1">
      <c r="A384" s="17" t="s">
        <v>117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5">
        <v>19200</v>
      </c>
      <c r="K384" s="5">
        <v>34390</v>
      </c>
      <c r="L384" s="10">
        <v>0</v>
      </c>
      <c r="M384" s="10">
        <v>0</v>
      </c>
      <c r="N384" s="5">
        <v>19200</v>
      </c>
      <c r="O384" s="5">
        <v>88320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5">
        <v>38400</v>
      </c>
      <c r="AA384" s="7">
        <v>122710</v>
      </c>
      <c r="AC384" s="17" t="s">
        <v>173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4</v>
      </c>
      <c r="AO384" s="10">
        <v>40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1</v>
      </c>
      <c r="BA384" s="10">
        <v>42</v>
      </c>
      <c r="BB384" s="10">
        <v>5</v>
      </c>
      <c r="BC384" s="12">
        <v>82</v>
      </c>
    </row>
    <row r="385" spans="1:55" ht="15.75" thickBot="1">
      <c r="A385" s="17" t="s">
        <v>56</v>
      </c>
      <c r="B385" s="10">
        <v>0</v>
      </c>
      <c r="C385" s="10">
        <v>0</v>
      </c>
      <c r="D385" s="10">
        <v>5</v>
      </c>
      <c r="E385" s="10">
        <v>83.16</v>
      </c>
      <c r="F385" s="10">
        <v>0</v>
      </c>
      <c r="G385" s="10">
        <v>0</v>
      </c>
      <c r="H385" s="10">
        <v>7</v>
      </c>
      <c r="I385" s="10">
        <v>100.68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12</v>
      </c>
      <c r="AA385" s="12">
        <v>183.84</v>
      </c>
      <c r="AC385" s="17" t="s">
        <v>205</v>
      </c>
      <c r="AD385" s="10">
        <v>1</v>
      </c>
      <c r="AE385" s="10">
        <v>118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1</v>
      </c>
      <c r="AW385" s="10">
        <v>100</v>
      </c>
      <c r="AX385" s="10">
        <v>0</v>
      </c>
      <c r="AY385" s="10">
        <v>0</v>
      </c>
      <c r="AZ385" s="10">
        <v>0</v>
      </c>
      <c r="BA385" s="10">
        <v>0</v>
      </c>
      <c r="BB385" s="10">
        <v>2</v>
      </c>
      <c r="BC385" s="12">
        <v>218</v>
      </c>
    </row>
    <row r="386" spans="1:55" ht="15.75" thickBot="1">
      <c r="A386" s="17" t="s">
        <v>68</v>
      </c>
      <c r="B386" s="5">
        <v>80000</v>
      </c>
      <c r="C386" s="5">
        <v>266903.39</v>
      </c>
      <c r="D386" s="5">
        <v>20420</v>
      </c>
      <c r="E386" s="5">
        <v>70492.98</v>
      </c>
      <c r="F386" s="5">
        <v>6000</v>
      </c>
      <c r="G386" s="5">
        <v>30900</v>
      </c>
      <c r="H386" s="5">
        <v>20000</v>
      </c>
      <c r="I386" s="5">
        <v>66700.98</v>
      </c>
      <c r="J386" s="5">
        <v>40000</v>
      </c>
      <c r="K386" s="5">
        <v>133374.92000000001</v>
      </c>
      <c r="L386" s="10">
        <v>0</v>
      </c>
      <c r="M386" s="10">
        <v>0</v>
      </c>
      <c r="N386" s="5">
        <v>30600</v>
      </c>
      <c r="O386" s="5">
        <v>105219.3</v>
      </c>
      <c r="P386" s="5">
        <v>625130</v>
      </c>
      <c r="Q386" s="5">
        <v>1060717.78</v>
      </c>
      <c r="R386" s="5">
        <v>2300780</v>
      </c>
      <c r="S386" s="5">
        <v>3476180.67</v>
      </c>
      <c r="T386" s="5">
        <v>621800</v>
      </c>
      <c r="U386" s="5">
        <v>1046105.54</v>
      </c>
      <c r="V386" s="5">
        <v>95000</v>
      </c>
      <c r="W386" s="5">
        <v>197192.89</v>
      </c>
      <c r="X386" s="5">
        <v>37850</v>
      </c>
      <c r="Y386" s="5">
        <v>126772.15</v>
      </c>
      <c r="Z386" s="5">
        <v>3877580</v>
      </c>
      <c r="AA386" s="7">
        <v>6580560.5999999996</v>
      </c>
      <c r="AC386" s="17" t="s">
        <v>174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250</v>
      </c>
      <c r="AQ386" s="5">
        <v>3343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250</v>
      </c>
      <c r="BC386" s="7">
        <v>3343</v>
      </c>
    </row>
    <row r="387" spans="1:55" ht="15.75" thickBot="1">
      <c r="A387" s="17" t="s">
        <v>26</v>
      </c>
      <c r="B387" s="5">
        <v>789310</v>
      </c>
      <c r="C387" s="5">
        <v>2967435.48</v>
      </c>
      <c r="D387" s="5">
        <v>504156.8</v>
      </c>
      <c r="E387" s="5">
        <v>1288524.03</v>
      </c>
      <c r="F387" s="5">
        <v>607836.6</v>
      </c>
      <c r="G387" s="5">
        <v>1668842.51</v>
      </c>
      <c r="H387" s="5">
        <v>505273.5</v>
      </c>
      <c r="I387" s="5">
        <v>819618.28</v>
      </c>
      <c r="J387" s="5">
        <v>1829513.15</v>
      </c>
      <c r="K387" s="5">
        <v>9204988.4900000002</v>
      </c>
      <c r="L387" s="5">
        <v>830500.8</v>
      </c>
      <c r="M387" s="5">
        <v>2989177.82</v>
      </c>
      <c r="N387" s="5">
        <v>739095.4</v>
      </c>
      <c r="O387" s="5">
        <v>2438008.06</v>
      </c>
      <c r="P387" s="5">
        <v>571099.94999999995</v>
      </c>
      <c r="Q387" s="5">
        <v>1050589.0900000001</v>
      </c>
      <c r="R387" s="5">
        <v>593317.84</v>
      </c>
      <c r="S387" s="5">
        <v>1005754.13</v>
      </c>
      <c r="T387" s="5">
        <v>469955.55</v>
      </c>
      <c r="U387" s="5">
        <v>862083.02</v>
      </c>
      <c r="V387" s="5">
        <v>512337.14</v>
      </c>
      <c r="W387" s="5">
        <v>900928.06</v>
      </c>
      <c r="X387" s="5">
        <v>771042.5</v>
      </c>
      <c r="Y387" s="5">
        <v>2684595.99</v>
      </c>
      <c r="Z387" s="5">
        <v>8723439.2300000004</v>
      </c>
      <c r="AA387" s="7">
        <v>27880544.960000001</v>
      </c>
      <c r="AC387" s="17" t="s">
        <v>206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2</v>
      </c>
      <c r="AK387" s="10">
        <v>75</v>
      </c>
      <c r="AL387" s="5">
        <v>251315</v>
      </c>
      <c r="AM387" s="5">
        <v>628225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5">
        <v>251317</v>
      </c>
      <c r="BC387" s="7">
        <v>628300</v>
      </c>
    </row>
    <row r="388" spans="1:55" ht="15.75" thickBot="1">
      <c r="A388" s="17" t="s">
        <v>69</v>
      </c>
      <c r="B388" s="5">
        <v>26281</v>
      </c>
      <c r="C388" s="5">
        <v>102002.38</v>
      </c>
      <c r="D388" s="5">
        <v>8891</v>
      </c>
      <c r="E388" s="5">
        <v>55494.22</v>
      </c>
      <c r="F388" s="5">
        <v>20327</v>
      </c>
      <c r="G388" s="5">
        <v>81461.440000000002</v>
      </c>
      <c r="H388" s="5">
        <v>3133</v>
      </c>
      <c r="I388" s="5">
        <v>26966.91</v>
      </c>
      <c r="J388" s="5">
        <v>19200</v>
      </c>
      <c r="K388" s="5">
        <v>53760</v>
      </c>
      <c r="L388" s="5">
        <v>19200</v>
      </c>
      <c r="M388" s="5">
        <v>53760</v>
      </c>
      <c r="N388" s="5">
        <v>24135</v>
      </c>
      <c r="O388" s="5">
        <v>82789.850000000006</v>
      </c>
      <c r="P388" s="5">
        <v>522900</v>
      </c>
      <c r="Q388" s="5">
        <v>837736</v>
      </c>
      <c r="R388" s="5">
        <v>555420</v>
      </c>
      <c r="S388" s="5">
        <v>956661.17</v>
      </c>
      <c r="T388" s="5">
        <v>1322640</v>
      </c>
      <c r="U388" s="5">
        <v>1940110.36</v>
      </c>
      <c r="V388" s="5">
        <v>193931</v>
      </c>
      <c r="W388" s="5">
        <v>268068</v>
      </c>
      <c r="X388" s="5">
        <v>3520</v>
      </c>
      <c r="Y388" s="5">
        <v>31196.799999999999</v>
      </c>
      <c r="Z388" s="5">
        <v>2719578</v>
      </c>
      <c r="AA388" s="7">
        <v>4490007.13</v>
      </c>
      <c r="AC388" s="17" t="s">
        <v>175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73</v>
      </c>
      <c r="AO388" s="5">
        <v>1349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50</v>
      </c>
      <c r="AW388" s="10">
        <v>676</v>
      </c>
      <c r="AX388" s="10">
        <v>62</v>
      </c>
      <c r="AY388" s="5">
        <v>1144</v>
      </c>
      <c r="AZ388" s="10">
        <v>95</v>
      </c>
      <c r="BA388" s="5">
        <v>1508</v>
      </c>
      <c r="BB388" s="10">
        <v>280</v>
      </c>
      <c r="BC388" s="7">
        <v>4677</v>
      </c>
    </row>
    <row r="389" spans="1:55" ht="15.75" thickBot="1">
      <c r="A389" s="17" t="s">
        <v>29</v>
      </c>
      <c r="B389" s="5">
        <v>2185772.7999999998</v>
      </c>
      <c r="C389" s="5">
        <v>3798931.25</v>
      </c>
      <c r="D389" s="5">
        <v>3514516</v>
      </c>
      <c r="E389" s="5">
        <v>5897740.8600000003</v>
      </c>
      <c r="F389" s="5">
        <v>2778342</v>
      </c>
      <c r="G389" s="5">
        <v>5027430.3499999996</v>
      </c>
      <c r="H389" s="5">
        <v>1946363</v>
      </c>
      <c r="I389" s="5">
        <v>3555705.29</v>
      </c>
      <c r="J389" s="5">
        <v>1001811</v>
      </c>
      <c r="K389" s="5">
        <v>1959448.1</v>
      </c>
      <c r="L389" s="5">
        <v>2434723.4</v>
      </c>
      <c r="M389" s="5">
        <v>4012462.38</v>
      </c>
      <c r="N389" s="5">
        <v>4152111</v>
      </c>
      <c r="O389" s="5">
        <v>7476133.7199999997</v>
      </c>
      <c r="P389" s="5">
        <v>4666844.6500000004</v>
      </c>
      <c r="Q389" s="5">
        <v>7367543.6200000001</v>
      </c>
      <c r="R389" s="5">
        <v>3177770</v>
      </c>
      <c r="S389" s="5">
        <v>5314878.3</v>
      </c>
      <c r="T389" s="5">
        <v>4440383.5</v>
      </c>
      <c r="U389" s="5">
        <v>7154557.3899999997</v>
      </c>
      <c r="V389" s="5">
        <v>3788495</v>
      </c>
      <c r="W389" s="5">
        <v>6649354.1399999997</v>
      </c>
      <c r="X389" s="5">
        <v>2807922.85</v>
      </c>
      <c r="Y389" s="5">
        <v>4722896.87</v>
      </c>
      <c r="Z389" s="5">
        <v>36895055.200000003</v>
      </c>
      <c r="AA389" s="7">
        <v>62937082.270000003</v>
      </c>
      <c r="AC389" s="17" t="s">
        <v>223</v>
      </c>
      <c r="AD389" s="10">
        <v>27</v>
      </c>
      <c r="AE389" s="5">
        <v>1041</v>
      </c>
      <c r="AF389" s="10">
        <v>23</v>
      </c>
      <c r="AG389" s="10">
        <v>420</v>
      </c>
      <c r="AH389" s="10">
        <v>54</v>
      </c>
      <c r="AI389" s="5">
        <v>1525</v>
      </c>
      <c r="AJ389" s="10">
        <v>136</v>
      </c>
      <c r="AK389" s="5">
        <v>1652</v>
      </c>
      <c r="AL389" s="10">
        <v>133</v>
      </c>
      <c r="AM389" s="5">
        <v>2113</v>
      </c>
      <c r="AN389" s="10">
        <v>122</v>
      </c>
      <c r="AO389" s="5">
        <v>2208</v>
      </c>
      <c r="AP389" s="10">
        <v>117</v>
      </c>
      <c r="AQ389" s="5">
        <v>1968</v>
      </c>
      <c r="AR389" s="10">
        <v>84</v>
      </c>
      <c r="AS389" s="5">
        <v>2587</v>
      </c>
      <c r="AT389" s="10">
        <v>34</v>
      </c>
      <c r="AU389" s="5">
        <v>2098</v>
      </c>
      <c r="AV389" s="10">
        <v>88</v>
      </c>
      <c r="AW389" s="5">
        <v>1528</v>
      </c>
      <c r="AX389" s="10">
        <v>80</v>
      </c>
      <c r="AY389" s="5">
        <v>1281</v>
      </c>
      <c r="AZ389" s="10">
        <v>159</v>
      </c>
      <c r="BA389" s="5">
        <v>2390</v>
      </c>
      <c r="BB389" s="5">
        <v>1057</v>
      </c>
      <c r="BC389" s="7">
        <v>20811</v>
      </c>
    </row>
    <row r="390" spans="1:55" ht="15.75" thickBot="1">
      <c r="A390" s="17" t="s">
        <v>71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5">
        <v>12000</v>
      </c>
      <c r="U390" s="5">
        <v>62160</v>
      </c>
      <c r="V390" s="10">
        <v>0</v>
      </c>
      <c r="W390" s="10">
        <v>0</v>
      </c>
      <c r="X390" s="10">
        <v>0</v>
      </c>
      <c r="Y390" s="10">
        <v>0</v>
      </c>
      <c r="Z390" s="5">
        <v>12000</v>
      </c>
      <c r="AA390" s="7">
        <v>62160</v>
      </c>
      <c r="AC390" s="17" t="s">
        <v>224</v>
      </c>
      <c r="AD390" s="10">
        <v>29</v>
      </c>
      <c r="AE390" s="10">
        <v>403</v>
      </c>
      <c r="AF390" s="10">
        <v>0</v>
      </c>
      <c r="AG390" s="10">
        <v>0</v>
      </c>
      <c r="AH390" s="10">
        <v>34</v>
      </c>
      <c r="AI390" s="10">
        <v>504</v>
      </c>
      <c r="AJ390" s="10">
        <v>0</v>
      </c>
      <c r="AK390" s="10">
        <v>0</v>
      </c>
      <c r="AL390" s="10">
        <v>26</v>
      </c>
      <c r="AM390" s="10">
        <v>420</v>
      </c>
      <c r="AN390" s="10">
        <v>33</v>
      </c>
      <c r="AO390" s="10">
        <v>530</v>
      </c>
      <c r="AP390" s="10">
        <v>10</v>
      </c>
      <c r="AQ390" s="10">
        <v>202</v>
      </c>
      <c r="AR390" s="10">
        <v>0</v>
      </c>
      <c r="AS390" s="10">
        <v>0</v>
      </c>
      <c r="AT390" s="10">
        <v>11</v>
      </c>
      <c r="AU390" s="10">
        <v>168</v>
      </c>
      <c r="AV390" s="10">
        <v>25</v>
      </c>
      <c r="AW390" s="10">
        <v>424</v>
      </c>
      <c r="AX390" s="10">
        <v>0</v>
      </c>
      <c r="AY390" s="10">
        <v>0</v>
      </c>
      <c r="AZ390" s="10">
        <v>21</v>
      </c>
      <c r="BA390" s="10">
        <v>404</v>
      </c>
      <c r="BB390" s="10">
        <v>189</v>
      </c>
      <c r="BC390" s="7">
        <v>3055</v>
      </c>
    </row>
    <row r="391" spans="1:55" ht="15.75" thickBot="1">
      <c r="A391" s="17" t="s">
        <v>45</v>
      </c>
      <c r="B391" s="10">
        <v>360</v>
      </c>
      <c r="C391" s="5">
        <v>1347.34</v>
      </c>
      <c r="D391" s="10">
        <v>0</v>
      </c>
      <c r="E391" s="10">
        <v>0</v>
      </c>
      <c r="F391" s="5">
        <v>5665.2</v>
      </c>
      <c r="G391" s="5">
        <v>20430.18</v>
      </c>
      <c r="H391" s="5">
        <v>6157</v>
      </c>
      <c r="I391" s="5">
        <v>22768.560000000001</v>
      </c>
      <c r="J391" s="10">
        <v>0</v>
      </c>
      <c r="K391" s="10">
        <v>0</v>
      </c>
      <c r="L391" s="5">
        <v>6910</v>
      </c>
      <c r="M391" s="5">
        <v>25548.19</v>
      </c>
      <c r="N391" s="5">
        <v>5075.3599999999997</v>
      </c>
      <c r="O391" s="5">
        <v>22339.83</v>
      </c>
      <c r="P391" s="5">
        <v>5442</v>
      </c>
      <c r="Q391" s="5">
        <v>19911.009999999998</v>
      </c>
      <c r="R391" s="5">
        <v>5552</v>
      </c>
      <c r="S391" s="5">
        <v>20509.560000000001</v>
      </c>
      <c r="T391" s="5">
        <v>8870</v>
      </c>
      <c r="U391" s="5">
        <v>32378.3</v>
      </c>
      <c r="V391" s="5">
        <v>2370</v>
      </c>
      <c r="W391" s="5">
        <v>8568.6</v>
      </c>
      <c r="X391" s="5">
        <v>6660</v>
      </c>
      <c r="Y391" s="5">
        <v>24449.35</v>
      </c>
      <c r="Z391" s="5">
        <v>53061.56</v>
      </c>
      <c r="AA391" s="7">
        <v>198250.92</v>
      </c>
      <c r="AC391" s="17" t="s">
        <v>158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1</v>
      </c>
      <c r="AU391" s="10">
        <v>30</v>
      </c>
      <c r="AV391" s="10">
        <v>5</v>
      </c>
      <c r="AW391" s="10">
        <v>190</v>
      </c>
      <c r="AX391" s="10">
        <v>5</v>
      </c>
      <c r="AY391" s="10">
        <v>150</v>
      </c>
      <c r="AZ391" s="10">
        <v>4</v>
      </c>
      <c r="BA391" s="10">
        <v>105</v>
      </c>
      <c r="BB391" s="10">
        <v>15</v>
      </c>
      <c r="BC391" s="12">
        <v>475</v>
      </c>
    </row>
    <row r="392" spans="1:55" ht="15.75" thickBot="1">
      <c r="A392" s="17" t="s">
        <v>46</v>
      </c>
      <c r="B392" s="5">
        <v>372000</v>
      </c>
      <c r="C392" s="5">
        <v>630340</v>
      </c>
      <c r="D392" s="5">
        <v>699600</v>
      </c>
      <c r="E392" s="5">
        <v>903504</v>
      </c>
      <c r="F392" s="5">
        <v>534600</v>
      </c>
      <c r="G392" s="5">
        <v>744503</v>
      </c>
      <c r="H392" s="5">
        <v>512180</v>
      </c>
      <c r="I392" s="5">
        <v>746964.79</v>
      </c>
      <c r="J392" s="5">
        <v>217998.1</v>
      </c>
      <c r="K392" s="5">
        <v>403943.8</v>
      </c>
      <c r="L392" s="5">
        <v>689180</v>
      </c>
      <c r="M392" s="5">
        <v>1084692.8600000001</v>
      </c>
      <c r="N392" s="5">
        <v>611480</v>
      </c>
      <c r="O392" s="5">
        <v>958177</v>
      </c>
      <c r="P392" s="5">
        <v>1342000</v>
      </c>
      <c r="Q392" s="5">
        <v>2058225.6</v>
      </c>
      <c r="R392" s="5">
        <v>807480</v>
      </c>
      <c r="S392" s="5">
        <v>1398301.5</v>
      </c>
      <c r="T392" s="5">
        <v>586980</v>
      </c>
      <c r="U392" s="5">
        <v>855112.2</v>
      </c>
      <c r="V392" s="5">
        <v>398620</v>
      </c>
      <c r="W392" s="5">
        <v>754247.5</v>
      </c>
      <c r="X392" s="5">
        <v>450000</v>
      </c>
      <c r="Y392" s="5">
        <v>734700</v>
      </c>
      <c r="Z392" s="5">
        <v>7222118.0999999996</v>
      </c>
      <c r="AA392" s="7">
        <v>11272712.25</v>
      </c>
      <c r="AC392" s="18" t="s">
        <v>27</v>
      </c>
      <c r="AD392" s="8">
        <v>31808864</v>
      </c>
      <c r="AE392" s="8">
        <v>79334623</v>
      </c>
      <c r="AF392" s="8">
        <v>31610956</v>
      </c>
      <c r="AG392" s="8">
        <v>76992042</v>
      </c>
      <c r="AH392" s="8">
        <v>28066038</v>
      </c>
      <c r="AI392" s="8">
        <v>69272938</v>
      </c>
      <c r="AJ392" s="8">
        <v>27987432</v>
      </c>
      <c r="AK392" s="8">
        <v>69300227</v>
      </c>
      <c r="AL392" s="8">
        <v>34153359</v>
      </c>
      <c r="AM392" s="8">
        <v>86093458</v>
      </c>
      <c r="AN392" s="8">
        <v>21794403</v>
      </c>
      <c r="AO392" s="8">
        <v>53857788</v>
      </c>
      <c r="AP392" s="8">
        <v>25577440</v>
      </c>
      <c r="AQ392" s="8">
        <v>64955204</v>
      </c>
      <c r="AR392" s="8">
        <v>22513827</v>
      </c>
      <c r="AS392" s="8">
        <v>54658343</v>
      </c>
      <c r="AT392" s="8">
        <v>27720378</v>
      </c>
      <c r="AU392" s="8">
        <v>65135705</v>
      </c>
      <c r="AV392" s="8">
        <v>22117362</v>
      </c>
      <c r="AW392" s="8">
        <v>57654237</v>
      </c>
      <c r="AX392" s="8">
        <v>17945639</v>
      </c>
      <c r="AY392" s="8">
        <v>47533218</v>
      </c>
      <c r="AZ392" s="8">
        <v>18441638</v>
      </c>
      <c r="BA392" s="8">
        <v>51195818</v>
      </c>
      <c r="BB392" s="8">
        <v>309737336</v>
      </c>
      <c r="BC392" s="9">
        <v>775983601</v>
      </c>
    </row>
    <row r="393" spans="1:55" ht="15.75" thickBot="1">
      <c r="A393" s="17" t="s">
        <v>47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26</v>
      </c>
      <c r="S393" s="5">
        <v>1300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26</v>
      </c>
      <c r="AA393" s="7">
        <v>1300</v>
      </c>
    </row>
    <row r="394" spans="1:55" ht="19.5" thickBot="1">
      <c r="A394" s="17" t="s">
        <v>57</v>
      </c>
      <c r="B394" s="10">
        <v>480</v>
      </c>
      <c r="C394" s="10">
        <v>713</v>
      </c>
      <c r="D394" s="10">
        <v>0</v>
      </c>
      <c r="E394" s="10">
        <v>0</v>
      </c>
      <c r="F394" s="5">
        <v>259521</v>
      </c>
      <c r="G394" s="5">
        <v>317998</v>
      </c>
      <c r="H394" s="5">
        <v>543501</v>
      </c>
      <c r="I394" s="5">
        <v>678468</v>
      </c>
      <c r="J394" s="5">
        <v>991001</v>
      </c>
      <c r="K394" s="5">
        <v>1274857</v>
      </c>
      <c r="L394" s="5">
        <v>516000</v>
      </c>
      <c r="M394" s="5">
        <v>685740</v>
      </c>
      <c r="N394" s="5">
        <v>1913001</v>
      </c>
      <c r="O394" s="5">
        <v>2387385</v>
      </c>
      <c r="P394" s="5">
        <v>1955972.1</v>
      </c>
      <c r="Q394" s="5">
        <v>2378267.6</v>
      </c>
      <c r="R394" s="5">
        <v>1248000</v>
      </c>
      <c r="S394" s="5">
        <v>1473561</v>
      </c>
      <c r="T394" s="5">
        <v>1827000</v>
      </c>
      <c r="U394" s="5">
        <v>2107038.6</v>
      </c>
      <c r="V394" s="5">
        <v>1919250</v>
      </c>
      <c r="W394" s="5">
        <v>2469619.61</v>
      </c>
      <c r="X394" s="5">
        <v>1405000</v>
      </c>
      <c r="Y394" s="5">
        <v>1744560.1</v>
      </c>
      <c r="Z394" s="5">
        <v>12578726.1</v>
      </c>
      <c r="AA394" s="7">
        <v>15518207.91</v>
      </c>
      <c r="AC394" s="16" t="s">
        <v>369</v>
      </c>
    </row>
    <row r="395" spans="1:55" ht="15.75" thickBot="1">
      <c r="A395" s="17" t="s">
        <v>72</v>
      </c>
      <c r="B395" s="10">
        <v>0</v>
      </c>
      <c r="C395" s="10">
        <v>0</v>
      </c>
      <c r="D395" s="5">
        <v>1000</v>
      </c>
      <c r="E395" s="5">
        <v>7285.2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5">
        <v>1000</v>
      </c>
      <c r="AA395" s="7">
        <v>7285.2</v>
      </c>
      <c r="AC395" s="64" t="s">
        <v>7</v>
      </c>
      <c r="AD395" s="66" t="s">
        <v>8</v>
      </c>
      <c r="AE395" s="67"/>
      <c r="AF395" s="61" t="s">
        <v>9</v>
      </c>
      <c r="AG395" s="62"/>
      <c r="AH395" s="61" t="s">
        <v>10</v>
      </c>
      <c r="AI395" s="62"/>
      <c r="AJ395" s="61" t="s">
        <v>11</v>
      </c>
      <c r="AK395" s="62"/>
      <c r="AL395" s="61" t="s">
        <v>12</v>
      </c>
      <c r="AM395" s="62"/>
      <c r="AN395" s="61" t="s">
        <v>13</v>
      </c>
      <c r="AO395" s="62"/>
      <c r="AP395" s="61" t="s">
        <v>14</v>
      </c>
      <c r="AQ395" s="62"/>
      <c r="AR395" s="61" t="s">
        <v>15</v>
      </c>
      <c r="AS395" s="62"/>
      <c r="AT395" s="61" t="s">
        <v>16</v>
      </c>
      <c r="AU395" s="62"/>
      <c r="AV395" s="61" t="s">
        <v>17</v>
      </c>
      <c r="AW395" s="62"/>
      <c r="AX395" s="61" t="s">
        <v>18</v>
      </c>
      <c r="AY395" s="62"/>
      <c r="AZ395" s="61" t="s">
        <v>19</v>
      </c>
      <c r="BA395" s="62"/>
      <c r="BB395" s="61" t="s">
        <v>20</v>
      </c>
      <c r="BC395" s="63"/>
    </row>
    <row r="396" spans="1:55" ht="26.25" thickBot="1">
      <c r="A396" s="17" t="s">
        <v>136</v>
      </c>
      <c r="B396" s="5">
        <v>115200</v>
      </c>
      <c r="C396" s="5">
        <v>241965.18</v>
      </c>
      <c r="D396" s="5">
        <v>57600</v>
      </c>
      <c r="E396" s="5">
        <v>125495.59</v>
      </c>
      <c r="F396" s="5">
        <v>115200</v>
      </c>
      <c r="G396" s="5">
        <v>236664.1</v>
      </c>
      <c r="H396" s="5">
        <v>76800</v>
      </c>
      <c r="I396" s="5">
        <v>155370.34</v>
      </c>
      <c r="J396" s="5">
        <v>172800</v>
      </c>
      <c r="K396" s="5">
        <v>323136</v>
      </c>
      <c r="L396" s="5">
        <v>76800</v>
      </c>
      <c r="M396" s="5">
        <v>155764.98000000001</v>
      </c>
      <c r="N396" s="5">
        <v>19200</v>
      </c>
      <c r="O396" s="5">
        <v>40063.57</v>
      </c>
      <c r="P396" s="5">
        <v>115200</v>
      </c>
      <c r="Q396" s="5">
        <v>231102.56</v>
      </c>
      <c r="R396" s="5">
        <v>55200</v>
      </c>
      <c r="S396" s="5">
        <v>115302.94</v>
      </c>
      <c r="T396" s="5">
        <v>115200</v>
      </c>
      <c r="U396" s="5">
        <v>224843.78</v>
      </c>
      <c r="V396" s="5">
        <v>172800</v>
      </c>
      <c r="W396" s="5">
        <v>324877.95</v>
      </c>
      <c r="X396" s="5">
        <v>192000</v>
      </c>
      <c r="Y396" s="5">
        <v>359056.44</v>
      </c>
      <c r="Z396" s="5">
        <v>1284000</v>
      </c>
      <c r="AA396" s="7">
        <v>2533643.4300000002</v>
      </c>
      <c r="AC396" s="65"/>
      <c r="AD396" s="1" t="s">
        <v>21</v>
      </c>
      <c r="AE396" s="1" t="s">
        <v>22</v>
      </c>
      <c r="AF396" s="1" t="s">
        <v>21</v>
      </c>
      <c r="AG396" s="1" t="s">
        <v>22</v>
      </c>
      <c r="AH396" s="1" t="s">
        <v>21</v>
      </c>
      <c r="AI396" s="1" t="s">
        <v>22</v>
      </c>
      <c r="AJ396" s="1" t="s">
        <v>21</v>
      </c>
      <c r="AK396" s="1" t="s">
        <v>22</v>
      </c>
      <c r="AL396" s="1" t="s">
        <v>21</v>
      </c>
      <c r="AM396" s="1" t="s">
        <v>22</v>
      </c>
      <c r="AN396" s="1" t="s">
        <v>21</v>
      </c>
      <c r="AO396" s="1" t="s">
        <v>22</v>
      </c>
      <c r="AP396" s="1" t="s">
        <v>21</v>
      </c>
      <c r="AQ396" s="1" t="s">
        <v>22</v>
      </c>
      <c r="AR396" s="1" t="s">
        <v>21</v>
      </c>
      <c r="AS396" s="1" t="s">
        <v>22</v>
      </c>
      <c r="AT396" s="1" t="s">
        <v>21</v>
      </c>
      <c r="AU396" s="1" t="s">
        <v>22</v>
      </c>
      <c r="AV396" s="1" t="s">
        <v>21</v>
      </c>
      <c r="AW396" s="1" t="s">
        <v>22</v>
      </c>
      <c r="AX396" s="1" t="s">
        <v>21</v>
      </c>
      <c r="AY396" s="1" t="s">
        <v>22</v>
      </c>
      <c r="AZ396" s="1" t="s">
        <v>21</v>
      </c>
      <c r="BA396" s="1" t="s">
        <v>22</v>
      </c>
      <c r="BB396" s="1" t="s">
        <v>21</v>
      </c>
      <c r="BC396" s="6" t="s">
        <v>22</v>
      </c>
    </row>
    <row r="397" spans="1:55" ht="15.75" thickBot="1">
      <c r="A397" s="17" t="s">
        <v>48</v>
      </c>
      <c r="B397" s="5">
        <v>45166</v>
      </c>
      <c r="C397" s="5">
        <v>277508.82</v>
      </c>
      <c r="D397" s="5">
        <v>19200</v>
      </c>
      <c r="E397" s="5">
        <v>119040</v>
      </c>
      <c r="F397" s="10">
        <v>450</v>
      </c>
      <c r="G397" s="5">
        <v>2420</v>
      </c>
      <c r="H397" s="5">
        <v>1950</v>
      </c>
      <c r="I397" s="5">
        <v>19494.900000000001</v>
      </c>
      <c r="J397" s="10">
        <v>0</v>
      </c>
      <c r="K397" s="10">
        <v>0</v>
      </c>
      <c r="L397" s="5">
        <v>8500</v>
      </c>
      <c r="M397" s="5">
        <v>41684</v>
      </c>
      <c r="N397" s="10">
        <v>0</v>
      </c>
      <c r="O397" s="10">
        <v>0</v>
      </c>
      <c r="P397" s="10">
        <v>3</v>
      </c>
      <c r="Q397" s="10">
        <v>3</v>
      </c>
      <c r="R397" s="5">
        <v>19200</v>
      </c>
      <c r="S397" s="5">
        <v>107520</v>
      </c>
      <c r="T397" s="5">
        <v>4990</v>
      </c>
      <c r="U397" s="5">
        <v>33766.800000000003</v>
      </c>
      <c r="V397" s="5">
        <v>2400</v>
      </c>
      <c r="W397" s="5">
        <v>13506</v>
      </c>
      <c r="X397" s="5">
        <v>36000</v>
      </c>
      <c r="Y397" s="5">
        <v>208800</v>
      </c>
      <c r="Z397" s="5">
        <v>137859</v>
      </c>
      <c r="AA397" s="7">
        <v>823743.52</v>
      </c>
      <c r="AC397" s="17" t="s">
        <v>26</v>
      </c>
      <c r="AD397" s="10">
        <v>2</v>
      </c>
      <c r="AE397" s="10">
        <v>29</v>
      </c>
      <c r="AF397" s="10">
        <v>1</v>
      </c>
      <c r="AG397" s="10">
        <v>4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3</v>
      </c>
      <c r="BC397" s="12">
        <v>33</v>
      </c>
    </row>
    <row r="398" spans="1:55" ht="15.75" thickBot="1">
      <c r="A398" s="17" t="s">
        <v>162</v>
      </c>
      <c r="B398" s="5">
        <v>19200</v>
      </c>
      <c r="C398" s="5">
        <v>120960</v>
      </c>
      <c r="D398" s="5">
        <v>19200</v>
      </c>
      <c r="E398" s="5">
        <v>115200</v>
      </c>
      <c r="F398" s="10">
        <v>0</v>
      </c>
      <c r="G398" s="10">
        <v>0</v>
      </c>
      <c r="H398" s="10">
        <v>0</v>
      </c>
      <c r="I398" s="10">
        <v>0</v>
      </c>
      <c r="J398" s="5">
        <v>19200</v>
      </c>
      <c r="K398" s="5">
        <v>121920</v>
      </c>
      <c r="L398" s="10">
        <v>0</v>
      </c>
      <c r="M398" s="10">
        <v>0</v>
      </c>
      <c r="N398" s="5">
        <v>19200</v>
      </c>
      <c r="O398" s="5">
        <v>45696</v>
      </c>
      <c r="P398" s="10">
        <v>0</v>
      </c>
      <c r="Q398" s="10">
        <v>0</v>
      </c>
      <c r="R398" s="5">
        <v>10200</v>
      </c>
      <c r="S398" s="5">
        <v>27744</v>
      </c>
      <c r="T398" s="5">
        <v>19200</v>
      </c>
      <c r="U398" s="5">
        <v>101760</v>
      </c>
      <c r="V398" s="5">
        <v>19200</v>
      </c>
      <c r="W398" s="5">
        <v>108288</v>
      </c>
      <c r="X398" s="10">
        <v>0</v>
      </c>
      <c r="Y398" s="10">
        <v>0</v>
      </c>
      <c r="Z398" s="5">
        <v>125400</v>
      </c>
      <c r="AA398" s="7">
        <v>641568</v>
      </c>
      <c r="AC398" s="17" t="s">
        <v>29</v>
      </c>
      <c r="AD398" s="10">
        <v>20</v>
      </c>
      <c r="AE398" s="10">
        <v>325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20</v>
      </c>
      <c r="BC398" s="12">
        <v>325</v>
      </c>
    </row>
    <row r="399" spans="1:55" ht="15.75" thickBot="1">
      <c r="A399" s="17" t="s">
        <v>75</v>
      </c>
      <c r="B399" s="10">
        <v>0</v>
      </c>
      <c r="C399" s="10">
        <v>0</v>
      </c>
      <c r="D399" s="10">
        <v>0</v>
      </c>
      <c r="E399" s="10">
        <v>0</v>
      </c>
      <c r="F399" s="5">
        <v>1020</v>
      </c>
      <c r="G399" s="5">
        <v>7358</v>
      </c>
      <c r="H399" s="10">
        <v>0</v>
      </c>
      <c r="I399" s="10">
        <v>0</v>
      </c>
      <c r="J399" s="10">
        <v>515</v>
      </c>
      <c r="K399" s="5">
        <v>6000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5">
        <v>1535</v>
      </c>
      <c r="AA399" s="7">
        <v>13358</v>
      </c>
      <c r="AC399" s="17" t="s">
        <v>57</v>
      </c>
      <c r="AD399" s="10">
        <v>0</v>
      </c>
      <c r="AE399" s="10">
        <v>0</v>
      </c>
      <c r="AF399" s="10">
        <v>0</v>
      </c>
      <c r="AG399" s="10">
        <v>0</v>
      </c>
      <c r="AH399" s="5">
        <v>12000</v>
      </c>
      <c r="AI399" s="5">
        <v>84000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5">
        <v>12000</v>
      </c>
      <c r="BC399" s="7">
        <v>84000</v>
      </c>
    </row>
    <row r="400" spans="1:55" ht="15.75" thickBot="1">
      <c r="A400" s="17" t="s">
        <v>77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5">
        <v>18000</v>
      </c>
      <c r="Q400" s="5">
        <v>50050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5">
        <v>18000</v>
      </c>
      <c r="AA400" s="7">
        <v>50050</v>
      </c>
      <c r="AC400" s="17" t="s">
        <v>240</v>
      </c>
      <c r="AD400" s="5">
        <v>2000</v>
      </c>
      <c r="AE400" s="5">
        <v>15568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5">
        <v>22175</v>
      </c>
      <c r="AW400" s="5">
        <v>155464</v>
      </c>
      <c r="AX400" s="10">
        <v>0</v>
      </c>
      <c r="AY400" s="10">
        <v>0</v>
      </c>
      <c r="AZ400" s="10">
        <v>0</v>
      </c>
      <c r="BA400" s="10">
        <v>0</v>
      </c>
      <c r="BB400" s="5">
        <v>24175</v>
      </c>
      <c r="BC400" s="7">
        <v>171032</v>
      </c>
    </row>
    <row r="401" spans="1:55" ht="15.75" thickBot="1">
      <c r="A401" s="17" t="s">
        <v>164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250</v>
      </c>
      <c r="K401" s="10">
        <v>500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5">
        <v>19200</v>
      </c>
      <c r="S401" s="5">
        <v>33059.4</v>
      </c>
      <c r="T401" s="10">
        <v>1.8</v>
      </c>
      <c r="U401" s="10">
        <v>12.8</v>
      </c>
      <c r="V401" s="5">
        <v>4200.3</v>
      </c>
      <c r="W401" s="5">
        <v>22135</v>
      </c>
      <c r="X401" s="5">
        <v>19200</v>
      </c>
      <c r="Y401" s="5">
        <v>33051.800000000003</v>
      </c>
      <c r="Z401" s="5">
        <v>42852.1</v>
      </c>
      <c r="AA401" s="7">
        <v>88759</v>
      </c>
      <c r="AC401" s="17" t="s">
        <v>139</v>
      </c>
      <c r="AD401" s="5">
        <v>98930</v>
      </c>
      <c r="AE401" s="5">
        <v>816180</v>
      </c>
      <c r="AF401" s="5">
        <v>24585</v>
      </c>
      <c r="AG401" s="5">
        <v>204056</v>
      </c>
      <c r="AH401" s="10">
        <v>0</v>
      </c>
      <c r="AI401" s="10">
        <v>0</v>
      </c>
      <c r="AJ401" s="5">
        <v>25773</v>
      </c>
      <c r="AK401" s="5">
        <v>203607</v>
      </c>
      <c r="AL401" s="10">
        <v>0</v>
      </c>
      <c r="AM401" s="10">
        <v>0</v>
      </c>
      <c r="AN401" s="10">
        <v>37</v>
      </c>
      <c r="AO401" s="10">
        <v>625</v>
      </c>
      <c r="AP401" s="5">
        <v>49856</v>
      </c>
      <c r="AQ401" s="5">
        <v>374160</v>
      </c>
      <c r="AR401" s="10">
        <v>0</v>
      </c>
      <c r="AS401" s="10">
        <v>0</v>
      </c>
      <c r="AT401" s="5">
        <v>51709</v>
      </c>
      <c r="AU401" s="5">
        <v>382647</v>
      </c>
      <c r="AV401" s="5">
        <v>52342</v>
      </c>
      <c r="AW401" s="5">
        <v>387331</v>
      </c>
      <c r="AX401" s="10">
        <v>0</v>
      </c>
      <c r="AY401" s="10">
        <v>0</v>
      </c>
      <c r="AZ401" s="5">
        <v>52297</v>
      </c>
      <c r="BA401" s="5">
        <v>271944</v>
      </c>
      <c r="BB401" s="5">
        <v>355529</v>
      </c>
      <c r="BC401" s="7">
        <v>2640550</v>
      </c>
    </row>
    <row r="402" spans="1:55" ht="15.75" thickBot="1">
      <c r="A402" s="17" t="s">
        <v>31</v>
      </c>
      <c r="B402" s="5">
        <v>9723.5</v>
      </c>
      <c r="C402" s="5">
        <v>60666.5</v>
      </c>
      <c r="D402" s="5">
        <v>20200</v>
      </c>
      <c r="E402" s="5">
        <v>47366</v>
      </c>
      <c r="F402" s="5">
        <v>97000</v>
      </c>
      <c r="G402" s="5">
        <v>227082</v>
      </c>
      <c r="H402" s="5">
        <v>191642.4</v>
      </c>
      <c r="I402" s="5">
        <v>443314.4</v>
      </c>
      <c r="J402" s="5">
        <v>6000</v>
      </c>
      <c r="K402" s="5">
        <v>34300</v>
      </c>
      <c r="L402" s="5">
        <v>18010</v>
      </c>
      <c r="M402" s="5">
        <v>39091.870000000003</v>
      </c>
      <c r="N402" s="5">
        <v>21200</v>
      </c>
      <c r="O402" s="5">
        <v>37111.599999999999</v>
      </c>
      <c r="P402" s="5">
        <v>39401</v>
      </c>
      <c r="Q402" s="5">
        <v>97452.85</v>
      </c>
      <c r="R402" s="5">
        <v>289000</v>
      </c>
      <c r="S402" s="5">
        <v>554722</v>
      </c>
      <c r="T402" s="5">
        <v>101202.8</v>
      </c>
      <c r="U402" s="5">
        <v>212418.4</v>
      </c>
      <c r="V402" s="5">
        <v>135400</v>
      </c>
      <c r="W402" s="5">
        <v>259424</v>
      </c>
      <c r="X402" s="5">
        <v>71650</v>
      </c>
      <c r="Y402" s="5">
        <v>162720</v>
      </c>
      <c r="Z402" s="5">
        <v>1000429.7</v>
      </c>
      <c r="AA402" s="7">
        <v>2175669.62</v>
      </c>
      <c r="AC402" s="17" t="s">
        <v>168</v>
      </c>
      <c r="AD402" s="10">
        <v>0</v>
      </c>
      <c r="AE402" s="10">
        <v>0</v>
      </c>
      <c r="AF402" s="10">
        <v>0</v>
      </c>
      <c r="AG402" s="10">
        <v>0</v>
      </c>
      <c r="AH402" s="5">
        <v>566739</v>
      </c>
      <c r="AI402" s="5">
        <v>3730622</v>
      </c>
      <c r="AJ402" s="5">
        <v>1198827</v>
      </c>
      <c r="AK402" s="5">
        <v>8206965</v>
      </c>
      <c r="AL402" s="5">
        <v>808093</v>
      </c>
      <c r="AM402" s="5">
        <v>5523068</v>
      </c>
      <c r="AN402" s="5">
        <v>174867</v>
      </c>
      <c r="AO402" s="5">
        <v>1191622</v>
      </c>
      <c r="AP402" s="5">
        <v>50000</v>
      </c>
      <c r="AQ402" s="5">
        <v>330000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5">
        <v>100000</v>
      </c>
      <c r="AY402" s="5">
        <v>540000</v>
      </c>
      <c r="AZ402" s="5">
        <v>550000</v>
      </c>
      <c r="BA402" s="5">
        <v>2802500</v>
      </c>
      <c r="BB402" s="5">
        <v>3448526</v>
      </c>
      <c r="BC402" s="7">
        <v>22324777</v>
      </c>
    </row>
    <row r="403" spans="1:55" ht="15.75" thickBot="1">
      <c r="A403" s="17" t="s">
        <v>165</v>
      </c>
      <c r="B403" s="10">
        <v>0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2.5</v>
      </c>
      <c r="U403" s="10">
        <v>30</v>
      </c>
      <c r="V403" s="10">
        <v>0</v>
      </c>
      <c r="W403" s="10">
        <v>0</v>
      </c>
      <c r="X403" s="10">
        <v>0</v>
      </c>
      <c r="Y403" s="10">
        <v>0</v>
      </c>
      <c r="Z403" s="10">
        <v>2.5</v>
      </c>
      <c r="AA403" s="12">
        <v>30</v>
      </c>
      <c r="AC403" s="17" t="s">
        <v>108</v>
      </c>
      <c r="AD403" s="10">
        <v>0</v>
      </c>
      <c r="AE403" s="10">
        <v>0</v>
      </c>
      <c r="AF403" s="10">
        <v>0</v>
      </c>
      <c r="AG403" s="10">
        <v>0</v>
      </c>
      <c r="AH403" s="5">
        <v>25000</v>
      </c>
      <c r="AI403" s="5">
        <v>157500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5">
        <v>25000</v>
      </c>
      <c r="BC403" s="7">
        <v>157500</v>
      </c>
    </row>
    <row r="404" spans="1:55" ht="15.75" thickBot="1">
      <c r="A404" s="17" t="s">
        <v>166</v>
      </c>
      <c r="B404" s="5">
        <v>2580000</v>
      </c>
      <c r="C404" s="5">
        <v>4738445.6100000003</v>
      </c>
      <c r="D404" s="5">
        <v>3035400</v>
      </c>
      <c r="E404" s="5">
        <v>5626531</v>
      </c>
      <c r="F404" s="5">
        <v>1938000</v>
      </c>
      <c r="G404" s="5">
        <v>3503421.83</v>
      </c>
      <c r="H404" s="5">
        <v>2473202.4</v>
      </c>
      <c r="I404" s="5">
        <v>4534968.3899999997</v>
      </c>
      <c r="J404" s="5">
        <v>1908000</v>
      </c>
      <c r="K404" s="5">
        <v>3149379.44</v>
      </c>
      <c r="L404" s="5">
        <v>1907220</v>
      </c>
      <c r="M404" s="5">
        <v>3260894.39</v>
      </c>
      <c r="N404" s="5">
        <v>2610140</v>
      </c>
      <c r="O404" s="5">
        <v>4535173.8</v>
      </c>
      <c r="P404" s="5">
        <v>3198805.6</v>
      </c>
      <c r="Q404" s="5">
        <v>5323474.87</v>
      </c>
      <c r="R404" s="5">
        <v>3399600</v>
      </c>
      <c r="S404" s="5">
        <v>5684633.4800000004</v>
      </c>
      <c r="T404" s="5">
        <v>3450600</v>
      </c>
      <c r="U404" s="5">
        <v>5680270.8799999999</v>
      </c>
      <c r="V404" s="5">
        <v>3860400</v>
      </c>
      <c r="W404" s="5">
        <v>6440452.4299999997</v>
      </c>
      <c r="X404" s="5">
        <v>3925800</v>
      </c>
      <c r="Y404" s="5">
        <v>6579633.9800000004</v>
      </c>
      <c r="Z404" s="5">
        <v>34287168</v>
      </c>
      <c r="AA404" s="7">
        <v>59057280.100000001</v>
      </c>
      <c r="AC404" s="17" t="s">
        <v>96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20</v>
      </c>
      <c r="AK404" s="10">
        <v>355</v>
      </c>
      <c r="AL404" s="10">
        <v>0</v>
      </c>
      <c r="AM404" s="10">
        <v>0</v>
      </c>
      <c r="AN404" s="10">
        <v>60</v>
      </c>
      <c r="AO404" s="10">
        <v>742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20</v>
      </c>
      <c r="AW404" s="10">
        <v>456</v>
      </c>
      <c r="AX404" s="10">
        <v>20</v>
      </c>
      <c r="AY404" s="10">
        <v>334</v>
      </c>
      <c r="AZ404" s="10">
        <v>20</v>
      </c>
      <c r="BA404" s="10">
        <v>340</v>
      </c>
      <c r="BB404" s="10">
        <v>140</v>
      </c>
      <c r="BC404" s="7">
        <v>2227</v>
      </c>
    </row>
    <row r="405" spans="1:55" ht="15.75" thickBot="1">
      <c r="A405" s="17" t="s">
        <v>181</v>
      </c>
      <c r="B405" s="5">
        <v>800400</v>
      </c>
      <c r="C405" s="5">
        <v>1427499.02</v>
      </c>
      <c r="D405" s="5">
        <v>724200</v>
      </c>
      <c r="E405" s="5">
        <v>1275079.01</v>
      </c>
      <c r="F405" s="5">
        <v>576000</v>
      </c>
      <c r="G405" s="5">
        <v>997775.47</v>
      </c>
      <c r="H405" s="5">
        <v>806402.4</v>
      </c>
      <c r="I405" s="5">
        <v>1372994.2</v>
      </c>
      <c r="J405" s="5">
        <v>685800</v>
      </c>
      <c r="K405" s="5">
        <v>1073468.46</v>
      </c>
      <c r="L405" s="5">
        <v>748800</v>
      </c>
      <c r="M405" s="5">
        <v>1276468.99</v>
      </c>
      <c r="N405" s="5">
        <v>782400</v>
      </c>
      <c r="O405" s="5">
        <v>1356145.99</v>
      </c>
      <c r="P405" s="5">
        <v>746700</v>
      </c>
      <c r="Q405" s="5">
        <v>1245238.5</v>
      </c>
      <c r="R405" s="5">
        <v>726000</v>
      </c>
      <c r="S405" s="5">
        <v>1155203.68</v>
      </c>
      <c r="T405" s="5">
        <v>1302000</v>
      </c>
      <c r="U405" s="5">
        <v>2144495.83</v>
      </c>
      <c r="V405" s="5">
        <v>998400</v>
      </c>
      <c r="W405" s="5">
        <v>1670827.3</v>
      </c>
      <c r="X405" s="5">
        <v>766800</v>
      </c>
      <c r="Y405" s="5">
        <v>1280028.79</v>
      </c>
      <c r="Z405" s="5">
        <v>9663902.4000000004</v>
      </c>
      <c r="AA405" s="7">
        <v>16275225.24</v>
      </c>
      <c r="AC405" s="17" t="s">
        <v>97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1</v>
      </c>
      <c r="AM405" s="10">
        <v>87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1</v>
      </c>
      <c r="BC405" s="12">
        <v>87</v>
      </c>
    </row>
    <row r="406" spans="1:55" ht="15.75" thickBot="1">
      <c r="A406" s="17" t="s">
        <v>137</v>
      </c>
      <c r="B406" s="5">
        <v>96000</v>
      </c>
      <c r="C406" s="5">
        <v>165888</v>
      </c>
      <c r="D406" s="5">
        <v>211200</v>
      </c>
      <c r="E406" s="5">
        <v>356464.72</v>
      </c>
      <c r="F406" s="5">
        <v>57600</v>
      </c>
      <c r="G406" s="5">
        <v>99243.08</v>
      </c>
      <c r="H406" s="5">
        <v>345600</v>
      </c>
      <c r="I406" s="5">
        <v>602566.96</v>
      </c>
      <c r="J406" s="5">
        <v>170400</v>
      </c>
      <c r="K406" s="5">
        <v>283063.99</v>
      </c>
      <c r="L406" s="5">
        <v>115200</v>
      </c>
      <c r="M406" s="5">
        <v>165888</v>
      </c>
      <c r="N406" s="5">
        <v>57600</v>
      </c>
      <c r="O406" s="5">
        <v>88704</v>
      </c>
      <c r="P406" s="5">
        <v>843000</v>
      </c>
      <c r="Q406" s="5">
        <v>1322095.81</v>
      </c>
      <c r="R406" s="5">
        <v>652800</v>
      </c>
      <c r="S406" s="5">
        <v>961251.06</v>
      </c>
      <c r="T406" s="5">
        <v>595200</v>
      </c>
      <c r="U406" s="5">
        <v>843129.6</v>
      </c>
      <c r="V406" s="5">
        <v>609600</v>
      </c>
      <c r="W406" s="5">
        <v>958357.06</v>
      </c>
      <c r="X406" s="5">
        <v>1118400</v>
      </c>
      <c r="Y406" s="5">
        <v>1817063.4</v>
      </c>
      <c r="Z406" s="5">
        <v>4872600</v>
      </c>
      <c r="AA406" s="7">
        <v>7663715.6799999997</v>
      </c>
      <c r="AC406" s="18" t="s">
        <v>27</v>
      </c>
      <c r="AD406" s="8">
        <v>100952</v>
      </c>
      <c r="AE406" s="8">
        <v>832102</v>
      </c>
      <c r="AF406" s="8">
        <v>24586</v>
      </c>
      <c r="AG406" s="8">
        <v>204060</v>
      </c>
      <c r="AH406" s="8">
        <v>603739</v>
      </c>
      <c r="AI406" s="8">
        <v>3972122</v>
      </c>
      <c r="AJ406" s="8">
        <v>1224620</v>
      </c>
      <c r="AK406" s="8">
        <v>8410927</v>
      </c>
      <c r="AL406" s="8">
        <v>808094</v>
      </c>
      <c r="AM406" s="8">
        <v>5523155</v>
      </c>
      <c r="AN406" s="8">
        <v>174964</v>
      </c>
      <c r="AO406" s="8">
        <v>1192989</v>
      </c>
      <c r="AP406" s="8">
        <v>99856</v>
      </c>
      <c r="AQ406" s="8">
        <v>704160</v>
      </c>
      <c r="AR406" s="11">
        <v>0</v>
      </c>
      <c r="AS406" s="11">
        <v>0</v>
      </c>
      <c r="AT406" s="8">
        <v>51709</v>
      </c>
      <c r="AU406" s="8">
        <v>382647</v>
      </c>
      <c r="AV406" s="8">
        <v>74537</v>
      </c>
      <c r="AW406" s="8">
        <v>543251</v>
      </c>
      <c r="AX406" s="8">
        <v>100020</v>
      </c>
      <c r="AY406" s="8">
        <v>540334</v>
      </c>
      <c r="AZ406" s="8">
        <v>602317</v>
      </c>
      <c r="BA406" s="8">
        <v>3074784</v>
      </c>
      <c r="BB406" s="8">
        <v>3865394</v>
      </c>
      <c r="BC406" s="9">
        <v>25380531</v>
      </c>
    </row>
    <row r="407" spans="1:55" ht="15.75" thickBot="1">
      <c r="A407" s="17" t="s">
        <v>35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5">
        <v>38400</v>
      </c>
      <c r="S407" s="5">
        <v>60019.199999999997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5">
        <v>38400</v>
      </c>
      <c r="AA407" s="7">
        <v>60019.199999999997</v>
      </c>
    </row>
    <row r="408" spans="1:55" ht="19.5" thickBot="1">
      <c r="A408" s="17" t="s">
        <v>85</v>
      </c>
      <c r="B408" s="5">
        <v>12000</v>
      </c>
      <c r="C408" s="5">
        <v>69600</v>
      </c>
      <c r="D408" s="5">
        <v>63000</v>
      </c>
      <c r="E408" s="5">
        <v>93450</v>
      </c>
      <c r="F408" s="5">
        <v>58200</v>
      </c>
      <c r="G408" s="5">
        <v>249195</v>
      </c>
      <c r="H408" s="5">
        <v>38400</v>
      </c>
      <c r="I408" s="5">
        <v>199663.68</v>
      </c>
      <c r="J408" s="5">
        <v>16500</v>
      </c>
      <c r="K408" s="5">
        <v>94050</v>
      </c>
      <c r="L408" s="5">
        <v>19200</v>
      </c>
      <c r="M408" s="5">
        <v>98880</v>
      </c>
      <c r="N408" s="5">
        <v>76800</v>
      </c>
      <c r="O408" s="5">
        <v>376320</v>
      </c>
      <c r="P408" s="5">
        <v>19200</v>
      </c>
      <c r="Q408" s="5">
        <v>89760</v>
      </c>
      <c r="R408" s="5">
        <v>19200</v>
      </c>
      <c r="S408" s="5">
        <v>97920</v>
      </c>
      <c r="T408" s="5">
        <v>57600</v>
      </c>
      <c r="U408" s="5">
        <v>306240</v>
      </c>
      <c r="V408" s="5">
        <v>19200</v>
      </c>
      <c r="W408" s="5">
        <v>98880</v>
      </c>
      <c r="X408" s="5">
        <v>38400</v>
      </c>
      <c r="Y408" s="5">
        <v>130717.36</v>
      </c>
      <c r="Z408" s="5">
        <v>437700</v>
      </c>
      <c r="AA408" s="7">
        <v>1904676.04</v>
      </c>
      <c r="AC408" s="16" t="s">
        <v>370</v>
      </c>
    </row>
    <row r="409" spans="1:55" ht="15.75" thickBot="1">
      <c r="A409" s="17" t="s">
        <v>86</v>
      </c>
      <c r="B409" s="5">
        <v>245390</v>
      </c>
      <c r="C409" s="5">
        <v>1132624.51</v>
      </c>
      <c r="D409" s="5">
        <v>312605</v>
      </c>
      <c r="E409" s="5">
        <v>1403211.3</v>
      </c>
      <c r="F409" s="5">
        <v>113360</v>
      </c>
      <c r="G409" s="5">
        <v>525267.80000000005</v>
      </c>
      <c r="H409" s="5">
        <v>234480</v>
      </c>
      <c r="I409" s="5">
        <v>860607.64</v>
      </c>
      <c r="J409" s="5">
        <v>116830</v>
      </c>
      <c r="K409" s="5">
        <v>656734.31999999995</v>
      </c>
      <c r="L409" s="5">
        <v>138120</v>
      </c>
      <c r="M409" s="5">
        <v>511547.28</v>
      </c>
      <c r="N409" s="5">
        <v>329447.8</v>
      </c>
      <c r="O409" s="5">
        <v>1569232.5</v>
      </c>
      <c r="P409" s="5">
        <v>207901</v>
      </c>
      <c r="Q409" s="5">
        <v>948005.87</v>
      </c>
      <c r="R409" s="5">
        <v>98476</v>
      </c>
      <c r="S409" s="5">
        <v>287021.96000000002</v>
      </c>
      <c r="T409" s="5">
        <v>569380</v>
      </c>
      <c r="U409" s="5">
        <v>1162658.44</v>
      </c>
      <c r="V409" s="5">
        <v>94547</v>
      </c>
      <c r="W409" s="5">
        <v>383933.07</v>
      </c>
      <c r="X409" s="5">
        <v>269700</v>
      </c>
      <c r="Y409" s="5">
        <v>809199.81</v>
      </c>
      <c r="Z409" s="5">
        <v>2730236.8</v>
      </c>
      <c r="AA409" s="7">
        <v>10250044.5</v>
      </c>
      <c r="AC409" s="64" t="s">
        <v>7</v>
      </c>
      <c r="AD409" s="66" t="s">
        <v>8</v>
      </c>
      <c r="AE409" s="67"/>
      <c r="AF409" s="61" t="s">
        <v>9</v>
      </c>
      <c r="AG409" s="62"/>
      <c r="AH409" s="61" t="s">
        <v>10</v>
      </c>
      <c r="AI409" s="62"/>
      <c r="AJ409" s="61" t="s">
        <v>11</v>
      </c>
      <c r="AK409" s="62"/>
      <c r="AL409" s="61" t="s">
        <v>12</v>
      </c>
      <c r="AM409" s="62"/>
      <c r="AN409" s="61" t="s">
        <v>13</v>
      </c>
      <c r="AO409" s="62"/>
      <c r="AP409" s="61" t="s">
        <v>14</v>
      </c>
      <c r="AQ409" s="62"/>
      <c r="AR409" s="61" t="s">
        <v>15</v>
      </c>
      <c r="AS409" s="62"/>
      <c r="AT409" s="61" t="s">
        <v>16</v>
      </c>
      <c r="AU409" s="62"/>
      <c r="AV409" s="61" t="s">
        <v>17</v>
      </c>
      <c r="AW409" s="62"/>
      <c r="AX409" s="61" t="s">
        <v>18</v>
      </c>
      <c r="AY409" s="62"/>
      <c r="AZ409" s="61" t="s">
        <v>19</v>
      </c>
      <c r="BA409" s="62"/>
      <c r="BB409" s="61" t="s">
        <v>20</v>
      </c>
      <c r="BC409" s="63"/>
    </row>
    <row r="410" spans="1:55" ht="26.25" thickBot="1">
      <c r="A410" s="17" t="s">
        <v>49</v>
      </c>
      <c r="B410" s="5">
        <v>38400</v>
      </c>
      <c r="C410" s="5">
        <v>219456</v>
      </c>
      <c r="D410" s="10">
        <v>0</v>
      </c>
      <c r="E410" s="10">
        <v>0</v>
      </c>
      <c r="F410" s="5">
        <v>55200</v>
      </c>
      <c r="G410" s="5">
        <v>299710.14</v>
      </c>
      <c r="H410" s="5">
        <v>38400</v>
      </c>
      <c r="I410" s="5">
        <v>220002.58</v>
      </c>
      <c r="J410" s="10">
        <v>0</v>
      </c>
      <c r="K410" s="10">
        <v>0</v>
      </c>
      <c r="L410" s="5">
        <v>31200</v>
      </c>
      <c r="M410" s="5">
        <v>196440</v>
      </c>
      <c r="N410" s="5">
        <v>76800</v>
      </c>
      <c r="O410" s="5">
        <v>382080</v>
      </c>
      <c r="P410" s="5">
        <v>19200</v>
      </c>
      <c r="Q410" s="5">
        <v>113433.60000000001</v>
      </c>
      <c r="R410" s="5">
        <v>12000</v>
      </c>
      <c r="S410" s="5">
        <v>49327.75</v>
      </c>
      <c r="T410" s="5">
        <v>66000</v>
      </c>
      <c r="U410" s="5">
        <v>353340</v>
      </c>
      <c r="V410" s="10">
        <v>0</v>
      </c>
      <c r="W410" s="10">
        <v>0</v>
      </c>
      <c r="X410" s="5">
        <v>53400</v>
      </c>
      <c r="Y410" s="5">
        <v>271836</v>
      </c>
      <c r="Z410" s="5">
        <v>390600</v>
      </c>
      <c r="AA410" s="7">
        <v>2105626.0699999998</v>
      </c>
      <c r="AC410" s="65"/>
      <c r="AD410" s="1" t="s">
        <v>21</v>
      </c>
      <c r="AE410" s="1" t="s">
        <v>22</v>
      </c>
      <c r="AF410" s="1" t="s">
        <v>21</v>
      </c>
      <c r="AG410" s="1" t="s">
        <v>22</v>
      </c>
      <c r="AH410" s="1" t="s">
        <v>21</v>
      </c>
      <c r="AI410" s="1" t="s">
        <v>22</v>
      </c>
      <c r="AJ410" s="1" t="s">
        <v>21</v>
      </c>
      <c r="AK410" s="1" t="s">
        <v>22</v>
      </c>
      <c r="AL410" s="1" t="s">
        <v>21</v>
      </c>
      <c r="AM410" s="1" t="s">
        <v>22</v>
      </c>
      <c r="AN410" s="1" t="s">
        <v>21</v>
      </c>
      <c r="AO410" s="1" t="s">
        <v>22</v>
      </c>
      <c r="AP410" s="1" t="s">
        <v>21</v>
      </c>
      <c r="AQ410" s="1" t="s">
        <v>22</v>
      </c>
      <c r="AR410" s="1" t="s">
        <v>21</v>
      </c>
      <c r="AS410" s="1" t="s">
        <v>22</v>
      </c>
      <c r="AT410" s="1" t="s">
        <v>21</v>
      </c>
      <c r="AU410" s="1" t="s">
        <v>22</v>
      </c>
      <c r="AV410" s="1" t="s">
        <v>21</v>
      </c>
      <c r="AW410" s="1" t="s">
        <v>22</v>
      </c>
      <c r="AX410" s="1" t="s">
        <v>21</v>
      </c>
      <c r="AY410" s="1" t="s">
        <v>22</v>
      </c>
      <c r="AZ410" s="1" t="s">
        <v>21</v>
      </c>
      <c r="BA410" s="1" t="s">
        <v>22</v>
      </c>
      <c r="BB410" s="1" t="s">
        <v>21</v>
      </c>
      <c r="BC410" s="6" t="s">
        <v>22</v>
      </c>
    </row>
    <row r="411" spans="1:55" ht="15.75" thickBot="1">
      <c r="A411" s="17" t="s">
        <v>403</v>
      </c>
      <c r="B411" s="10">
        <v>0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5">
        <v>2629</v>
      </c>
      <c r="I411" s="5">
        <v>34637.5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5">
        <v>2629</v>
      </c>
      <c r="AA411" s="7">
        <v>34637.5</v>
      </c>
      <c r="AC411" s="17" t="s">
        <v>66</v>
      </c>
      <c r="AD411" s="10">
        <v>0</v>
      </c>
      <c r="AE411" s="10">
        <v>0</v>
      </c>
      <c r="AF411" s="10">
        <v>0</v>
      </c>
      <c r="AG411" s="10">
        <v>0</v>
      </c>
      <c r="AH411" s="10">
        <v>7</v>
      </c>
      <c r="AI411" s="5">
        <v>1030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7</v>
      </c>
      <c r="BC411" s="7">
        <v>1030</v>
      </c>
    </row>
    <row r="412" spans="1:55" ht="15.75" thickBot="1">
      <c r="A412" s="17" t="s">
        <v>32</v>
      </c>
      <c r="B412" s="5">
        <v>91528.2</v>
      </c>
      <c r="C412" s="5">
        <v>285368.34999999998</v>
      </c>
      <c r="D412" s="5">
        <v>11253.6</v>
      </c>
      <c r="E412" s="5">
        <v>35811.46</v>
      </c>
      <c r="F412" s="5">
        <v>92088.2</v>
      </c>
      <c r="G412" s="5">
        <v>287860.40999999997</v>
      </c>
      <c r="H412" s="5">
        <v>12753</v>
      </c>
      <c r="I412" s="5">
        <v>35731.07</v>
      </c>
      <c r="J412" s="5">
        <v>23750</v>
      </c>
      <c r="K412" s="5">
        <v>28425</v>
      </c>
      <c r="L412" s="5">
        <v>13675</v>
      </c>
      <c r="M412" s="5">
        <v>16050</v>
      </c>
      <c r="N412" s="5">
        <v>9625</v>
      </c>
      <c r="O412" s="5">
        <v>1375</v>
      </c>
      <c r="P412" s="5">
        <v>128311.8</v>
      </c>
      <c r="Q412" s="5">
        <v>353077.65</v>
      </c>
      <c r="R412" s="5">
        <v>15836</v>
      </c>
      <c r="S412" s="5">
        <v>20125</v>
      </c>
      <c r="T412" s="5">
        <v>8750</v>
      </c>
      <c r="U412" s="5">
        <v>22800</v>
      </c>
      <c r="V412" s="10">
        <v>0</v>
      </c>
      <c r="W412" s="10">
        <v>0</v>
      </c>
      <c r="X412" s="5">
        <v>6600</v>
      </c>
      <c r="Y412" s="5">
        <v>37200</v>
      </c>
      <c r="Z412" s="5">
        <v>414170.8</v>
      </c>
      <c r="AA412" s="7">
        <v>1123823.94</v>
      </c>
      <c r="AC412" s="17" t="s">
        <v>56</v>
      </c>
      <c r="AD412" s="5">
        <v>6791</v>
      </c>
      <c r="AE412" s="5">
        <v>483998</v>
      </c>
      <c r="AF412" s="5">
        <v>11349</v>
      </c>
      <c r="AG412" s="5">
        <v>402451</v>
      </c>
      <c r="AH412" s="5">
        <v>19915</v>
      </c>
      <c r="AI412" s="5">
        <v>935743</v>
      </c>
      <c r="AJ412" s="5">
        <v>15328</v>
      </c>
      <c r="AK412" s="5">
        <v>759798</v>
      </c>
      <c r="AL412" s="5">
        <v>8307</v>
      </c>
      <c r="AM412" s="5">
        <v>695744</v>
      </c>
      <c r="AN412" s="5">
        <v>5210</v>
      </c>
      <c r="AO412" s="5">
        <v>231665</v>
      </c>
      <c r="AP412" s="5">
        <v>5052</v>
      </c>
      <c r="AQ412" s="5">
        <v>224703</v>
      </c>
      <c r="AR412" s="10">
        <v>0</v>
      </c>
      <c r="AS412" s="10">
        <v>0</v>
      </c>
      <c r="AT412" s="5">
        <v>17913</v>
      </c>
      <c r="AU412" s="5">
        <v>787522</v>
      </c>
      <c r="AV412" s="5">
        <v>8109</v>
      </c>
      <c r="AW412" s="5">
        <v>348386</v>
      </c>
      <c r="AX412" s="5">
        <v>2854</v>
      </c>
      <c r="AY412" s="5">
        <v>126549</v>
      </c>
      <c r="AZ412" s="5">
        <v>1546</v>
      </c>
      <c r="BA412" s="5">
        <v>68316</v>
      </c>
      <c r="BB412" s="5">
        <v>102374</v>
      </c>
      <c r="BC412" s="7">
        <v>5064875</v>
      </c>
    </row>
    <row r="413" spans="1:55" ht="15.75" thickBot="1">
      <c r="A413" s="17" t="s">
        <v>95</v>
      </c>
      <c r="B413" s="5">
        <v>4835220</v>
      </c>
      <c r="C413" s="5">
        <v>21851620.93</v>
      </c>
      <c r="D413" s="5">
        <v>3750395.1</v>
      </c>
      <c r="E413" s="5">
        <v>17933102.73</v>
      </c>
      <c r="F413" s="5">
        <v>4311703</v>
      </c>
      <c r="G413" s="5">
        <v>18618552.149999999</v>
      </c>
      <c r="H413" s="5">
        <v>5636923.5999999996</v>
      </c>
      <c r="I413" s="5">
        <v>25861403.030000001</v>
      </c>
      <c r="J413" s="5">
        <v>7185165.4000000004</v>
      </c>
      <c r="K413" s="5">
        <v>33238410.879999999</v>
      </c>
      <c r="L413" s="5">
        <v>4037728.85</v>
      </c>
      <c r="M413" s="5">
        <v>18281372.280000001</v>
      </c>
      <c r="N413" s="5">
        <v>6329885.9699999997</v>
      </c>
      <c r="O413" s="5">
        <v>28543070.539999999</v>
      </c>
      <c r="P413" s="5">
        <v>5230912</v>
      </c>
      <c r="Q413" s="5">
        <v>23570141.969999999</v>
      </c>
      <c r="R413" s="5">
        <v>4203500.9000000004</v>
      </c>
      <c r="S413" s="5">
        <v>15651266.35</v>
      </c>
      <c r="T413" s="5">
        <v>3656900.91</v>
      </c>
      <c r="U413" s="5">
        <v>15195435.439999999</v>
      </c>
      <c r="V413" s="5">
        <v>5155121.2</v>
      </c>
      <c r="W413" s="5">
        <v>19507664.41</v>
      </c>
      <c r="X413" s="5">
        <v>4338441</v>
      </c>
      <c r="Y413" s="5">
        <v>15620272.029999999</v>
      </c>
      <c r="Z413" s="5">
        <v>58671897.93</v>
      </c>
      <c r="AA413" s="7">
        <v>253872312.74000001</v>
      </c>
      <c r="AC413" s="17" t="s">
        <v>26</v>
      </c>
      <c r="AD413" s="10">
        <v>138</v>
      </c>
      <c r="AE413" s="5">
        <v>6178</v>
      </c>
      <c r="AF413" s="10">
        <v>40</v>
      </c>
      <c r="AG413" s="10">
        <v>416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178</v>
      </c>
      <c r="BC413" s="7">
        <v>6594</v>
      </c>
    </row>
    <row r="414" spans="1:55" ht="15.75" thickBot="1">
      <c r="A414" s="17" t="s">
        <v>119</v>
      </c>
      <c r="B414" s="5">
        <v>441600</v>
      </c>
      <c r="C414" s="5">
        <v>2607021.2599999998</v>
      </c>
      <c r="D414" s="5">
        <v>364806.8</v>
      </c>
      <c r="E414" s="5">
        <v>2106779.7599999998</v>
      </c>
      <c r="F414" s="5">
        <v>267600</v>
      </c>
      <c r="G414" s="5">
        <v>1663378.6</v>
      </c>
      <c r="H414" s="5">
        <v>192000.5</v>
      </c>
      <c r="I414" s="5">
        <v>1135394</v>
      </c>
      <c r="J414" s="5">
        <v>326402.5</v>
      </c>
      <c r="K414" s="5">
        <v>1892074.02</v>
      </c>
      <c r="L414" s="5">
        <v>241801</v>
      </c>
      <c r="M414" s="5">
        <v>1442573.54</v>
      </c>
      <c r="N414" s="5">
        <v>358200</v>
      </c>
      <c r="O414" s="5">
        <v>1989938.9</v>
      </c>
      <c r="P414" s="5">
        <v>518400</v>
      </c>
      <c r="Q414" s="5">
        <v>2803355.9</v>
      </c>
      <c r="R414" s="5">
        <v>248400</v>
      </c>
      <c r="S414" s="5">
        <v>1353264</v>
      </c>
      <c r="T414" s="5">
        <v>384040</v>
      </c>
      <c r="U414" s="5">
        <v>2104014.16</v>
      </c>
      <c r="V414" s="5">
        <v>364800</v>
      </c>
      <c r="W414" s="5">
        <v>1959072</v>
      </c>
      <c r="X414" s="5">
        <v>480070</v>
      </c>
      <c r="Y414" s="5">
        <v>2577271</v>
      </c>
      <c r="Z414" s="5">
        <v>4188120.8</v>
      </c>
      <c r="AA414" s="7">
        <v>23634137.140000001</v>
      </c>
      <c r="AC414" s="17" t="s">
        <v>29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5">
        <v>1385</v>
      </c>
      <c r="AK414" s="5">
        <v>33718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5">
        <v>1385</v>
      </c>
      <c r="BC414" s="7">
        <v>33718</v>
      </c>
    </row>
    <row r="415" spans="1:55" ht="15.75" thickBot="1">
      <c r="A415" s="17" t="s">
        <v>185</v>
      </c>
      <c r="B415" s="10">
        <v>0</v>
      </c>
      <c r="C415" s="10">
        <v>0</v>
      </c>
      <c r="D415" s="10">
        <v>0</v>
      </c>
      <c r="E415" s="10">
        <v>0</v>
      </c>
      <c r="F415" s="5">
        <v>19200</v>
      </c>
      <c r="G415" s="5">
        <v>119040</v>
      </c>
      <c r="H415" s="10">
        <v>0</v>
      </c>
      <c r="I415" s="10">
        <v>0</v>
      </c>
      <c r="J415" s="5">
        <v>18000</v>
      </c>
      <c r="K415" s="5">
        <v>104400</v>
      </c>
      <c r="L415" s="10">
        <v>0</v>
      </c>
      <c r="M415" s="10">
        <v>0</v>
      </c>
      <c r="N415" s="5">
        <v>18000</v>
      </c>
      <c r="O415" s="5">
        <v>94500</v>
      </c>
      <c r="P415" s="5">
        <v>18000</v>
      </c>
      <c r="Q415" s="5">
        <v>57600</v>
      </c>
      <c r="R415" s="5">
        <v>19200</v>
      </c>
      <c r="S415" s="5">
        <v>106560</v>
      </c>
      <c r="T415" s="10">
        <v>0</v>
      </c>
      <c r="U415" s="10">
        <v>0</v>
      </c>
      <c r="V415" s="10">
        <v>0</v>
      </c>
      <c r="W415" s="10">
        <v>0</v>
      </c>
      <c r="X415" s="10">
        <v>315</v>
      </c>
      <c r="Y415" s="5">
        <v>14933.5</v>
      </c>
      <c r="Z415" s="5">
        <v>92715</v>
      </c>
      <c r="AA415" s="7">
        <v>497033.5</v>
      </c>
      <c r="AC415" s="17" t="s">
        <v>168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182</v>
      </c>
      <c r="AO415" s="5">
        <v>3067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182</v>
      </c>
      <c r="BC415" s="7">
        <v>3067</v>
      </c>
    </row>
    <row r="416" spans="1:55" ht="15.75" thickBot="1">
      <c r="A416" s="17" t="s">
        <v>192</v>
      </c>
      <c r="B416" s="5">
        <v>38400</v>
      </c>
      <c r="C416" s="5">
        <v>71040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5">
        <v>38400</v>
      </c>
      <c r="AA416" s="7">
        <v>71040</v>
      </c>
      <c r="AC416" s="17" t="s">
        <v>86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79</v>
      </c>
      <c r="AQ416" s="10">
        <v>389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79</v>
      </c>
      <c r="BC416" s="12">
        <v>389</v>
      </c>
    </row>
    <row r="417" spans="1:55" ht="15.75" thickBot="1">
      <c r="A417" s="17" t="s">
        <v>121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5">
        <v>90000</v>
      </c>
      <c r="Q417" s="5">
        <v>139500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5">
        <v>90000</v>
      </c>
      <c r="AA417" s="7">
        <v>139500</v>
      </c>
      <c r="AC417" s="17" t="s">
        <v>95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2</v>
      </c>
      <c r="AK417" s="10">
        <v>130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1</v>
      </c>
      <c r="AY417" s="10">
        <v>137</v>
      </c>
      <c r="AZ417" s="10">
        <v>0</v>
      </c>
      <c r="BA417" s="10">
        <v>0</v>
      </c>
      <c r="BB417" s="10">
        <v>3</v>
      </c>
      <c r="BC417" s="12">
        <v>267</v>
      </c>
    </row>
    <row r="418" spans="1:55" ht="15.75" thickBot="1">
      <c r="A418" s="17" t="s">
        <v>196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5">
        <v>20000</v>
      </c>
      <c r="K418" s="5">
        <v>33837.599999999999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5">
        <v>230400</v>
      </c>
      <c r="S418" s="5">
        <v>333755.34000000003</v>
      </c>
      <c r="T418" s="5">
        <v>211200</v>
      </c>
      <c r="U418" s="5">
        <v>305942.40000000002</v>
      </c>
      <c r="V418" s="5">
        <v>200000</v>
      </c>
      <c r="W418" s="5">
        <v>308932.40000000002</v>
      </c>
      <c r="X418" s="10">
        <v>0</v>
      </c>
      <c r="Y418" s="10">
        <v>0</v>
      </c>
      <c r="Z418" s="5">
        <v>661600</v>
      </c>
      <c r="AA418" s="7">
        <v>982467.74</v>
      </c>
      <c r="AC418" s="17" t="s">
        <v>185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1</v>
      </c>
      <c r="BA418" s="10">
        <v>80</v>
      </c>
      <c r="BB418" s="10">
        <v>1</v>
      </c>
      <c r="BC418" s="12">
        <v>80</v>
      </c>
    </row>
    <row r="419" spans="1:55" ht="15.75" thickBot="1">
      <c r="A419" s="17" t="s">
        <v>133</v>
      </c>
      <c r="B419" s="5">
        <v>1903065</v>
      </c>
      <c r="C419" s="5">
        <v>3860011.16</v>
      </c>
      <c r="D419" s="5">
        <v>1169600</v>
      </c>
      <c r="E419" s="5">
        <v>2607944.8199999998</v>
      </c>
      <c r="F419" s="5">
        <v>1362640</v>
      </c>
      <c r="G419" s="5">
        <v>3193045.66</v>
      </c>
      <c r="H419" s="5">
        <v>746660</v>
      </c>
      <c r="I419" s="5">
        <v>1732970.8</v>
      </c>
      <c r="J419" s="5">
        <v>924600</v>
      </c>
      <c r="K419" s="5">
        <v>2296500.6</v>
      </c>
      <c r="L419" s="5">
        <v>1201450</v>
      </c>
      <c r="M419" s="5">
        <v>2531513</v>
      </c>
      <c r="N419" s="5">
        <v>790420</v>
      </c>
      <c r="O419" s="5">
        <v>2194020</v>
      </c>
      <c r="P419" s="5">
        <v>863380.3</v>
      </c>
      <c r="Q419" s="5">
        <v>2188420.89</v>
      </c>
      <c r="R419" s="5">
        <v>1696700</v>
      </c>
      <c r="S419" s="5">
        <v>3215262.88</v>
      </c>
      <c r="T419" s="5">
        <v>2762540.5</v>
      </c>
      <c r="U419" s="5">
        <v>5202339.54</v>
      </c>
      <c r="V419" s="5">
        <v>2379095.7999999998</v>
      </c>
      <c r="W419" s="5">
        <v>4253747.3899999997</v>
      </c>
      <c r="X419" s="5">
        <v>3123600</v>
      </c>
      <c r="Y419" s="5">
        <v>4957826.46</v>
      </c>
      <c r="Z419" s="5">
        <v>18923751.600000001</v>
      </c>
      <c r="AA419" s="7">
        <v>38233603.200000003</v>
      </c>
      <c r="AC419" s="17" t="s">
        <v>109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3</v>
      </c>
      <c r="AS419" s="10">
        <v>30</v>
      </c>
      <c r="AT419" s="10">
        <v>0</v>
      </c>
      <c r="AU419" s="10">
        <v>0</v>
      </c>
      <c r="AV419" s="10">
        <v>1</v>
      </c>
      <c r="AW419" s="10">
        <v>96</v>
      </c>
      <c r="AX419" s="10">
        <v>0</v>
      </c>
      <c r="AY419" s="10">
        <v>0</v>
      </c>
      <c r="AZ419" s="10">
        <v>0</v>
      </c>
      <c r="BA419" s="10">
        <v>0</v>
      </c>
      <c r="BB419" s="10">
        <v>4</v>
      </c>
      <c r="BC419" s="12">
        <v>126</v>
      </c>
    </row>
    <row r="420" spans="1:55" ht="15.75" thickBot="1">
      <c r="A420" s="17" t="s">
        <v>96</v>
      </c>
      <c r="B420" s="5">
        <v>208300</v>
      </c>
      <c r="C420" s="5">
        <v>801446.58</v>
      </c>
      <c r="D420" s="5">
        <v>280930</v>
      </c>
      <c r="E420" s="5">
        <v>1392655.71</v>
      </c>
      <c r="F420" s="5">
        <v>98050.12</v>
      </c>
      <c r="G420" s="5">
        <v>457329.09</v>
      </c>
      <c r="H420" s="5">
        <v>125420</v>
      </c>
      <c r="I420" s="5">
        <v>628327.98</v>
      </c>
      <c r="J420" s="5">
        <v>151610</v>
      </c>
      <c r="K420" s="5">
        <v>649934.32999999996</v>
      </c>
      <c r="L420" s="5">
        <v>114650</v>
      </c>
      <c r="M420" s="5">
        <v>476092</v>
      </c>
      <c r="N420" s="5">
        <v>167377.5</v>
      </c>
      <c r="O420" s="5">
        <v>745461.01</v>
      </c>
      <c r="P420" s="5">
        <v>93435</v>
      </c>
      <c r="Q420" s="5">
        <v>377531.08</v>
      </c>
      <c r="R420" s="5">
        <v>48559.5</v>
      </c>
      <c r="S420" s="5">
        <v>233773.26</v>
      </c>
      <c r="T420" s="5">
        <v>117674</v>
      </c>
      <c r="U420" s="5">
        <v>371190.85</v>
      </c>
      <c r="V420" s="5">
        <v>89564</v>
      </c>
      <c r="W420" s="5">
        <v>251557.48</v>
      </c>
      <c r="X420" s="5">
        <v>109450</v>
      </c>
      <c r="Y420" s="5">
        <v>399175.18</v>
      </c>
      <c r="Z420" s="5">
        <v>1605020.12</v>
      </c>
      <c r="AA420" s="7">
        <v>6784474.5499999998</v>
      </c>
      <c r="AC420" s="17" t="s">
        <v>134</v>
      </c>
      <c r="AD420" s="10">
        <v>0</v>
      </c>
      <c r="AE420" s="10">
        <v>0</v>
      </c>
      <c r="AF420" s="10">
        <v>0</v>
      </c>
      <c r="AG420" s="10">
        <v>0</v>
      </c>
      <c r="AH420" s="10">
        <v>185</v>
      </c>
      <c r="AI420" s="5">
        <v>5488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185</v>
      </c>
      <c r="BC420" s="7">
        <v>5488</v>
      </c>
    </row>
    <row r="421" spans="1:55" ht="15.75" thickBot="1">
      <c r="A421" s="17" t="s">
        <v>109</v>
      </c>
      <c r="B421" s="5">
        <v>82800</v>
      </c>
      <c r="C421" s="5">
        <v>227239.2</v>
      </c>
      <c r="D421" s="5">
        <v>34200</v>
      </c>
      <c r="E421" s="5">
        <v>204383.03</v>
      </c>
      <c r="F421" s="5">
        <v>62400</v>
      </c>
      <c r="G421" s="5">
        <v>185337.60000000001</v>
      </c>
      <c r="H421" s="10">
        <v>0</v>
      </c>
      <c r="I421" s="10">
        <v>0</v>
      </c>
      <c r="J421" s="5">
        <v>19200</v>
      </c>
      <c r="K421" s="5">
        <v>111552</v>
      </c>
      <c r="L421" s="5">
        <v>38400</v>
      </c>
      <c r="M421" s="5">
        <v>223104</v>
      </c>
      <c r="N421" s="5">
        <v>19200</v>
      </c>
      <c r="O421" s="5">
        <v>111552</v>
      </c>
      <c r="P421" s="5">
        <v>19200</v>
      </c>
      <c r="Q421" s="5">
        <v>111552</v>
      </c>
      <c r="R421" s="5">
        <v>1293420</v>
      </c>
      <c r="S421" s="5">
        <v>2246542.2000000002</v>
      </c>
      <c r="T421" s="5">
        <v>766152.5</v>
      </c>
      <c r="U421" s="5">
        <v>1342265</v>
      </c>
      <c r="V421" s="5">
        <v>545560</v>
      </c>
      <c r="W421" s="5">
        <v>980510.94</v>
      </c>
      <c r="X421" s="5">
        <v>64800</v>
      </c>
      <c r="Y421" s="5">
        <v>105040.8</v>
      </c>
      <c r="Z421" s="5">
        <v>2945332.5</v>
      </c>
      <c r="AA421" s="7">
        <v>5849078.7699999996</v>
      </c>
      <c r="AC421" s="18" t="s">
        <v>27</v>
      </c>
      <c r="AD421" s="8">
        <v>6929</v>
      </c>
      <c r="AE421" s="8">
        <v>490176</v>
      </c>
      <c r="AF421" s="8">
        <v>11389</v>
      </c>
      <c r="AG421" s="8">
        <v>402867</v>
      </c>
      <c r="AH421" s="8">
        <v>20107</v>
      </c>
      <c r="AI421" s="8">
        <v>942261</v>
      </c>
      <c r="AJ421" s="8">
        <v>16715</v>
      </c>
      <c r="AK421" s="8">
        <v>793646</v>
      </c>
      <c r="AL421" s="8">
        <v>8307</v>
      </c>
      <c r="AM421" s="8">
        <v>695744</v>
      </c>
      <c r="AN421" s="8">
        <v>5392</v>
      </c>
      <c r="AO421" s="8">
        <v>234732</v>
      </c>
      <c r="AP421" s="8">
        <v>5131</v>
      </c>
      <c r="AQ421" s="8">
        <v>225092</v>
      </c>
      <c r="AR421" s="11">
        <v>3</v>
      </c>
      <c r="AS421" s="11">
        <v>30</v>
      </c>
      <c r="AT421" s="8">
        <v>17913</v>
      </c>
      <c r="AU421" s="8">
        <v>787522</v>
      </c>
      <c r="AV421" s="8">
        <v>8110</v>
      </c>
      <c r="AW421" s="8">
        <v>348482</v>
      </c>
      <c r="AX421" s="8">
        <v>2855</v>
      </c>
      <c r="AY421" s="8">
        <v>126686</v>
      </c>
      <c r="AZ421" s="8">
        <v>1547</v>
      </c>
      <c r="BA421" s="8">
        <v>68396</v>
      </c>
      <c r="BB421" s="8">
        <v>104398</v>
      </c>
      <c r="BC421" s="9">
        <v>5115634</v>
      </c>
    </row>
    <row r="422" spans="1:55" ht="15.75" thickBot="1">
      <c r="A422" s="17" t="s">
        <v>97</v>
      </c>
      <c r="B422" s="5">
        <v>427801</v>
      </c>
      <c r="C422" s="5">
        <v>2175138.92</v>
      </c>
      <c r="D422" s="5">
        <v>328875</v>
      </c>
      <c r="E422" s="5">
        <v>1460020.63</v>
      </c>
      <c r="F422" s="5">
        <v>392280</v>
      </c>
      <c r="G422" s="5">
        <v>1741726.59</v>
      </c>
      <c r="H422" s="5">
        <v>290493</v>
      </c>
      <c r="I422" s="5">
        <v>1618057.97</v>
      </c>
      <c r="J422" s="5">
        <v>463392</v>
      </c>
      <c r="K422" s="5">
        <v>2394341.7200000002</v>
      </c>
      <c r="L422" s="5">
        <v>819180.8</v>
      </c>
      <c r="M422" s="5">
        <v>3650873.79</v>
      </c>
      <c r="N422" s="5">
        <v>955810</v>
      </c>
      <c r="O422" s="5">
        <v>4290258.6500000004</v>
      </c>
      <c r="P422" s="5">
        <v>2594603</v>
      </c>
      <c r="Q422" s="5">
        <v>5035220.03</v>
      </c>
      <c r="R422" s="5">
        <v>5679847</v>
      </c>
      <c r="S422" s="5">
        <v>9643263.8699999992</v>
      </c>
      <c r="T422" s="5">
        <v>2322836.5</v>
      </c>
      <c r="U422" s="5">
        <v>4366889.6500000004</v>
      </c>
      <c r="V422" s="5">
        <v>3214240</v>
      </c>
      <c r="W422" s="5">
        <v>5907575.9299999997</v>
      </c>
      <c r="X422" s="5">
        <v>962202.5</v>
      </c>
      <c r="Y422" s="5">
        <v>2627879.09</v>
      </c>
      <c r="Z422" s="5">
        <v>18451560.800000001</v>
      </c>
      <c r="AA422" s="7">
        <v>44911246.840000004</v>
      </c>
    </row>
    <row r="423" spans="1:55" ht="19.5" thickBot="1">
      <c r="A423" s="17" t="s">
        <v>124</v>
      </c>
      <c r="B423" s="5">
        <v>1807400</v>
      </c>
      <c r="C423" s="5">
        <v>5202307.5199999996</v>
      </c>
      <c r="D423" s="5">
        <v>1095020</v>
      </c>
      <c r="E423" s="5">
        <v>2802658.76</v>
      </c>
      <c r="F423" s="5">
        <v>460320</v>
      </c>
      <c r="G423" s="5">
        <v>1870537</v>
      </c>
      <c r="H423" s="5">
        <v>549800</v>
      </c>
      <c r="I423" s="5">
        <v>2025549.26</v>
      </c>
      <c r="J423" s="5">
        <v>414050</v>
      </c>
      <c r="K423" s="5">
        <v>1811961.52</v>
      </c>
      <c r="L423" s="5">
        <v>269120</v>
      </c>
      <c r="M423" s="5">
        <v>1158704</v>
      </c>
      <c r="N423" s="5">
        <v>858814</v>
      </c>
      <c r="O423" s="5">
        <v>2518262.7999999998</v>
      </c>
      <c r="P423" s="5">
        <v>1673480</v>
      </c>
      <c r="Q423" s="5">
        <v>4523510.9400000004</v>
      </c>
      <c r="R423" s="5">
        <v>3009680</v>
      </c>
      <c r="S423" s="5">
        <v>6107110.8799999999</v>
      </c>
      <c r="T423" s="5">
        <v>2112650</v>
      </c>
      <c r="U423" s="5">
        <v>5105219.18</v>
      </c>
      <c r="V423" s="5">
        <v>2140457.5</v>
      </c>
      <c r="W423" s="5">
        <v>5701184.4699999997</v>
      </c>
      <c r="X423" s="5">
        <v>1868850</v>
      </c>
      <c r="Y423" s="5">
        <v>5931684.9000000004</v>
      </c>
      <c r="Z423" s="5">
        <v>16259641.5</v>
      </c>
      <c r="AA423" s="7">
        <v>44758691.229999997</v>
      </c>
      <c r="AC423" s="16" t="s">
        <v>371</v>
      </c>
    </row>
    <row r="424" spans="1:55" ht="15.75" thickBot="1">
      <c r="A424" s="17" t="s">
        <v>200</v>
      </c>
      <c r="B424" s="10">
        <v>101.6</v>
      </c>
      <c r="C424" s="10">
        <v>564.79999999999995</v>
      </c>
      <c r="D424" s="10">
        <v>0</v>
      </c>
      <c r="E424" s="10">
        <v>0</v>
      </c>
      <c r="F424" s="10">
        <v>0.6</v>
      </c>
      <c r="G424" s="10">
        <v>1.8</v>
      </c>
      <c r="H424" s="10">
        <v>0.6</v>
      </c>
      <c r="I424" s="10">
        <v>1.8</v>
      </c>
      <c r="J424" s="10">
        <v>0</v>
      </c>
      <c r="K424" s="10">
        <v>0</v>
      </c>
      <c r="L424" s="10">
        <v>0</v>
      </c>
      <c r="M424" s="10">
        <v>0</v>
      </c>
      <c r="N424" s="10">
        <v>2.5</v>
      </c>
      <c r="O424" s="10">
        <v>2</v>
      </c>
      <c r="P424" s="10">
        <v>1.8</v>
      </c>
      <c r="Q424" s="10">
        <v>5.4</v>
      </c>
      <c r="R424" s="10">
        <v>0</v>
      </c>
      <c r="S424" s="10">
        <v>0</v>
      </c>
      <c r="T424" s="5">
        <v>19200</v>
      </c>
      <c r="U424" s="5">
        <v>110400</v>
      </c>
      <c r="V424" s="10">
        <v>2.6</v>
      </c>
      <c r="W424" s="10">
        <v>8.8000000000000007</v>
      </c>
      <c r="X424" s="10">
        <v>241.6</v>
      </c>
      <c r="Y424" s="5">
        <v>3484.8</v>
      </c>
      <c r="Z424" s="5">
        <v>19551.3</v>
      </c>
      <c r="AA424" s="7">
        <v>114469.4</v>
      </c>
      <c r="AC424" s="64" t="s">
        <v>7</v>
      </c>
      <c r="AD424" s="66" t="s">
        <v>8</v>
      </c>
      <c r="AE424" s="67"/>
      <c r="AF424" s="61" t="s">
        <v>9</v>
      </c>
      <c r="AG424" s="62"/>
      <c r="AH424" s="61" t="s">
        <v>10</v>
      </c>
      <c r="AI424" s="62"/>
      <c r="AJ424" s="61" t="s">
        <v>11</v>
      </c>
      <c r="AK424" s="62"/>
      <c r="AL424" s="61" t="s">
        <v>12</v>
      </c>
      <c r="AM424" s="62"/>
      <c r="AN424" s="61" t="s">
        <v>13</v>
      </c>
      <c r="AO424" s="62"/>
      <c r="AP424" s="61" t="s">
        <v>14</v>
      </c>
      <c r="AQ424" s="62"/>
      <c r="AR424" s="61" t="s">
        <v>15</v>
      </c>
      <c r="AS424" s="62"/>
      <c r="AT424" s="61" t="s">
        <v>16</v>
      </c>
      <c r="AU424" s="62"/>
      <c r="AV424" s="61" t="s">
        <v>17</v>
      </c>
      <c r="AW424" s="62"/>
      <c r="AX424" s="61" t="s">
        <v>18</v>
      </c>
      <c r="AY424" s="62"/>
      <c r="AZ424" s="61" t="s">
        <v>19</v>
      </c>
      <c r="BA424" s="62"/>
      <c r="BB424" s="61" t="s">
        <v>20</v>
      </c>
      <c r="BC424" s="63"/>
    </row>
    <row r="425" spans="1:55" ht="26.25" thickBot="1">
      <c r="A425" s="17" t="s">
        <v>98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5">
        <v>18974</v>
      </c>
      <c r="K425" s="5">
        <v>52178.5</v>
      </c>
      <c r="L425" s="5">
        <v>19200</v>
      </c>
      <c r="M425" s="5">
        <v>52800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5">
        <v>38174</v>
      </c>
      <c r="AA425" s="7">
        <v>104978.5</v>
      </c>
      <c r="AC425" s="65"/>
      <c r="AD425" s="1" t="s">
        <v>21</v>
      </c>
      <c r="AE425" s="1" t="s">
        <v>22</v>
      </c>
      <c r="AF425" s="1" t="s">
        <v>21</v>
      </c>
      <c r="AG425" s="1" t="s">
        <v>22</v>
      </c>
      <c r="AH425" s="1" t="s">
        <v>21</v>
      </c>
      <c r="AI425" s="1" t="s">
        <v>22</v>
      </c>
      <c r="AJ425" s="1" t="s">
        <v>21</v>
      </c>
      <c r="AK425" s="1" t="s">
        <v>22</v>
      </c>
      <c r="AL425" s="1" t="s">
        <v>21</v>
      </c>
      <c r="AM425" s="1" t="s">
        <v>22</v>
      </c>
      <c r="AN425" s="1" t="s">
        <v>21</v>
      </c>
      <c r="AO425" s="1" t="s">
        <v>22</v>
      </c>
      <c r="AP425" s="1" t="s">
        <v>21</v>
      </c>
      <c r="AQ425" s="1" t="s">
        <v>22</v>
      </c>
      <c r="AR425" s="1" t="s">
        <v>21</v>
      </c>
      <c r="AS425" s="1" t="s">
        <v>22</v>
      </c>
      <c r="AT425" s="1" t="s">
        <v>21</v>
      </c>
      <c r="AU425" s="1" t="s">
        <v>22</v>
      </c>
      <c r="AV425" s="1" t="s">
        <v>21</v>
      </c>
      <c r="AW425" s="1" t="s">
        <v>22</v>
      </c>
      <c r="AX425" s="1" t="s">
        <v>21</v>
      </c>
      <c r="AY425" s="1" t="s">
        <v>22</v>
      </c>
      <c r="AZ425" s="1" t="s">
        <v>21</v>
      </c>
      <c r="BA425" s="1" t="s">
        <v>22</v>
      </c>
      <c r="BB425" s="1" t="s">
        <v>21</v>
      </c>
      <c r="BC425" s="6" t="s">
        <v>22</v>
      </c>
    </row>
    <row r="426" spans="1:55" ht="15.75" thickBot="1">
      <c r="A426" s="17" t="s">
        <v>125</v>
      </c>
      <c r="B426" s="5">
        <v>6600</v>
      </c>
      <c r="C426" s="5">
        <v>45870</v>
      </c>
      <c r="D426" s="5">
        <v>19200</v>
      </c>
      <c r="E426" s="5">
        <v>82176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5">
        <v>19201.5</v>
      </c>
      <c r="O426" s="5">
        <v>103105.5</v>
      </c>
      <c r="P426" s="5">
        <v>18000</v>
      </c>
      <c r="Q426" s="5">
        <v>117000</v>
      </c>
      <c r="R426" s="10">
        <v>6</v>
      </c>
      <c r="S426" s="10">
        <v>6</v>
      </c>
      <c r="T426" s="10">
        <v>35.5</v>
      </c>
      <c r="U426" s="10">
        <v>35.5</v>
      </c>
      <c r="V426" s="5">
        <v>40800</v>
      </c>
      <c r="W426" s="5">
        <v>174600.91</v>
      </c>
      <c r="X426" s="10">
        <v>0</v>
      </c>
      <c r="Y426" s="10">
        <v>0</v>
      </c>
      <c r="Z426" s="5">
        <v>103843</v>
      </c>
      <c r="AA426" s="7">
        <v>522793.91</v>
      </c>
      <c r="AC426" s="17" t="s">
        <v>43</v>
      </c>
      <c r="AD426" s="5">
        <v>66018</v>
      </c>
      <c r="AE426" s="5">
        <v>235020</v>
      </c>
      <c r="AF426" s="10">
        <v>0</v>
      </c>
      <c r="AG426" s="10">
        <v>0</v>
      </c>
      <c r="AH426" s="5">
        <v>659014</v>
      </c>
      <c r="AI426" s="5">
        <v>1243980</v>
      </c>
      <c r="AJ426" s="5">
        <v>30272</v>
      </c>
      <c r="AK426" s="5">
        <v>111292</v>
      </c>
      <c r="AL426" s="10">
        <v>101</v>
      </c>
      <c r="AM426" s="5">
        <v>2302</v>
      </c>
      <c r="AN426" s="10">
        <v>0</v>
      </c>
      <c r="AO426" s="10">
        <v>0</v>
      </c>
      <c r="AP426" s="5">
        <v>8233</v>
      </c>
      <c r="AQ426" s="5">
        <v>35216</v>
      </c>
      <c r="AR426" s="10">
        <v>204</v>
      </c>
      <c r="AS426" s="5">
        <v>3876</v>
      </c>
      <c r="AT426" s="10">
        <v>220</v>
      </c>
      <c r="AU426" s="5">
        <v>8376</v>
      </c>
      <c r="AV426" s="10">
        <v>14</v>
      </c>
      <c r="AW426" s="10">
        <v>229</v>
      </c>
      <c r="AX426" s="10">
        <v>1</v>
      </c>
      <c r="AY426" s="10">
        <v>84</v>
      </c>
      <c r="AZ426" s="5">
        <v>17214</v>
      </c>
      <c r="BA426" s="5">
        <v>223843</v>
      </c>
      <c r="BB426" s="5">
        <v>781291</v>
      </c>
      <c r="BC426" s="7">
        <v>1864218</v>
      </c>
    </row>
    <row r="427" spans="1:55" ht="15.75" thickBot="1">
      <c r="A427" s="17" t="s">
        <v>170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5">
        <v>19200</v>
      </c>
      <c r="I427" s="5">
        <v>120960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5">
        <v>19200</v>
      </c>
      <c r="Q427" s="5">
        <v>109920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5">
        <v>38400</v>
      </c>
      <c r="AA427" s="7">
        <v>230880</v>
      </c>
      <c r="AC427" s="17" t="s">
        <v>44</v>
      </c>
      <c r="AD427" s="10">
        <v>4</v>
      </c>
      <c r="AE427" s="10">
        <v>12</v>
      </c>
      <c r="AF427" s="10">
        <v>0</v>
      </c>
      <c r="AG427" s="10">
        <v>0</v>
      </c>
      <c r="AH427" s="10">
        <v>52</v>
      </c>
      <c r="AI427" s="10">
        <v>399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2</v>
      </c>
      <c r="AQ427" s="10">
        <v>22</v>
      </c>
      <c r="AR427" s="10">
        <v>0</v>
      </c>
      <c r="AS427" s="10">
        <v>0</v>
      </c>
      <c r="AT427" s="10">
        <v>0</v>
      </c>
      <c r="AU427" s="10">
        <v>0</v>
      </c>
      <c r="AV427" s="10">
        <v>1</v>
      </c>
      <c r="AW427" s="10">
        <v>26</v>
      </c>
      <c r="AX427" s="10">
        <v>12</v>
      </c>
      <c r="AY427" s="10">
        <v>274</v>
      </c>
      <c r="AZ427" s="10">
        <v>4</v>
      </c>
      <c r="BA427" s="10">
        <v>134</v>
      </c>
      <c r="BB427" s="10">
        <v>75</v>
      </c>
      <c r="BC427" s="12">
        <v>867</v>
      </c>
    </row>
    <row r="428" spans="1:55" ht="15.75" thickBot="1">
      <c r="A428" s="17" t="s">
        <v>171</v>
      </c>
      <c r="B428" s="5">
        <v>57000</v>
      </c>
      <c r="C428" s="5">
        <v>241677.07</v>
      </c>
      <c r="D428" s="5">
        <v>18600</v>
      </c>
      <c r="E428" s="5">
        <v>35247</v>
      </c>
      <c r="F428" s="10">
        <v>0</v>
      </c>
      <c r="G428" s="10">
        <v>0</v>
      </c>
      <c r="H428" s="5">
        <v>18600</v>
      </c>
      <c r="I428" s="5">
        <v>30801.599999999999</v>
      </c>
      <c r="J428" s="10">
        <v>0</v>
      </c>
      <c r="K428" s="10">
        <v>0</v>
      </c>
      <c r="L428" s="5">
        <v>19200</v>
      </c>
      <c r="M428" s="5">
        <v>29049.599999999999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5">
        <v>37800</v>
      </c>
      <c r="U428" s="5">
        <v>57213.2</v>
      </c>
      <c r="V428" s="10">
        <v>0</v>
      </c>
      <c r="W428" s="10">
        <v>0</v>
      </c>
      <c r="X428" s="5">
        <v>19205</v>
      </c>
      <c r="Y428" s="5">
        <v>32525.200000000001</v>
      </c>
      <c r="Z428" s="5">
        <v>170405</v>
      </c>
      <c r="AA428" s="7">
        <v>426513.67</v>
      </c>
      <c r="AC428" s="17" t="s">
        <v>61</v>
      </c>
      <c r="AD428" s="5">
        <v>44931</v>
      </c>
      <c r="AE428" s="5">
        <v>23012</v>
      </c>
      <c r="AF428" s="5">
        <v>44760</v>
      </c>
      <c r="AG428" s="5">
        <v>23053</v>
      </c>
      <c r="AH428" s="10">
        <v>0</v>
      </c>
      <c r="AI428" s="10">
        <v>0</v>
      </c>
      <c r="AJ428" s="10">
        <v>0</v>
      </c>
      <c r="AK428" s="10">
        <v>0</v>
      </c>
      <c r="AL428" s="5">
        <v>112800</v>
      </c>
      <c r="AM428" s="5">
        <v>61473</v>
      </c>
      <c r="AN428" s="5">
        <v>69500</v>
      </c>
      <c r="AO428" s="5">
        <v>38402</v>
      </c>
      <c r="AP428" s="5">
        <v>24240</v>
      </c>
      <c r="AQ428" s="5">
        <v>15271</v>
      </c>
      <c r="AR428" s="10">
        <v>360</v>
      </c>
      <c r="AS428" s="10">
        <v>25</v>
      </c>
      <c r="AT428" s="5">
        <v>47200</v>
      </c>
      <c r="AU428" s="5">
        <v>24178</v>
      </c>
      <c r="AV428" s="5">
        <v>49470</v>
      </c>
      <c r="AW428" s="5">
        <v>29682</v>
      </c>
      <c r="AX428" s="5">
        <v>46150</v>
      </c>
      <c r="AY428" s="5">
        <v>20971</v>
      </c>
      <c r="AZ428" s="10">
        <v>2</v>
      </c>
      <c r="BA428" s="10">
        <v>39</v>
      </c>
      <c r="BB428" s="5">
        <v>439413</v>
      </c>
      <c r="BC428" s="7">
        <v>236106</v>
      </c>
    </row>
    <row r="429" spans="1:55" ht="15.75" thickBot="1">
      <c r="A429" s="17" t="s">
        <v>126</v>
      </c>
      <c r="B429" s="5">
        <v>19200</v>
      </c>
      <c r="C429" s="5">
        <v>117120</v>
      </c>
      <c r="D429" s="5">
        <v>55200</v>
      </c>
      <c r="E429" s="5">
        <v>220170</v>
      </c>
      <c r="F429" s="5">
        <v>19200</v>
      </c>
      <c r="G429" s="5">
        <v>120960</v>
      </c>
      <c r="H429" s="5">
        <v>37200</v>
      </c>
      <c r="I429" s="5">
        <v>178226.92</v>
      </c>
      <c r="J429" s="5">
        <v>38400</v>
      </c>
      <c r="K429" s="5">
        <v>197798.6</v>
      </c>
      <c r="L429" s="5">
        <v>19200</v>
      </c>
      <c r="M429" s="5">
        <v>118560</v>
      </c>
      <c r="N429" s="5">
        <v>19200</v>
      </c>
      <c r="O429" s="5">
        <v>110880</v>
      </c>
      <c r="P429" s="5">
        <v>55200</v>
      </c>
      <c r="Q429" s="5">
        <v>215932.99</v>
      </c>
      <c r="R429" s="5">
        <v>55200</v>
      </c>
      <c r="S429" s="5">
        <v>213911.52</v>
      </c>
      <c r="T429" s="5">
        <v>19200</v>
      </c>
      <c r="U429" s="5">
        <v>100800</v>
      </c>
      <c r="V429" s="5">
        <v>37200</v>
      </c>
      <c r="W429" s="5">
        <v>146244</v>
      </c>
      <c r="X429" s="5">
        <v>73200</v>
      </c>
      <c r="Y429" s="5">
        <v>256935.96</v>
      </c>
      <c r="Z429" s="5">
        <v>447600</v>
      </c>
      <c r="AA429" s="7">
        <v>1997539.99</v>
      </c>
      <c r="AC429" s="17" t="s">
        <v>65</v>
      </c>
      <c r="AD429" s="5">
        <v>92411</v>
      </c>
      <c r="AE429" s="5">
        <v>32450</v>
      </c>
      <c r="AF429" s="10">
        <v>4</v>
      </c>
      <c r="AG429" s="10">
        <v>98</v>
      </c>
      <c r="AH429" s="10">
        <v>0</v>
      </c>
      <c r="AI429" s="10">
        <v>0</v>
      </c>
      <c r="AJ429" s="10">
        <v>0</v>
      </c>
      <c r="AK429" s="10">
        <v>0</v>
      </c>
      <c r="AL429" s="10">
        <v>5</v>
      </c>
      <c r="AM429" s="10">
        <v>76</v>
      </c>
      <c r="AN429" s="10">
        <v>0</v>
      </c>
      <c r="AO429" s="10">
        <v>0</v>
      </c>
      <c r="AP429" s="10">
        <v>112</v>
      </c>
      <c r="AQ429" s="5">
        <v>2110</v>
      </c>
      <c r="AR429" s="10">
        <v>2</v>
      </c>
      <c r="AS429" s="10">
        <v>2</v>
      </c>
      <c r="AT429" s="10">
        <v>5</v>
      </c>
      <c r="AU429" s="10">
        <v>65</v>
      </c>
      <c r="AV429" s="10">
        <v>109</v>
      </c>
      <c r="AW429" s="5">
        <v>1435</v>
      </c>
      <c r="AX429" s="10">
        <v>0</v>
      </c>
      <c r="AY429" s="10">
        <v>0</v>
      </c>
      <c r="AZ429" s="10">
        <v>1</v>
      </c>
      <c r="BA429" s="10">
        <v>1</v>
      </c>
      <c r="BB429" s="5">
        <v>92649</v>
      </c>
      <c r="BC429" s="7">
        <v>36237</v>
      </c>
    </row>
    <row r="430" spans="1:55" ht="15.75" thickBot="1">
      <c r="A430" s="17" t="s">
        <v>99</v>
      </c>
      <c r="B430" s="5">
        <v>1958201.6</v>
      </c>
      <c r="C430" s="5">
        <v>3739210.47</v>
      </c>
      <c r="D430" s="5">
        <v>3150568.4</v>
      </c>
      <c r="E430" s="5">
        <v>5652541.9800000004</v>
      </c>
      <c r="F430" s="5">
        <v>1792800</v>
      </c>
      <c r="G430" s="5">
        <v>2986069.8</v>
      </c>
      <c r="H430" s="5">
        <v>1986700</v>
      </c>
      <c r="I430" s="5">
        <v>3307543.67</v>
      </c>
      <c r="J430" s="5">
        <v>1787280</v>
      </c>
      <c r="K430" s="5">
        <v>2983316.36</v>
      </c>
      <c r="L430" s="5">
        <v>2588200</v>
      </c>
      <c r="M430" s="5">
        <v>4370983.82</v>
      </c>
      <c r="N430" s="5">
        <v>5176802.5999999996</v>
      </c>
      <c r="O430" s="5">
        <v>8818045.7699999996</v>
      </c>
      <c r="P430" s="5">
        <v>4439401.2</v>
      </c>
      <c r="Q430" s="5">
        <v>7292625.8700000001</v>
      </c>
      <c r="R430" s="5">
        <v>4593402.5</v>
      </c>
      <c r="S430" s="5">
        <v>7762613.3200000003</v>
      </c>
      <c r="T430" s="5">
        <v>3577111.5</v>
      </c>
      <c r="U430" s="5">
        <v>6061733.1799999997</v>
      </c>
      <c r="V430" s="5">
        <v>2433130.5</v>
      </c>
      <c r="W430" s="5">
        <v>4015095.34</v>
      </c>
      <c r="X430" s="5">
        <v>1968601.1</v>
      </c>
      <c r="Y430" s="5">
        <v>3364874.08</v>
      </c>
      <c r="Z430" s="5">
        <v>35452199.399999999</v>
      </c>
      <c r="AA430" s="7">
        <v>60354653.659999996</v>
      </c>
      <c r="AC430" s="17" t="s">
        <v>66</v>
      </c>
      <c r="AD430" s="5">
        <v>213206</v>
      </c>
      <c r="AE430" s="5">
        <v>442782</v>
      </c>
      <c r="AF430" s="5">
        <v>244710</v>
      </c>
      <c r="AG430" s="5">
        <v>447723</v>
      </c>
      <c r="AH430" s="5">
        <v>132357</v>
      </c>
      <c r="AI430" s="5">
        <v>202139</v>
      </c>
      <c r="AJ430" s="10">
        <v>321</v>
      </c>
      <c r="AK430" s="5">
        <v>2443</v>
      </c>
      <c r="AL430" s="5">
        <v>70898</v>
      </c>
      <c r="AM430" s="5">
        <v>135318</v>
      </c>
      <c r="AN430" s="10">
        <v>71</v>
      </c>
      <c r="AO430" s="5">
        <v>2312</v>
      </c>
      <c r="AP430" s="5">
        <v>47293</v>
      </c>
      <c r="AQ430" s="5">
        <v>63708</v>
      </c>
      <c r="AR430" s="5">
        <v>121590</v>
      </c>
      <c r="AS430" s="5">
        <v>222844</v>
      </c>
      <c r="AT430" s="5">
        <v>49317</v>
      </c>
      <c r="AU430" s="5">
        <v>65112</v>
      </c>
      <c r="AV430" s="5">
        <v>100525</v>
      </c>
      <c r="AW430" s="5">
        <v>128050</v>
      </c>
      <c r="AX430" s="5">
        <v>339183</v>
      </c>
      <c r="AY430" s="5">
        <v>509595</v>
      </c>
      <c r="AZ430" s="5">
        <v>72864</v>
      </c>
      <c r="BA430" s="5">
        <v>92143</v>
      </c>
      <c r="BB430" s="5">
        <v>1392335</v>
      </c>
      <c r="BC430" s="7">
        <v>2314169</v>
      </c>
    </row>
    <row r="431" spans="1:55" ht="15.75" thickBot="1">
      <c r="A431" s="17" t="s">
        <v>127</v>
      </c>
      <c r="B431" s="5">
        <v>56440.800000000003</v>
      </c>
      <c r="C431" s="5">
        <v>136056.82999999999</v>
      </c>
      <c r="D431" s="5">
        <v>57600</v>
      </c>
      <c r="E431" s="5">
        <v>113617.92</v>
      </c>
      <c r="F431" s="5">
        <v>76800</v>
      </c>
      <c r="G431" s="5">
        <v>136604.16</v>
      </c>
      <c r="H431" s="5">
        <v>19200</v>
      </c>
      <c r="I431" s="5">
        <v>41088</v>
      </c>
      <c r="J431" s="5">
        <v>55200</v>
      </c>
      <c r="K431" s="5">
        <v>130848</v>
      </c>
      <c r="L431" s="10">
        <v>0</v>
      </c>
      <c r="M431" s="10">
        <v>0</v>
      </c>
      <c r="N431" s="5">
        <v>96000</v>
      </c>
      <c r="O431" s="5">
        <v>169189.34</v>
      </c>
      <c r="P431" s="5">
        <v>38400.6</v>
      </c>
      <c r="Q431" s="5">
        <v>57847.55</v>
      </c>
      <c r="R431" s="5">
        <v>2726401.2</v>
      </c>
      <c r="S431" s="5">
        <v>4474916.91</v>
      </c>
      <c r="T431" s="5">
        <v>1539600</v>
      </c>
      <c r="U431" s="5">
        <v>2499879.7200000002</v>
      </c>
      <c r="V431" s="5">
        <v>192002.4</v>
      </c>
      <c r="W431" s="5">
        <v>337888.8</v>
      </c>
      <c r="X431" s="5">
        <v>688802.2</v>
      </c>
      <c r="Y431" s="5">
        <v>1158128.0900000001</v>
      </c>
      <c r="Z431" s="5">
        <v>5546447.2000000002</v>
      </c>
      <c r="AA431" s="7">
        <v>9256065.3200000003</v>
      </c>
      <c r="AC431" s="17" t="s">
        <v>68</v>
      </c>
      <c r="AD431" s="10">
        <v>80</v>
      </c>
      <c r="AE431" s="10">
        <v>560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14</v>
      </c>
      <c r="AU431" s="10">
        <v>616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94</v>
      </c>
      <c r="BC431" s="7">
        <v>1176</v>
      </c>
    </row>
    <row r="432" spans="1:55" ht="15.75" thickBot="1">
      <c r="A432" s="17" t="s">
        <v>201</v>
      </c>
      <c r="B432" s="5">
        <v>96000</v>
      </c>
      <c r="C432" s="5">
        <v>170073.60000000001</v>
      </c>
      <c r="D432" s="5">
        <v>172800</v>
      </c>
      <c r="E432" s="5">
        <v>303744</v>
      </c>
      <c r="F432" s="5">
        <v>136800</v>
      </c>
      <c r="G432" s="5">
        <v>238372.87</v>
      </c>
      <c r="H432" s="5">
        <v>134400</v>
      </c>
      <c r="I432" s="5">
        <v>224252.54</v>
      </c>
      <c r="J432" s="5">
        <v>153600</v>
      </c>
      <c r="K432" s="5">
        <v>216576</v>
      </c>
      <c r="L432" s="5">
        <v>153600</v>
      </c>
      <c r="M432" s="5">
        <v>247296</v>
      </c>
      <c r="N432" s="5">
        <v>307200</v>
      </c>
      <c r="O432" s="5">
        <v>476167.67999999999</v>
      </c>
      <c r="P432" s="5">
        <v>289200</v>
      </c>
      <c r="Q432" s="5">
        <v>471132</v>
      </c>
      <c r="R432" s="5">
        <v>135600</v>
      </c>
      <c r="S432" s="5">
        <v>205077.06</v>
      </c>
      <c r="T432" s="5">
        <v>211200</v>
      </c>
      <c r="U432" s="5">
        <v>327494.40000000002</v>
      </c>
      <c r="V432" s="5">
        <v>231600</v>
      </c>
      <c r="W432" s="5">
        <v>380526</v>
      </c>
      <c r="X432" s="5">
        <v>117600</v>
      </c>
      <c r="Y432" s="5">
        <v>206628</v>
      </c>
      <c r="Z432" s="5">
        <v>2139600</v>
      </c>
      <c r="AA432" s="7">
        <v>3467340.15</v>
      </c>
      <c r="AC432" s="17" t="s">
        <v>26</v>
      </c>
      <c r="AD432" s="5">
        <v>103098</v>
      </c>
      <c r="AE432" s="5">
        <v>182575</v>
      </c>
      <c r="AF432" s="10">
        <v>1</v>
      </c>
      <c r="AG432" s="10">
        <v>81</v>
      </c>
      <c r="AH432" s="10">
        <v>79</v>
      </c>
      <c r="AI432" s="5">
        <v>1919</v>
      </c>
      <c r="AJ432" s="5">
        <v>199708</v>
      </c>
      <c r="AK432" s="5">
        <v>367180</v>
      </c>
      <c r="AL432" s="5">
        <v>277502</v>
      </c>
      <c r="AM432" s="5">
        <v>538142</v>
      </c>
      <c r="AN432" s="5">
        <v>199673</v>
      </c>
      <c r="AO432" s="5">
        <v>405790</v>
      </c>
      <c r="AP432" s="5">
        <v>398418</v>
      </c>
      <c r="AQ432" s="5">
        <v>805019</v>
      </c>
      <c r="AR432" s="5">
        <v>196084</v>
      </c>
      <c r="AS432" s="5">
        <v>376134</v>
      </c>
      <c r="AT432" s="5">
        <v>285401</v>
      </c>
      <c r="AU432" s="5">
        <v>533061</v>
      </c>
      <c r="AV432" s="10">
        <v>17</v>
      </c>
      <c r="AW432" s="10">
        <v>267</v>
      </c>
      <c r="AX432" s="5">
        <v>199413</v>
      </c>
      <c r="AY432" s="5">
        <v>358885</v>
      </c>
      <c r="AZ432" s="5">
        <v>592269</v>
      </c>
      <c r="BA432" s="5">
        <v>1014778</v>
      </c>
      <c r="BB432" s="5">
        <v>2451663</v>
      </c>
      <c r="BC432" s="7">
        <v>4583831</v>
      </c>
    </row>
    <row r="433" spans="1:55" ht="15.75" thickBot="1">
      <c r="A433" s="17" t="s">
        <v>237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5">
        <v>12000</v>
      </c>
      <c r="S433" s="5">
        <v>59040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5">
        <v>12000</v>
      </c>
      <c r="AA433" s="7">
        <v>59040</v>
      </c>
      <c r="AC433" s="17" t="s">
        <v>29</v>
      </c>
      <c r="AD433" s="10">
        <v>209</v>
      </c>
      <c r="AE433" s="5">
        <v>2809</v>
      </c>
      <c r="AF433" s="10">
        <v>380</v>
      </c>
      <c r="AG433" s="10">
        <v>727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589</v>
      </c>
      <c r="BC433" s="7">
        <v>3536</v>
      </c>
    </row>
    <row r="434" spans="1:55" ht="15.75" thickBot="1">
      <c r="A434" s="17" t="s">
        <v>100</v>
      </c>
      <c r="B434" s="5">
        <v>130200</v>
      </c>
      <c r="C434" s="5">
        <v>237708</v>
      </c>
      <c r="D434" s="5">
        <v>112200</v>
      </c>
      <c r="E434" s="5">
        <v>199906.8</v>
      </c>
      <c r="F434" s="5">
        <v>112200</v>
      </c>
      <c r="G434" s="5">
        <v>191430.6</v>
      </c>
      <c r="H434" s="5">
        <v>93000</v>
      </c>
      <c r="I434" s="5">
        <v>156295.79999999999</v>
      </c>
      <c r="J434" s="5">
        <v>74400</v>
      </c>
      <c r="K434" s="5">
        <v>124880.4</v>
      </c>
      <c r="L434" s="5">
        <v>37800</v>
      </c>
      <c r="M434" s="5">
        <v>61655.4</v>
      </c>
      <c r="N434" s="5">
        <v>132000</v>
      </c>
      <c r="O434" s="5">
        <v>203194.2</v>
      </c>
      <c r="P434" s="5">
        <v>93600</v>
      </c>
      <c r="Q434" s="5">
        <v>148701.6</v>
      </c>
      <c r="R434" s="5">
        <v>150000</v>
      </c>
      <c r="S434" s="5">
        <v>242403.6</v>
      </c>
      <c r="T434" s="5">
        <v>345000</v>
      </c>
      <c r="U434" s="5">
        <v>470061.6</v>
      </c>
      <c r="V434" s="5">
        <v>286200</v>
      </c>
      <c r="W434" s="5">
        <v>416798.06</v>
      </c>
      <c r="X434" s="5">
        <v>131400</v>
      </c>
      <c r="Y434" s="5">
        <v>196663.67999999999</v>
      </c>
      <c r="Z434" s="5">
        <v>1698000</v>
      </c>
      <c r="AA434" s="7">
        <v>2649699.7400000002</v>
      </c>
      <c r="AC434" s="17" t="s">
        <v>46</v>
      </c>
      <c r="AD434" s="5">
        <v>76746</v>
      </c>
      <c r="AE434" s="5">
        <v>42873</v>
      </c>
      <c r="AF434" s="5">
        <v>79205</v>
      </c>
      <c r="AG434" s="5">
        <v>49414</v>
      </c>
      <c r="AH434" s="10">
        <v>0</v>
      </c>
      <c r="AI434" s="10">
        <v>0</v>
      </c>
      <c r="AJ434" s="10">
        <v>3</v>
      </c>
      <c r="AK434" s="10">
        <v>84</v>
      </c>
      <c r="AL434" s="5">
        <v>79598</v>
      </c>
      <c r="AM434" s="5">
        <v>52691</v>
      </c>
      <c r="AN434" s="5">
        <v>1887</v>
      </c>
      <c r="AO434" s="5">
        <v>10483</v>
      </c>
      <c r="AP434" s="5">
        <v>108643</v>
      </c>
      <c r="AQ434" s="5">
        <v>205316</v>
      </c>
      <c r="AR434" s="5">
        <v>53878</v>
      </c>
      <c r="AS434" s="5">
        <v>30710</v>
      </c>
      <c r="AT434" s="5">
        <v>65632</v>
      </c>
      <c r="AU434" s="5">
        <v>114915</v>
      </c>
      <c r="AV434" s="5">
        <v>77422</v>
      </c>
      <c r="AW434" s="5">
        <v>45633</v>
      </c>
      <c r="AX434" s="10">
        <v>0</v>
      </c>
      <c r="AY434" s="10">
        <v>0</v>
      </c>
      <c r="AZ434" s="10">
        <v>0</v>
      </c>
      <c r="BA434" s="10">
        <v>0</v>
      </c>
      <c r="BB434" s="5">
        <v>543014</v>
      </c>
      <c r="BC434" s="7">
        <v>552119</v>
      </c>
    </row>
    <row r="435" spans="1:55" ht="15.75" thickBot="1">
      <c r="A435" s="17" t="s">
        <v>128</v>
      </c>
      <c r="B435" s="10">
        <v>0</v>
      </c>
      <c r="C435" s="10">
        <v>0</v>
      </c>
      <c r="D435" s="10">
        <v>15</v>
      </c>
      <c r="E435" s="10">
        <v>90</v>
      </c>
      <c r="F435" s="10">
        <v>0</v>
      </c>
      <c r="G435" s="10">
        <v>0</v>
      </c>
      <c r="H435" s="10">
        <v>0</v>
      </c>
      <c r="I435" s="10">
        <v>0</v>
      </c>
      <c r="J435" s="10">
        <v>10</v>
      </c>
      <c r="K435" s="10">
        <v>500</v>
      </c>
      <c r="L435" s="5">
        <v>38400</v>
      </c>
      <c r="M435" s="5">
        <v>54912</v>
      </c>
      <c r="N435" s="5">
        <v>38410</v>
      </c>
      <c r="O435" s="5">
        <v>59175.199999999997</v>
      </c>
      <c r="P435" s="10">
        <v>0</v>
      </c>
      <c r="Q435" s="10">
        <v>0</v>
      </c>
      <c r="R435" s="5">
        <v>19200</v>
      </c>
      <c r="S435" s="5">
        <v>29126.400000000001</v>
      </c>
      <c r="T435" s="5">
        <v>38415</v>
      </c>
      <c r="U435" s="5">
        <v>53466</v>
      </c>
      <c r="V435" s="5">
        <v>19200</v>
      </c>
      <c r="W435" s="5">
        <v>26380.799999999999</v>
      </c>
      <c r="X435" s="5">
        <v>57000</v>
      </c>
      <c r="Y435" s="5">
        <v>82374</v>
      </c>
      <c r="Z435" s="5">
        <v>210650</v>
      </c>
      <c r="AA435" s="7">
        <v>306024.40000000002</v>
      </c>
      <c r="AC435" s="17" t="s">
        <v>57</v>
      </c>
      <c r="AD435" s="5">
        <v>3624709</v>
      </c>
      <c r="AE435" s="5">
        <v>6295718</v>
      </c>
      <c r="AF435" s="5">
        <v>2178215</v>
      </c>
      <c r="AG435" s="5">
        <v>3902696</v>
      </c>
      <c r="AH435" s="5">
        <v>3204027</v>
      </c>
      <c r="AI435" s="5">
        <v>5623741</v>
      </c>
      <c r="AJ435" s="5">
        <v>940858</v>
      </c>
      <c r="AK435" s="5">
        <v>1600981</v>
      </c>
      <c r="AL435" s="5">
        <v>575423</v>
      </c>
      <c r="AM435" s="5">
        <v>960239</v>
      </c>
      <c r="AN435" s="5">
        <v>96339</v>
      </c>
      <c r="AO435" s="5">
        <v>167492</v>
      </c>
      <c r="AP435" s="5">
        <v>42907</v>
      </c>
      <c r="AQ435" s="5">
        <v>41654</v>
      </c>
      <c r="AR435" s="5">
        <v>622732</v>
      </c>
      <c r="AS435" s="5">
        <v>735176</v>
      </c>
      <c r="AT435" s="5">
        <v>280721</v>
      </c>
      <c r="AU435" s="5">
        <v>467667</v>
      </c>
      <c r="AV435" s="5">
        <v>406077</v>
      </c>
      <c r="AW435" s="5">
        <v>549582</v>
      </c>
      <c r="AX435" s="5">
        <v>582955</v>
      </c>
      <c r="AY435" s="5">
        <v>928705</v>
      </c>
      <c r="AZ435" s="5">
        <v>5203472</v>
      </c>
      <c r="BA435" s="5">
        <v>7788704</v>
      </c>
      <c r="BB435" s="5">
        <v>17758435</v>
      </c>
      <c r="BC435" s="7">
        <v>29062355</v>
      </c>
    </row>
    <row r="436" spans="1:55" ht="15.75" thickBot="1">
      <c r="A436" s="17" t="s">
        <v>203</v>
      </c>
      <c r="B436" s="5">
        <v>145200</v>
      </c>
      <c r="C436" s="5">
        <v>290212.8</v>
      </c>
      <c r="D436" s="5">
        <v>183600</v>
      </c>
      <c r="E436" s="5">
        <v>329718.71999999997</v>
      </c>
      <c r="F436" s="5">
        <v>183600</v>
      </c>
      <c r="G436" s="5">
        <v>279283.56</v>
      </c>
      <c r="H436" s="5">
        <v>147600</v>
      </c>
      <c r="I436" s="5">
        <v>223369.2</v>
      </c>
      <c r="J436" s="5">
        <v>219600</v>
      </c>
      <c r="K436" s="5">
        <v>326766.48</v>
      </c>
      <c r="L436" s="5">
        <v>183600</v>
      </c>
      <c r="M436" s="5">
        <v>274757.88</v>
      </c>
      <c r="N436" s="5">
        <v>38400</v>
      </c>
      <c r="O436" s="5">
        <v>68275.199999999997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5">
        <v>38400</v>
      </c>
      <c r="Y436" s="5">
        <v>62592</v>
      </c>
      <c r="Z436" s="5">
        <v>1140000</v>
      </c>
      <c r="AA436" s="7">
        <v>1854975.84</v>
      </c>
      <c r="AC436" s="17" t="s">
        <v>72</v>
      </c>
      <c r="AD436" s="5">
        <v>111326</v>
      </c>
      <c r="AE436" s="5">
        <v>214386</v>
      </c>
      <c r="AF436" s="5">
        <v>104597</v>
      </c>
      <c r="AG436" s="5">
        <v>171231</v>
      </c>
      <c r="AH436" s="5">
        <v>214503</v>
      </c>
      <c r="AI436" s="5">
        <v>372419</v>
      </c>
      <c r="AJ436" s="5">
        <v>101513</v>
      </c>
      <c r="AK436" s="5">
        <v>166731</v>
      </c>
      <c r="AL436" s="5">
        <v>207336</v>
      </c>
      <c r="AM436" s="5">
        <v>380123</v>
      </c>
      <c r="AN436" s="10">
        <v>0</v>
      </c>
      <c r="AO436" s="10">
        <v>0</v>
      </c>
      <c r="AP436" s="5">
        <v>559872</v>
      </c>
      <c r="AQ436" s="5">
        <v>865543</v>
      </c>
      <c r="AR436" s="5">
        <v>449736</v>
      </c>
      <c r="AS436" s="5">
        <v>702645</v>
      </c>
      <c r="AT436" s="5">
        <v>224622</v>
      </c>
      <c r="AU436" s="5">
        <v>336516</v>
      </c>
      <c r="AV436" s="5">
        <v>348081</v>
      </c>
      <c r="AW436" s="5">
        <v>538792</v>
      </c>
      <c r="AX436" s="10">
        <v>0</v>
      </c>
      <c r="AY436" s="10">
        <v>0</v>
      </c>
      <c r="AZ436" s="5">
        <v>1103329</v>
      </c>
      <c r="BA436" s="5">
        <v>1497731</v>
      </c>
      <c r="BB436" s="5">
        <v>3424915</v>
      </c>
      <c r="BC436" s="7">
        <v>5246117</v>
      </c>
    </row>
    <row r="437" spans="1:55" ht="15.75" thickBot="1">
      <c r="A437" s="17" t="s">
        <v>172</v>
      </c>
      <c r="B437" s="5">
        <v>151317.6</v>
      </c>
      <c r="C437" s="5">
        <v>274640.90000000002</v>
      </c>
      <c r="D437" s="5">
        <v>112800</v>
      </c>
      <c r="E437" s="5">
        <v>200487.6</v>
      </c>
      <c r="F437" s="5">
        <v>112800</v>
      </c>
      <c r="G437" s="5">
        <v>209413.2</v>
      </c>
      <c r="H437" s="5">
        <v>132000</v>
      </c>
      <c r="I437" s="5">
        <v>229907.20000000001</v>
      </c>
      <c r="J437" s="5">
        <v>112800</v>
      </c>
      <c r="K437" s="5">
        <v>182253.84</v>
      </c>
      <c r="L437" s="5">
        <v>37200</v>
      </c>
      <c r="M437" s="5">
        <v>62830.8</v>
      </c>
      <c r="N437" s="5">
        <v>114000</v>
      </c>
      <c r="O437" s="5">
        <v>184807.2</v>
      </c>
      <c r="P437" s="5">
        <v>75694.8</v>
      </c>
      <c r="Q437" s="5">
        <v>102113.58</v>
      </c>
      <c r="R437" s="5">
        <v>56400</v>
      </c>
      <c r="S437" s="5">
        <v>91939.4</v>
      </c>
      <c r="T437" s="5">
        <v>75600</v>
      </c>
      <c r="U437" s="5">
        <v>113077.68</v>
      </c>
      <c r="V437" s="5">
        <v>112800</v>
      </c>
      <c r="W437" s="5">
        <v>184557.6</v>
      </c>
      <c r="X437" s="5">
        <v>75600</v>
      </c>
      <c r="Y437" s="5">
        <v>132187.20000000001</v>
      </c>
      <c r="Z437" s="5">
        <v>1169012.3999999999</v>
      </c>
      <c r="AA437" s="7">
        <v>1968216.2</v>
      </c>
      <c r="AC437" s="17" t="s">
        <v>73</v>
      </c>
      <c r="AD437" s="5">
        <v>52500</v>
      </c>
      <c r="AE437" s="5">
        <v>37735</v>
      </c>
      <c r="AF437" s="5">
        <v>26000</v>
      </c>
      <c r="AG437" s="5">
        <v>22100</v>
      </c>
      <c r="AH437" s="5">
        <v>26000</v>
      </c>
      <c r="AI437" s="5">
        <v>16640</v>
      </c>
      <c r="AJ437" s="10">
        <v>0</v>
      </c>
      <c r="AK437" s="10">
        <v>0</v>
      </c>
      <c r="AL437" s="5">
        <v>26000</v>
      </c>
      <c r="AM437" s="5">
        <v>22100</v>
      </c>
      <c r="AN437" s="10">
        <v>0</v>
      </c>
      <c r="AO437" s="10">
        <v>0</v>
      </c>
      <c r="AP437" s="5">
        <v>26000</v>
      </c>
      <c r="AQ437" s="5">
        <v>15600</v>
      </c>
      <c r="AR437" s="10">
        <v>0</v>
      </c>
      <c r="AS437" s="10">
        <v>0</v>
      </c>
      <c r="AT437" s="5">
        <v>26000</v>
      </c>
      <c r="AU437" s="5">
        <v>15600</v>
      </c>
      <c r="AV437" s="5">
        <v>39000</v>
      </c>
      <c r="AW437" s="5">
        <v>23012</v>
      </c>
      <c r="AX437" s="10">
        <v>0</v>
      </c>
      <c r="AY437" s="10">
        <v>0</v>
      </c>
      <c r="AZ437" s="10">
        <v>0</v>
      </c>
      <c r="BA437" s="10">
        <v>0</v>
      </c>
      <c r="BB437" s="5">
        <v>221500</v>
      </c>
      <c r="BC437" s="7">
        <v>152787</v>
      </c>
    </row>
    <row r="438" spans="1:55" ht="15.75" thickBot="1">
      <c r="A438" s="17" t="s">
        <v>155</v>
      </c>
      <c r="B438" s="10">
        <v>0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5">
        <v>19200</v>
      </c>
      <c r="S438" s="5">
        <v>29376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5">
        <v>19200</v>
      </c>
      <c r="AA438" s="7">
        <v>29376</v>
      </c>
      <c r="AC438" s="17" t="s">
        <v>164</v>
      </c>
      <c r="AD438" s="5">
        <v>3092634</v>
      </c>
      <c r="AE438" s="5">
        <v>5181256</v>
      </c>
      <c r="AF438" s="5">
        <v>1971722</v>
      </c>
      <c r="AG438" s="5">
        <v>2821032</v>
      </c>
      <c r="AH438" s="5">
        <v>914204</v>
      </c>
      <c r="AI438" s="5">
        <v>1066808</v>
      </c>
      <c r="AJ438" s="5">
        <v>1198987</v>
      </c>
      <c r="AK438" s="5">
        <v>1988801</v>
      </c>
      <c r="AL438" s="10">
        <v>0</v>
      </c>
      <c r="AM438" s="10">
        <v>0</v>
      </c>
      <c r="AN438" s="10">
        <v>0</v>
      </c>
      <c r="AO438" s="10">
        <v>0</v>
      </c>
      <c r="AP438" s="5">
        <v>21370</v>
      </c>
      <c r="AQ438" s="5">
        <v>46995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5">
        <v>21450</v>
      </c>
      <c r="BA438" s="5">
        <v>43033</v>
      </c>
      <c r="BB438" s="5">
        <v>7220367</v>
      </c>
      <c r="BC438" s="7">
        <v>11147925</v>
      </c>
    </row>
    <row r="439" spans="1:55" ht="15.75" thickBot="1">
      <c r="A439" s="17" t="s">
        <v>221</v>
      </c>
      <c r="B439" s="5">
        <v>153600</v>
      </c>
      <c r="C439" s="5">
        <v>280684.79999999999</v>
      </c>
      <c r="D439" s="5">
        <v>96000</v>
      </c>
      <c r="E439" s="5">
        <v>179616</v>
      </c>
      <c r="F439" s="5">
        <v>76800</v>
      </c>
      <c r="G439" s="5">
        <v>145632</v>
      </c>
      <c r="H439" s="10">
        <v>0</v>
      </c>
      <c r="I439" s="10">
        <v>0</v>
      </c>
      <c r="J439" s="5">
        <v>55800</v>
      </c>
      <c r="K439" s="5">
        <v>101256</v>
      </c>
      <c r="L439" s="10">
        <v>0</v>
      </c>
      <c r="M439" s="10">
        <v>0</v>
      </c>
      <c r="N439" s="5">
        <v>308400</v>
      </c>
      <c r="O439" s="5">
        <v>497725.2</v>
      </c>
      <c r="P439" s="5">
        <v>174600</v>
      </c>
      <c r="Q439" s="5">
        <v>219918</v>
      </c>
      <c r="R439" s="5">
        <v>57600</v>
      </c>
      <c r="S439" s="5">
        <v>92824.17</v>
      </c>
      <c r="T439" s="5">
        <v>38400</v>
      </c>
      <c r="U439" s="5">
        <v>40224</v>
      </c>
      <c r="V439" s="10">
        <v>0</v>
      </c>
      <c r="W439" s="10">
        <v>0</v>
      </c>
      <c r="X439" s="10">
        <v>0</v>
      </c>
      <c r="Y439" s="10">
        <v>0</v>
      </c>
      <c r="Z439" s="5">
        <v>961200</v>
      </c>
      <c r="AA439" s="7">
        <v>1557880.17</v>
      </c>
      <c r="AC439" s="17" t="s">
        <v>166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450</v>
      </c>
      <c r="AS439" s="5">
        <v>2081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450</v>
      </c>
      <c r="BC439" s="7">
        <v>2081</v>
      </c>
    </row>
    <row r="440" spans="1:55" ht="15.75" thickBot="1">
      <c r="A440" s="17" t="s">
        <v>173</v>
      </c>
      <c r="B440" s="10">
        <v>0</v>
      </c>
      <c r="C440" s="10">
        <v>0</v>
      </c>
      <c r="D440" s="10">
        <v>0</v>
      </c>
      <c r="E440" s="10">
        <v>0</v>
      </c>
      <c r="F440" s="5">
        <v>19200</v>
      </c>
      <c r="G440" s="5">
        <v>36864</v>
      </c>
      <c r="H440" s="5">
        <v>19200</v>
      </c>
      <c r="I440" s="5">
        <v>36864</v>
      </c>
      <c r="J440" s="5">
        <v>19200</v>
      </c>
      <c r="K440" s="5">
        <v>33923.9</v>
      </c>
      <c r="L440" s="10">
        <v>0</v>
      </c>
      <c r="M440" s="10">
        <v>0</v>
      </c>
      <c r="N440" s="5">
        <v>19200</v>
      </c>
      <c r="O440" s="5">
        <v>36126.339999999997</v>
      </c>
      <c r="P440" s="5">
        <v>19200</v>
      </c>
      <c r="Q440" s="5">
        <v>33408</v>
      </c>
      <c r="R440" s="5">
        <v>38400</v>
      </c>
      <c r="S440" s="5">
        <v>64530.239999999998</v>
      </c>
      <c r="T440" s="5">
        <v>19200</v>
      </c>
      <c r="U440" s="5">
        <v>32592</v>
      </c>
      <c r="V440" s="10">
        <v>2</v>
      </c>
      <c r="W440" s="10">
        <v>8</v>
      </c>
      <c r="X440" s="10">
        <v>0</v>
      </c>
      <c r="Y440" s="10">
        <v>0</v>
      </c>
      <c r="Z440" s="5">
        <v>153602</v>
      </c>
      <c r="AA440" s="7">
        <v>274316.48</v>
      </c>
      <c r="AC440" s="17" t="s">
        <v>182</v>
      </c>
      <c r="AD440" s="5">
        <v>127691</v>
      </c>
      <c r="AE440" s="5">
        <v>30978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5">
        <v>127691</v>
      </c>
      <c r="BC440" s="7">
        <v>30978</v>
      </c>
    </row>
    <row r="441" spans="1:55" ht="15.75" thickBot="1">
      <c r="A441" s="17" t="s">
        <v>174</v>
      </c>
      <c r="B441" s="10">
        <v>0</v>
      </c>
      <c r="C441" s="10">
        <v>0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5">
        <v>20010</v>
      </c>
      <c r="K441" s="5">
        <v>142998</v>
      </c>
      <c r="L441" s="10">
        <v>0</v>
      </c>
      <c r="M441" s="10">
        <v>0</v>
      </c>
      <c r="N441" s="5">
        <v>19200</v>
      </c>
      <c r="O441" s="5">
        <v>40044</v>
      </c>
      <c r="P441" s="10">
        <v>0</v>
      </c>
      <c r="Q441" s="10">
        <v>0</v>
      </c>
      <c r="R441" s="5">
        <v>19200</v>
      </c>
      <c r="S441" s="5">
        <v>36960</v>
      </c>
      <c r="T441" s="10">
        <v>0</v>
      </c>
      <c r="U441" s="10">
        <v>0</v>
      </c>
      <c r="V441" s="5">
        <v>20340</v>
      </c>
      <c r="W441" s="5">
        <v>108236.85</v>
      </c>
      <c r="X441" s="5">
        <v>18600</v>
      </c>
      <c r="Y441" s="5">
        <v>32550</v>
      </c>
      <c r="Z441" s="5">
        <v>97350</v>
      </c>
      <c r="AA441" s="7">
        <v>360788.85</v>
      </c>
      <c r="AC441" s="17" t="s">
        <v>139</v>
      </c>
      <c r="AD441" s="5">
        <v>199829</v>
      </c>
      <c r="AE441" s="5">
        <v>386046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5">
        <v>125498</v>
      </c>
      <c r="AM441" s="5">
        <v>213231</v>
      </c>
      <c r="AN441" s="10">
        <v>0</v>
      </c>
      <c r="AO441" s="10">
        <v>0</v>
      </c>
      <c r="AP441" s="10">
        <v>0</v>
      </c>
      <c r="AQ441" s="10">
        <v>0</v>
      </c>
      <c r="AR441" s="10">
        <v>123</v>
      </c>
      <c r="AS441" s="5">
        <v>209640</v>
      </c>
      <c r="AT441" s="5">
        <v>92425</v>
      </c>
      <c r="AU441" s="5">
        <v>140596</v>
      </c>
      <c r="AV441" s="10">
        <v>0</v>
      </c>
      <c r="AW441" s="10">
        <v>0</v>
      </c>
      <c r="AX441" s="5">
        <v>1088722</v>
      </c>
      <c r="AY441" s="5">
        <v>1778126</v>
      </c>
      <c r="AZ441" s="5">
        <v>261198</v>
      </c>
      <c r="BA441" s="5">
        <v>417488</v>
      </c>
      <c r="BB441" s="5">
        <v>1767795</v>
      </c>
      <c r="BC441" s="7">
        <v>3145127</v>
      </c>
    </row>
    <row r="442" spans="1:55" ht="15.75" thickBot="1">
      <c r="A442" s="17" t="s">
        <v>175</v>
      </c>
      <c r="B442" s="5">
        <v>952800</v>
      </c>
      <c r="C442" s="5">
        <v>1707821.45</v>
      </c>
      <c r="D442" s="5">
        <v>1253400</v>
      </c>
      <c r="E442" s="5">
        <v>2224294.33</v>
      </c>
      <c r="F442" s="5">
        <v>897600</v>
      </c>
      <c r="G442" s="5">
        <v>1587833.04</v>
      </c>
      <c r="H442" s="5">
        <v>991200</v>
      </c>
      <c r="I442" s="5">
        <v>1725202.3</v>
      </c>
      <c r="J442" s="5">
        <v>731400</v>
      </c>
      <c r="K442" s="5">
        <v>1125168.33</v>
      </c>
      <c r="L442" s="5">
        <v>614400</v>
      </c>
      <c r="M442" s="5">
        <v>981294.26</v>
      </c>
      <c r="N442" s="5">
        <v>1012800</v>
      </c>
      <c r="O442" s="5">
        <v>1643158.74</v>
      </c>
      <c r="P442" s="5">
        <v>1068000</v>
      </c>
      <c r="Q442" s="5">
        <v>1643074.44</v>
      </c>
      <c r="R442" s="5">
        <v>1303200</v>
      </c>
      <c r="S442" s="5">
        <v>2014297.96</v>
      </c>
      <c r="T442" s="5">
        <v>1241400</v>
      </c>
      <c r="U442" s="5">
        <v>1878011.56</v>
      </c>
      <c r="V442" s="5">
        <v>899178</v>
      </c>
      <c r="W442" s="5">
        <v>1435867.11</v>
      </c>
      <c r="X442" s="5">
        <v>1264200</v>
      </c>
      <c r="Y442" s="5">
        <v>2097884.2400000002</v>
      </c>
      <c r="Z442" s="5">
        <v>12229578</v>
      </c>
      <c r="AA442" s="7">
        <v>20063907.760000002</v>
      </c>
      <c r="AC442" s="17" t="s">
        <v>131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5">
        <v>103437</v>
      </c>
      <c r="AQ442" s="5">
        <v>180152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5">
        <v>103437</v>
      </c>
      <c r="BC442" s="7">
        <v>180152</v>
      </c>
    </row>
    <row r="443" spans="1:55" ht="15.75" thickBot="1">
      <c r="A443" s="17" t="s">
        <v>223</v>
      </c>
      <c r="B443" s="5">
        <v>4000</v>
      </c>
      <c r="C443" s="5">
        <v>19288.79</v>
      </c>
      <c r="D443" s="10">
        <v>20</v>
      </c>
      <c r="E443" s="10">
        <v>120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5">
        <v>4020</v>
      </c>
      <c r="AA443" s="7">
        <v>19408.79</v>
      </c>
      <c r="AC443" s="17" t="s">
        <v>140</v>
      </c>
      <c r="AD443" s="10">
        <v>0</v>
      </c>
      <c r="AE443" s="10">
        <v>0</v>
      </c>
      <c r="AF443" s="5">
        <v>1268625</v>
      </c>
      <c r="AG443" s="5">
        <v>2298189</v>
      </c>
      <c r="AH443" s="5">
        <v>256565</v>
      </c>
      <c r="AI443" s="5">
        <v>857996</v>
      </c>
      <c r="AJ443" s="5">
        <v>285853</v>
      </c>
      <c r="AK443" s="5">
        <v>515019</v>
      </c>
      <c r="AL443" s="5">
        <v>317606</v>
      </c>
      <c r="AM443" s="5">
        <v>551496</v>
      </c>
      <c r="AN443" s="5">
        <v>292497</v>
      </c>
      <c r="AO443" s="5">
        <v>490084</v>
      </c>
      <c r="AP443" s="5">
        <v>128208</v>
      </c>
      <c r="AQ443" s="5">
        <v>226978</v>
      </c>
      <c r="AR443" s="5">
        <v>301130</v>
      </c>
      <c r="AS443" s="5">
        <v>528536</v>
      </c>
      <c r="AT443" s="5">
        <v>1277913</v>
      </c>
      <c r="AU443" s="5">
        <v>2201278</v>
      </c>
      <c r="AV443" s="5">
        <v>100017</v>
      </c>
      <c r="AW443" s="5">
        <v>174746</v>
      </c>
      <c r="AX443" s="5">
        <v>467295</v>
      </c>
      <c r="AY443" s="5">
        <v>748774</v>
      </c>
      <c r="AZ443" s="5">
        <v>169163</v>
      </c>
      <c r="BA443" s="5">
        <v>254707</v>
      </c>
      <c r="BB443" s="5">
        <v>4864872</v>
      </c>
      <c r="BC443" s="7">
        <v>8847803</v>
      </c>
    </row>
    <row r="444" spans="1:55" ht="15.75" thickBot="1">
      <c r="A444" s="17" t="s">
        <v>224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844</v>
      </c>
      <c r="Q444" s="5">
        <v>8276.24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844</v>
      </c>
      <c r="AA444" s="7">
        <v>8276.24</v>
      </c>
      <c r="AC444" s="17" t="s">
        <v>80</v>
      </c>
      <c r="AD444" s="5">
        <v>223699</v>
      </c>
      <c r="AE444" s="5">
        <v>432189</v>
      </c>
      <c r="AF444" s="5">
        <v>265510</v>
      </c>
      <c r="AG444" s="5">
        <v>444819</v>
      </c>
      <c r="AH444" s="5">
        <v>99850</v>
      </c>
      <c r="AI444" s="5">
        <v>175556</v>
      </c>
      <c r="AJ444" s="10">
        <v>0</v>
      </c>
      <c r="AK444" s="10">
        <v>0</v>
      </c>
      <c r="AL444" s="5">
        <v>241255</v>
      </c>
      <c r="AM444" s="5">
        <v>398910</v>
      </c>
      <c r="AN444" s="5">
        <v>144877</v>
      </c>
      <c r="AO444" s="5">
        <v>233169</v>
      </c>
      <c r="AP444" s="5">
        <v>291931</v>
      </c>
      <c r="AQ444" s="5">
        <v>559934</v>
      </c>
      <c r="AR444" s="5">
        <v>341103</v>
      </c>
      <c r="AS444" s="5">
        <v>562531</v>
      </c>
      <c r="AT444" s="5">
        <v>99347</v>
      </c>
      <c r="AU444" s="5">
        <v>72278</v>
      </c>
      <c r="AV444" s="5">
        <v>24375</v>
      </c>
      <c r="AW444" s="5">
        <v>19883</v>
      </c>
      <c r="AX444" s="10">
        <v>0</v>
      </c>
      <c r="AY444" s="10">
        <v>0</v>
      </c>
      <c r="AZ444" s="10">
        <v>0</v>
      </c>
      <c r="BA444" s="10">
        <v>0</v>
      </c>
      <c r="BB444" s="5">
        <v>1731947</v>
      </c>
      <c r="BC444" s="7">
        <v>2899269</v>
      </c>
    </row>
    <row r="445" spans="1:55" ht="15.75" thickBot="1">
      <c r="A445" s="17" t="s">
        <v>158</v>
      </c>
      <c r="B445" s="5">
        <v>2181600</v>
      </c>
      <c r="C445" s="5">
        <v>3542038.2</v>
      </c>
      <c r="D445" s="5">
        <v>170400</v>
      </c>
      <c r="E445" s="5">
        <v>373850.4</v>
      </c>
      <c r="F445" s="5">
        <v>561600</v>
      </c>
      <c r="G445" s="5">
        <v>896758.56</v>
      </c>
      <c r="H445" s="5">
        <v>345600</v>
      </c>
      <c r="I445" s="5">
        <v>514296</v>
      </c>
      <c r="J445" s="5">
        <v>470400</v>
      </c>
      <c r="K445" s="5">
        <v>745008</v>
      </c>
      <c r="L445" s="5">
        <v>561600</v>
      </c>
      <c r="M445" s="5">
        <v>885024.58</v>
      </c>
      <c r="N445" s="5">
        <v>168000</v>
      </c>
      <c r="O445" s="5">
        <v>303916.79999999999</v>
      </c>
      <c r="P445" s="5">
        <v>410400</v>
      </c>
      <c r="Q445" s="5">
        <v>601279.19999999995</v>
      </c>
      <c r="R445" s="5">
        <v>1682400</v>
      </c>
      <c r="S445" s="5">
        <v>2416999.6800000002</v>
      </c>
      <c r="T445" s="5">
        <v>1749600.8</v>
      </c>
      <c r="U445" s="5">
        <v>2480448.7999999998</v>
      </c>
      <c r="V445" s="5">
        <v>2220000</v>
      </c>
      <c r="W445" s="5">
        <v>3531456.1</v>
      </c>
      <c r="X445" s="5">
        <v>584700</v>
      </c>
      <c r="Y445" s="5">
        <v>1042638.31</v>
      </c>
      <c r="Z445" s="5">
        <v>11106300.800000001</v>
      </c>
      <c r="AA445" s="7">
        <v>17333714.629999999</v>
      </c>
      <c r="AC445" s="17" t="s">
        <v>144</v>
      </c>
      <c r="AD445" s="10">
        <v>0</v>
      </c>
      <c r="AE445" s="10">
        <v>0</v>
      </c>
      <c r="AF445" s="5">
        <v>99719</v>
      </c>
      <c r="AG445" s="5">
        <v>178232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5">
        <v>199968</v>
      </c>
      <c r="AQ445" s="5">
        <v>332846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5">
        <v>299687</v>
      </c>
      <c r="BC445" s="7">
        <v>511078</v>
      </c>
    </row>
    <row r="446" spans="1:55" ht="15.75" thickBot="1">
      <c r="A446" s="18" t="s">
        <v>27</v>
      </c>
      <c r="B446" s="8">
        <v>26837558.899999999</v>
      </c>
      <c r="C446" s="8">
        <v>74422517.909999996</v>
      </c>
      <c r="D446" s="8">
        <v>24528748.98</v>
      </c>
      <c r="E446" s="8">
        <v>65412780.640000001</v>
      </c>
      <c r="F446" s="8">
        <v>21128555.719999999</v>
      </c>
      <c r="G446" s="8">
        <v>57604708.359999999</v>
      </c>
      <c r="H446" s="8">
        <v>22053406.16</v>
      </c>
      <c r="I446" s="8">
        <v>62107696.880000003</v>
      </c>
      <c r="J446" s="8">
        <v>23041389.73</v>
      </c>
      <c r="K446" s="8">
        <v>75616265.739999995</v>
      </c>
      <c r="L446" s="8">
        <v>21035755.809999999</v>
      </c>
      <c r="M446" s="8">
        <v>57310418.159999996</v>
      </c>
      <c r="N446" s="8">
        <v>31887384.43</v>
      </c>
      <c r="O446" s="8">
        <v>86498528.780000001</v>
      </c>
      <c r="P446" s="8">
        <v>36243111.920000002</v>
      </c>
      <c r="Q446" s="8">
        <v>85365634.519999996</v>
      </c>
      <c r="R446" s="8">
        <v>44716026.219999999</v>
      </c>
      <c r="S446" s="8">
        <v>87694848.829999998</v>
      </c>
      <c r="T446" s="8">
        <v>39803025.659999996</v>
      </c>
      <c r="U446" s="8">
        <v>80642798.150000006</v>
      </c>
      <c r="V446" s="8">
        <v>36325824.439999998</v>
      </c>
      <c r="W446" s="8">
        <v>78609666.670000002</v>
      </c>
      <c r="X446" s="8">
        <v>31452380.050000001</v>
      </c>
      <c r="Y446" s="8">
        <v>71837509.950000003</v>
      </c>
      <c r="Z446" s="8">
        <v>359053168.01999998</v>
      </c>
      <c r="AA446" s="9">
        <v>883123374.59000003</v>
      </c>
      <c r="AC446" s="17" t="s">
        <v>132</v>
      </c>
      <c r="AD446" s="5">
        <v>69422</v>
      </c>
      <c r="AE446" s="5">
        <v>123205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5">
        <v>180312</v>
      </c>
      <c r="AO446" s="5">
        <v>335640</v>
      </c>
      <c r="AP446" s="5">
        <v>100076</v>
      </c>
      <c r="AQ446" s="5">
        <v>197686</v>
      </c>
      <c r="AR446" s="5">
        <v>249995</v>
      </c>
      <c r="AS446" s="5">
        <v>477570</v>
      </c>
      <c r="AT446" s="5">
        <v>799902</v>
      </c>
      <c r="AU446" s="5">
        <v>1434917</v>
      </c>
      <c r="AV446" s="5">
        <v>749894</v>
      </c>
      <c r="AW446" s="5">
        <v>1356479</v>
      </c>
      <c r="AX446" s="5">
        <v>599858</v>
      </c>
      <c r="AY446" s="5">
        <v>1026370</v>
      </c>
      <c r="AZ446" s="5">
        <v>999978</v>
      </c>
      <c r="BA446" s="5">
        <v>1410934</v>
      </c>
      <c r="BB446" s="5">
        <v>3749437</v>
      </c>
      <c r="BC446" s="7">
        <v>6362801</v>
      </c>
    </row>
    <row r="447" spans="1:55" ht="15.75" thickBot="1">
      <c r="AC447" s="17" t="s">
        <v>81</v>
      </c>
      <c r="AD447" s="10">
        <v>0</v>
      </c>
      <c r="AE447" s="10">
        <v>0</v>
      </c>
      <c r="AF447" s="5">
        <v>94780</v>
      </c>
      <c r="AG447" s="5">
        <v>23013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5">
        <v>94780</v>
      </c>
      <c r="BC447" s="7">
        <v>23013</v>
      </c>
    </row>
    <row r="448" spans="1:55" ht="19.5" thickBot="1">
      <c r="A448" s="16" t="s">
        <v>364</v>
      </c>
      <c r="AC448" s="17" t="s">
        <v>82</v>
      </c>
      <c r="AD448" s="5">
        <v>1057279</v>
      </c>
      <c r="AE448" s="5">
        <v>1876308</v>
      </c>
      <c r="AF448" s="5">
        <v>598478</v>
      </c>
      <c r="AG448" s="5">
        <v>1113132</v>
      </c>
      <c r="AH448" s="5">
        <v>101990</v>
      </c>
      <c r="AI448" s="5">
        <v>183250</v>
      </c>
      <c r="AJ448" s="5">
        <v>1295488</v>
      </c>
      <c r="AK448" s="5">
        <v>2367166</v>
      </c>
      <c r="AL448" s="5">
        <v>201810</v>
      </c>
      <c r="AM448" s="5">
        <v>371875</v>
      </c>
      <c r="AN448" s="5">
        <v>99854</v>
      </c>
      <c r="AO448" s="5">
        <v>175013</v>
      </c>
      <c r="AP448" s="5">
        <v>2315728</v>
      </c>
      <c r="AQ448" s="5">
        <v>4135646</v>
      </c>
      <c r="AR448" s="5">
        <v>1049727</v>
      </c>
      <c r="AS448" s="5">
        <v>1796711</v>
      </c>
      <c r="AT448" s="5">
        <v>4046410</v>
      </c>
      <c r="AU448" s="5">
        <v>6609784</v>
      </c>
      <c r="AV448" s="5">
        <v>925989</v>
      </c>
      <c r="AW448" s="5">
        <v>1502797</v>
      </c>
      <c r="AX448" s="5">
        <v>1541576</v>
      </c>
      <c r="AY448" s="5">
        <v>2453409</v>
      </c>
      <c r="AZ448" s="5">
        <v>101498</v>
      </c>
      <c r="BA448" s="5">
        <v>196020</v>
      </c>
      <c r="BB448" s="5">
        <v>13335827</v>
      </c>
      <c r="BC448" s="7">
        <v>22781111</v>
      </c>
    </row>
    <row r="449" spans="1:55" ht="15.75" thickBot="1">
      <c r="A449" s="64" t="s">
        <v>7</v>
      </c>
      <c r="B449" s="66" t="s">
        <v>8</v>
      </c>
      <c r="C449" s="67"/>
      <c r="D449" s="61" t="s">
        <v>9</v>
      </c>
      <c r="E449" s="62"/>
      <c r="F449" s="61" t="s">
        <v>10</v>
      </c>
      <c r="G449" s="62"/>
      <c r="H449" s="61" t="s">
        <v>11</v>
      </c>
      <c r="I449" s="62"/>
      <c r="J449" s="61" t="s">
        <v>12</v>
      </c>
      <c r="K449" s="62"/>
      <c r="L449" s="61" t="s">
        <v>13</v>
      </c>
      <c r="M449" s="62"/>
      <c r="N449" s="61" t="s">
        <v>14</v>
      </c>
      <c r="O449" s="62"/>
      <c r="P449" s="61" t="s">
        <v>15</v>
      </c>
      <c r="Q449" s="62"/>
      <c r="R449" s="61" t="s">
        <v>16</v>
      </c>
      <c r="S449" s="62"/>
      <c r="T449" s="61" t="s">
        <v>17</v>
      </c>
      <c r="U449" s="62"/>
      <c r="V449" s="61" t="s">
        <v>18</v>
      </c>
      <c r="W449" s="62"/>
      <c r="X449" s="61" t="s">
        <v>19</v>
      </c>
      <c r="Y449" s="62"/>
      <c r="Z449" s="61" t="s">
        <v>20</v>
      </c>
      <c r="AA449" s="63"/>
      <c r="AC449" s="17" t="s">
        <v>84</v>
      </c>
      <c r="AD449" s="5">
        <v>139530</v>
      </c>
      <c r="AE449" s="5">
        <v>32231</v>
      </c>
      <c r="AF449" s="5">
        <v>286208</v>
      </c>
      <c r="AG449" s="5">
        <v>189674</v>
      </c>
      <c r="AH449" s="5">
        <v>221211</v>
      </c>
      <c r="AI449" s="5">
        <v>407798</v>
      </c>
      <c r="AJ449" s="5">
        <v>398447</v>
      </c>
      <c r="AK449" s="5">
        <v>788872</v>
      </c>
      <c r="AL449" s="5">
        <v>1084904</v>
      </c>
      <c r="AM449" s="5">
        <v>2188350</v>
      </c>
      <c r="AN449" s="5">
        <v>25016</v>
      </c>
      <c r="AO449" s="5">
        <v>48313</v>
      </c>
      <c r="AP449" s="5">
        <v>993052</v>
      </c>
      <c r="AQ449" s="5">
        <v>1824216</v>
      </c>
      <c r="AR449" s="5">
        <v>1385231</v>
      </c>
      <c r="AS449" s="5">
        <v>2465462</v>
      </c>
      <c r="AT449" s="5">
        <v>2003440</v>
      </c>
      <c r="AU449" s="5">
        <v>3274831</v>
      </c>
      <c r="AV449" s="10">
        <v>0</v>
      </c>
      <c r="AW449" s="10">
        <v>0</v>
      </c>
      <c r="AX449" s="5">
        <v>198687</v>
      </c>
      <c r="AY449" s="5">
        <v>378328</v>
      </c>
      <c r="AZ449" s="5">
        <v>250362</v>
      </c>
      <c r="BA449" s="5">
        <v>460901</v>
      </c>
      <c r="BB449" s="5">
        <v>6986088</v>
      </c>
      <c r="BC449" s="7">
        <v>12058976</v>
      </c>
    </row>
    <row r="450" spans="1:55" ht="26.25" thickBot="1">
      <c r="A450" s="65"/>
      <c r="B450" s="1" t="s">
        <v>21</v>
      </c>
      <c r="C450" s="1" t="s">
        <v>22</v>
      </c>
      <c r="D450" s="1" t="s">
        <v>21</v>
      </c>
      <c r="E450" s="1" t="s">
        <v>22</v>
      </c>
      <c r="F450" s="1" t="s">
        <v>21</v>
      </c>
      <c r="G450" s="1" t="s">
        <v>22</v>
      </c>
      <c r="H450" s="1" t="s">
        <v>21</v>
      </c>
      <c r="I450" s="1" t="s">
        <v>22</v>
      </c>
      <c r="J450" s="1" t="s">
        <v>21</v>
      </c>
      <c r="K450" s="1" t="s">
        <v>22</v>
      </c>
      <c r="L450" s="1" t="s">
        <v>21</v>
      </c>
      <c r="M450" s="1" t="s">
        <v>22</v>
      </c>
      <c r="N450" s="1" t="s">
        <v>21</v>
      </c>
      <c r="O450" s="1" t="s">
        <v>22</v>
      </c>
      <c r="P450" s="1" t="s">
        <v>21</v>
      </c>
      <c r="Q450" s="1" t="s">
        <v>22</v>
      </c>
      <c r="R450" s="1" t="s">
        <v>21</v>
      </c>
      <c r="S450" s="1" t="s">
        <v>22</v>
      </c>
      <c r="T450" s="1" t="s">
        <v>21</v>
      </c>
      <c r="U450" s="1" t="s">
        <v>22</v>
      </c>
      <c r="V450" s="1" t="s">
        <v>21</v>
      </c>
      <c r="W450" s="1" t="s">
        <v>22</v>
      </c>
      <c r="X450" s="1" t="s">
        <v>21</v>
      </c>
      <c r="Y450" s="1" t="s">
        <v>22</v>
      </c>
      <c r="Z450" s="1" t="s">
        <v>21</v>
      </c>
      <c r="AA450" s="6" t="s">
        <v>22</v>
      </c>
      <c r="AC450" s="17" t="s">
        <v>59</v>
      </c>
      <c r="AD450" s="5">
        <v>355554</v>
      </c>
      <c r="AE450" s="5">
        <v>81933</v>
      </c>
      <c r="AF450" s="10">
        <v>0</v>
      </c>
      <c r="AG450" s="10">
        <v>0</v>
      </c>
      <c r="AH450" s="5">
        <v>1162459</v>
      </c>
      <c r="AI450" s="5">
        <v>2456069</v>
      </c>
      <c r="AJ450" s="5">
        <v>99654</v>
      </c>
      <c r="AK450" s="5">
        <v>185647</v>
      </c>
      <c r="AL450" s="5">
        <v>812288</v>
      </c>
      <c r="AM450" s="5">
        <v>1448197</v>
      </c>
      <c r="AN450" s="5">
        <v>97940</v>
      </c>
      <c r="AO450" s="5">
        <v>185672</v>
      </c>
      <c r="AP450" s="5">
        <v>199279</v>
      </c>
      <c r="AQ450" s="5">
        <v>364511</v>
      </c>
      <c r="AR450" s="5">
        <v>399136</v>
      </c>
      <c r="AS450" s="5">
        <v>668760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5">
        <v>3126310</v>
      </c>
      <c r="BC450" s="7">
        <v>5390789</v>
      </c>
    </row>
    <row r="451" spans="1:55" ht="15.75" thickBot="1">
      <c r="A451" s="17" t="s">
        <v>43</v>
      </c>
      <c r="B451" s="5">
        <v>53030</v>
      </c>
      <c r="C451" s="5">
        <v>92030</v>
      </c>
      <c r="D451" s="5">
        <v>139200</v>
      </c>
      <c r="E451" s="5">
        <v>281354</v>
      </c>
      <c r="F451" s="5">
        <v>151042</v>
      </c>
      <c r="G451" s="5">
        <v>300916.07</v>
      </c>
      <c r="H451" s="5">
        <v>70727</v>
      </c>
      <c r="I451" s="5">
        <v>37194.65</v>
      </c>
      <c r="J451" s="5">
        <v>183244.4</v>
      </c>
      <c r="K451" s="5">
        <v>152861.6</v>
      </c>
      <c r="L451" s="5">
        <v>46580</v>
      </c>
      <c r="M451" s="5">
        <v>47655</v>
      </c>
      <c r="N451" s="5">
        <v>100195</v>
      </c>
      <c r="O451" s="5">
        <v>114629.75</v>
      </c>
      <c r="P451" s="5">
        <v>44130.400000000001</v>
      </c>
      <c r="Q451" s="5">
        <v>111380.8</v>
      </c>
      <c r="R451" s="5">
        <v>58182</v>
      </c>
      <c r="S451" s="5">
        <v>118661.38</v>
      </c>
      <c r="T451" s="5">
        <v>85958.8</v>
      </c>
      <c r="U451" s="5">
        <v>160027.03</v>
      </c>
      <c r="V451" s="5">
        <v>35879.4</v>
      </c>
      <c r="W451" s="5">
        <v>73970.100000000006</v>
      </c>
      <c r="X451" s="5">
        <v>27151</v>
      </c>
      <c r="Y451" s="5">
        <v>56001.4</v>
      </c>
      <c r="Z451" s="5">
        <v>995320</v>
      </c>
      <c r="AA451" s="7">
        <v>1546681.78</v>
      </c>
      <c r="AC451" s="17" t="s">
        <v>239</v>
      </c>
      <c r="AD451" s="5">
        <v>197859</v>
      </c>
      <c r="AE451" s="5">
        <v>380591</v>
      </c>
      <c r="AF451" s="10">
        <v>0</v>
      </c>
      <c r="AG451" s="10">
        <v>0</v>
      </c>
      <c r="AH451" s="5">
        <v>98847</v>
      </c>
      <c r="AI451" s="5">
        <v>199835</v>
      </c>
      <c r="AJ451" s="5">
        <v>196938</v>
      </c>
      <c r="AK451" s="5">
        <v>399878</v>
      </c>
      <c r="AL451" s="5">
        <v>390089</v>
      </c>
      <c r="AM451" s="5">
        <v>762540</v>
      </c>
      <c r="AN451" s="5">
        <v>237601</v>
      </c>
      <c r="AO451" s="5">
        <v>435791</v>
      </c>
      <c r="AP451" s="5">
        <v>433685</v>
      </c>
      <c r="AQ451" s="5">
        <v>826300</v>
      </c>
      <c r="AR451" s="5">
        <v>394540</v>
      </c>
      <c r="AS451" s="5">
        <v>763379</v>
      </c>
      <c r="AT451" s="5">
        <v>1122635</v>
      </c>
      <c r="AU451" s="5">
        <v>1902292</v>
      </c>
      <c r="AV451" s="5">
        <v>1468813</v>
      </c>
      <c r="AW451" s="5">
        <v>2421126</v>
      </c>
      <c r="AX451" s="5">
        <v>99534</v>
      </c>
      <c r="AY451" s="5">
        <v>191130</v>
      </c>
      <c r="AZ451" s="5">
        <v>120767</v>
      </c>
      <c r="BA451" s="5">
        <v>202638</v>
      </c>
      <c r="BB451" s="5">
        <v>4761308</v>
      </c>
      <c r="BC451" s="7">
        <v>8485500</v>
      </c>
    </row>
    <row r="452" spans="1:55" ht="15.75" thickBot="1">
      <c r="A452" s="17" t="s">
        <v>44</v>
      </c>
      <c r="B452" s="5">
        <v>124203.2</v>
      </c>
      <c r="C452" s="5">
        <v>128944.15</v>
      </c>
      <c r="D452" s="5">
        <v>1430.5</v>
      </c>
      <c r="E452" s="5">
        <v>4486.84</v>
      </c>
      <c r="F452" s="5">
        <v>4174.5</v>
      </c>
      <c r="G452" s="5">
        <v>6909.38</v>
      </c>
      <c r="H452" s="5">
        <v>6214.4</v>
      </c>
      <c r="I452" s="5">
        <v>10591.92</v>
      </c>
      <c r="J452" s="5">
        <v>8244.7900000000009</v>
      </c>
      <c r="K452" s="5">
        <v>4505.42</v>
      </c>
      <c r="L452" s="10">
        <v>975.03</v>
      </c>
      <c r="M452" s="5">
        <v>1363.02</v>
      </c>
      <c r="N452" s="5">
        <v>20538.900000000001</v>
      </c>
      <c r="O452" s="5">
        <v>41620.589999999997</v>
      </c>
      <c r="P452" s="5">
        <v>29287.5</v>
      </c>
      <c r="Q452" s="5">
        <v>27331.68</v>
      </c>
      <c r="R452" s="5">
        <v>61450</v>
      </c>
      <c r="S452" s="5">
        <v>67084.11</v>
      </c>
      <c r="T452" s="5">
        <v>65369</v>
      </c>
      <c r="U452" s="5">
        <v>64731.89</v>
      </c>
      <c r="V452" s="5">
        <v>94455.2</v>
      </c>
      <c r="W452" s="5">
        <v>96072.08</v>
      </c>
      <c r="X452" s="5">
        <v>63040</v>
      </c>
      <c r="Y452" s="5">
        <v>73201.119999999995</v>
      </c>
      <c r="Z452" s="5">
        <v>479383.02</v>
      </c>
      <c r="AA452" s="7">
        <v>526842.19999999995</v>
      </c>
      <c r="AC452" s="17" t="s">
        <v>183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5">
        <v>201078</v>
      </c>
      <c r="AK452" s="5">
        <v>341343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5">
        <v>304638</v>
      </c>
      <c r="AW452" s="5">
        <v>544205</v>
      </c>
      <c r="AX452" s="10">
        <v>0</v>
      </c>
      <c r="AY452" s="10">
        <v>0</v>
      </c>
      <c r="AZ452" s="10">
        <v>0</v>
      </c>
      <c r="BA452" s="10">
        <v>0</v>
      </c>
      <c r="BB452" s="5">
        <v>505716</v>
      </c>
      <c r="BC452" s="7">
        <v>885548</v>
      </c>
    </row>
    <row r="453" spans="1:55" ht="15.75" thickBot="1">
      <c r="A453" s="17" t="s">
        <v>61</v>
      </c>
      <c r="B453" s="5">
        <v>1035</v>
      </c>
      <c r="C453" s="5">
        <v>6000</v>
      </c>
      <c r="D453" s="5">
        <v>10252</v>
      </c>
      <c r="E453" s="5">
        <v>23080</v>
      </c>
      <c r="F453" s="5">
        <v>20000</v>
      </c>
      <c r="G453" s="5">
        <v>46400</v>
      </c>
      <c r="H453" s="5">
        <v>9608</v>
      </c>
      <c r="I453" s="5">
        <v>16749</v>
      </c>
      <c r="J453" s="5">
        <v>40150</v>
      </c>
      <c r="K453" s="5">
        <v>92800</v>
      </c>
      <c r="L453" s="10">
        <v>0</v>
      </c>
      <c r="M453" s="10">
        <v>0</v>
      </c>
      <c r="N453" s="10">
        <v>0</v>
      </c>
      <c r="O453" s="10">
        <v>0</v>
      </c>
      <c r="P453" s="5">
        <v>1350</v>
      </c>
      <c r="Q453" s="5">
        <v>4650</v>
      </c>
      <c r="R453" s="5">
        <v>20000</v>
      </c>
      <c r="S453" s="5">
        <v>46800</v>
      </c>
      <c r="T453" s="10">
        <v>0</v>
      </c>
      <c r="U453" s="10">
        <v>0</v>
      </c>
      <c r="V453" s="5">
        <v>3500</v>
      </c>
      <c r="W453" s="5">
        <v>18476</v>
      </c>
      <c r="X453" s="5">
        <v>15200</v>
      </c>
      <c r="Y453" s="5">
        <v>38700</v>
      </c>
      <c r="Z453" s="5">
        <v>121095</v>
      </c>
      <c r="AA453" s="7">
        <v>293655</v>
      </c>
      <c r="AC453" s="17" t="s">
        <v>85</v>
      </c>
      <c r="AD453" s="10">
        <v>0</v>
      </c>
      <c r="AE453" s="10">
        <v>0</v>
      </c>
      <c r="AF453" s="10">
        <v>0</v>
      </c>
      <c r="AG453" s="10">
        <v>0</v>
      </c>
      <c r="AH453" s="10">
        <v>65</v>
      </c>
      <c r="AI453" s="5">
        <v>114844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5">
        <v>499970</v>
      </c>
      <c r="AQ453" s="5">
        <v>859742</v>
      </c>
      <c r="AR453" s="10">
        <v>0</v>
      </c>
      <c r="AS453" s="10">
        <v>0</v>
      </c>
      <c r="AT453" s="5">
        <v>278294</v>
      </c>
      <c r="AU453" s="5">
        <v>207978</v>
      </c>
      <c r="AV453" s="5">
        <v>236978</v>
      </c>
      <c r="AW453" s="5">
        <v>329143</v>
      </c>
      <c r="AX453" s="5">
        <v>194431</v>
      </c>
      <c r="AY453" s="5">
        <v>47674</v>
      </c>
      <c r="AZ453" s="10">
        <v>0</v>
      </c>
      <c r="BA453" s="10">
        <v>0</v>
      </c>
      <c r="BB453" s="5">
        <v>1209738</v>
      </c>
      <c r="BC453" s="7">
        <v>1559381</v>
      </c>
    </row>
    <row r="454" spans="1:55" ht="15.75" thickBot="1">
      <c r="A454" s="17" t="s">
        <v>65</v>
      </c>
      <c r="B454" s="5">
        <v>134580.94</v>
      </c>
      <c r="C454" s="5">
        <v>375976.16</v>
      </c>
      <c r="D454" s="5">
        <v>117137.86</v>
      </c>
      <c r="E454" s="5">
        <v>281727.31</v>
      </c>
      <c r="F454" s="5">
        <v>170576.18</v>
      </c>
      <c r="G454" s="5">
        <v>440827.48</v>
      </c>
      <c r="H454" s="5">
        <v>150755</v>
      </c>
      <c r="I454" s="5">
        <v>412631.8</v>
      </c>
      <c r="J454" s="5">
        <v>179955.4</v>
      </c>
      <c r="K454" s="5">
        <v>470348.08</v>
      </c>
      <c r="L454" s="5">
        <v>150683</v>
      </c>
      <c r="M454" s="5">
        <v>379649.21</v>
      </c>
      <c r="N454" s="5">
        <v>211242.39</v>
      </c>
      <c r="O454" s="5">
        <v>457953.75</v>
      </c>
      <c r="P454" s="5">
        <v>95134.44</v>
      </c>
      <c r="Q454" s="5">
        <v>265079.59000000003</v>
      </c>
      <c r="R454" s="5">
        <v>132686.70000000001</v>
      </c>
      <c r="S454" s="5">
        <v>345248.6</v>
      </c>
      <c r="T454" s="5">
        <v>182986</v>
      </c>
      <c r="U454" s="5">
        <v>455064.85</v>
      </c>
      <c r="V454" s="5">
        <v>110929.4</v>
      </c>
      <c r="W454" s="5">
        <v>327243.3</v>
      </c>
      <c r="X454" s="5">
        <v>174751.8</v>
      </c>
      <c r="Y454" s="5">
        <v>407011.01</v>
      </c>
      <c r="Z454" s="5">
        <v>1811419.11</v>
      </c>
      <c r="AA454" s="7">
        <v>4618761.1399999997</v>
      </c>
      <c r="AC454" s="17" t="s">
        <v>248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5">
        <v>101423</v>
      </c>
      <c r="AU454" s="5">
        <v>172173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5">
        <v>101423</v>
      </c>
      <c r="BC454" s="7">
        <v>172173</v>
      </c>
    </row>
    <row r="455" spans="1:55" ht="15.75" thickBot="1">
      <c r="A455" s="17" t="s">
        <v>66</v>
      </c>
      <c r="B455" s="5">
        <v>16277</v>
      </c>
      <c r="C455" s="5">
        <v>22298.79</v>
      </c>
      <c r="D455" s="5">
        <v>59127.5</v>
      </c>
      <c r="E455" s="5">
        <v>107138.3</v>
      </c>
      <c r="F455" s="5">
        <v>114721.4</v>
      </c>
      <c r="G455" s="5">
        <v>183194.83</v>
      </c>
      <c r="H455" s="5">
        <v>289870.96000000002</v>
      </c>
      <c r="I455" s="5">
        <v>504332.4</v>
      </c>
      <c r="J455" s="5">
        <v>387212.7</v>
      </c>
      <c r="K455" s="5">
        <v>648443.27</v>
      </c>
      <c r="L455" s="5">
        <v>284237.39</v>
      </c>
      <c r="M455" s="5">
        <v>532974.63</v>
      </c>
      <c r="N455" s="5">
        <v>151703.1</v>
      </c>
      <c r="O455" s="5">
        <v>269201.91999999998</v>
      </c>
      <c r="P455" s="5">
        <v>168774.39999999999</v>
      </c>
      <c r="Q455" s="5">
        <v>283536.44</v>
      </c>
      <c r="R455" s="5">
        <v>362132.2</v>
      </c>
      <c r="S455" s="5">
        <v>607333.41</v>
      </c>
      <c r="T455" s="5">
        <v>400988.6</v>
      </c>
      <c r="U455" s="5">
        <v>635820</v>
      </c>
      <c r="V455" s="5">
        <v>198483.13</v>
      </c>
      <c r="W455" s="5">
        <v>308758.78000000003</v>
      </c>
      <c r="X455" s="5">
        <v>222028.5</v>
      </c>
      <c r="Y455" s="5">
        <v>384080.31</v>
      </c>
      <c r="Z455" s="5">
        <v>2655556.88</v>
      </c>
      <c r="AA455" s="7">
        <v>4487113.08</v>
      </c>
      <c r="AC455" s="17" t="s">
        <v>367</v>
      </c>
      <c r="AD455" s="5">
        <v>199125</v>
      </c>
      <c r="AE455" s="5">
        <v>401818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5">
        <v>101518</v>
      </c>
      <c r="AU455" s="5">
        <v>166960</v>
      </c>
      <c r="AV455" s="5">
        <v>324759</v>
      </c>
      <c r="AW455" s="5">
        <v>525080</v>
      </c>
      <c r="AX455" s="5">
        <v>481010</v>
      </c>
      <c r="AY455" s="5">
        <v>746799</v>
      </c>
      <c r="AZ455" s="5">
        <v>205690</v>
      </c>
      <c r="BA455" s="5">
        <v>312758</v>
      </c>
      <c r="BB455" s="5">
        <v>1312102</v>
      </c>
      <c r="BC455" s="7">
        <v>2153415</v>
      </c>
    </row>
    <row r="456" spans="1:55" ht="15.75" thickBot="1">
      <c r="A456" s="17" t="s">
        <v>67</v>
      </c>
      <c r="B456" s="5">
        <v>5372.7</v>
      </c>
      <c r="C456" s="5">
        <v>30537.83</v>
      </c>
      <c r="D456" s="10">
        <v>0</v>
      </c>
      <c r="E456" s="10">
        <v>0</v>
      </c>
      <c r="F456" s="5">
        <v>2401.8000000000002</v>
      </c>
      <c r="G456" s="5">
        <v>10294.030000000001</v>
      </c>
      <c r="H456" s="5">
        <v>3677.82</v>
      </c>
      <c r="I456" s="5">
        <v>22443.78</v>
      </c>
      <c r="J456" s="5">
        <v>2820</v>
      </c>
      <c r="K456" s="5">
        <v>16426.5</v>
      </c>
      <c r="L456" s="10">
        <v>0</v>
      </c>
      <c r="M456" s="10">
        <v>0</v>
      </c>
      <c r="N456" s="5">
        <v>1458.9</v>
      </c>
      <c r="O456" s="5">
        <v>8096</v>
      </c>
      <c r="P456" s="10">
        <v>0</v>
      </c>
      <c r="Q456" s="10">
        <v>0</v>
      </c>
      <c r="R456" s="5">
        <v>13283.35</v>
      </c>
      <c r="S456" s="5">
        <v>74942.179999999993</v>
      </c>
      <c r="T456" s="5">
        <v>7731.15</v>
      </c>
      <c r="U456" s="5">
        <v>45451.6</v>
      </c>
      <c r="V456" s="5">
        <v>5280</v>
      </c>
      <c r="W456" s="5">
        <v>33298</v>
      </c>
      <c r="X456" s="10">
        <v>0</v>
      </c>
      <c r="Y456" s="10">
        <v>0</v>
      </c>
      <c r="Z456" s="5">
        <v>42025.72</v>
      </c>
      <c r="AA456" s="7">
        <v>241489.92000000001</v>
      </c>
      <c r="AC456" s="17" t="s">
        <v>86</v>
      </c>
      <c r="AD456" s="5">
        <v>2384376</v>
      </c>
      <c r="AE456" s="5">
        <v>4942290</v>
      </c>
      <c r="AF456" s="5">
        <v>1697904</v>
      </c>
      <c r="AG456" s="5">
        <v>3462603</v>
      </c>
      <c r="AH456" s="5">
        <v>3845989</v>
      </c>
      <c r="AI456" s="5">
        <v>8568203</v>
      </c>
      <c r="AJ456" s="5">
        <v>2261948</v>
      </c>
      <c r="AK456" s="5">
        <v>4645253</v>
      </c>
      <c r="AL456" s="5">
        <v>2700192</v>
      </c>
      <c r="AM456" s="5">
        <v>5608509</v>
      </c>
      <c r="AN456" s="5">
        <v>1881370</v>
      </c>
      <c r="AO456" s="5">
        <v>3896768</v>
      </c>
      <c r="AP456" s="5">
        <v>4246239</v>
      </c>
      <c r="AQ456" s="5">
        <v>8772161</v>
      </c>
      <c r="AR456" s="5">
        <v>3802947</v>
      </c>
      <c r="AS456" s="5">
        <v>7582160</v>
      </c>
      <c r="AT456" s="5">
        <v>5381324</v>
      </c>
      <c r="AU456" s="5">
        <v>10469508</v>
      </c>
      <c r="AV456" s="5">
        <v>3658368</v>
      </c>
      <c r="AW456" s="5">
        <v>7117766</v>
      </c>
      <c r="AX456" s="5">
        <v>4319892</v>
      </c>
      <c r="AY456" s="5">
        <v>7852278</v>
      </c>
      <c r="AZ456" s="5">
        <v>1527969</v>
      </c>
      <c r="BA456" s="5">
        <v>2871712</v>
      </c>
      <c r="BB456" s="5">
        <v>37708518</v>
      </c>
      <c r="BC456" s="7">
        <v>75789211</v>
      </c>
    </row>
    <row r="457" spans="1:55" ht="15.75" thickBot="1">
      <c r="A457" s="17" t="s">
        <v>56</v>
      </c>
      <c r="B457" s="10">
        <v>10</v>
      </c>
      <c r="C457" s="10">
        <v>59.4</v>
      </c>
      <c r="D457" s="10">
        <v>1</v>
      </c>
      <c r="E457" s="10">
        <v>18.559999999999999</v>
      </c>
      <c r="F457" s="10">
        <v>0</v>
      </c>
      <c r="G457" s="10">
        <v>0</v>
      </c>
      <c r="H457" s="5">
        <v>2041</v>
      </c>
      <c r="I457" s="5">
        <v>10797.03</v>
      </c>
      <c r="J457" s="5">
        <v>6066</v>
      </c>
      <c r="K457" s="5">
        <v>33969.97</v>
      </c>
      <c r="L457" s="5">
        <v>1320</v>
      </c>
      <c r="M457" s="5">
        <v>7689</v>
      </c>
      <c r="N457" s="10">
        <v>0</v>
      </c>
      <c r="O457" s="10">
        <v>0</v>
      </c>
      <c r="P457" s="5">
        <v>9079.2000000000007</v>
      </c>
      <c r="Q457" s="5">
        <v>49688.46</v>
      </c>
      <c r="R457" s="5">
        <v>7277.2</v>
      </c>
      <c r="S457" s="5">
        <v>25079.279999999999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5">
        <v>25794.400000000001</v>
      </c>
      <c r="AA457" s="7">
        <v>127301.7</v>
      </c>
      <c r="AC457" s="17" t="s">
        <v>254</v>
      </c>
      <c r="AD457" s="10">
        <v>0</v>
      </c>
      <c r="AE457" s="10">
        <v>0</v>
      </c>
      <c r="AF457" s="5">
        <v>160990</v>
      </c>
      <c r="AG457" s="5">
        <v>308070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5">
        <v>160990</v>
      </c>
      <c r="BC457" s="7">
        <v>308070</v>
      </c>
    </row>
    <row r="458" spans="1:55" ht="15.75" thickBot="1">
      <c r="A458" s="17" t="s">
        <v>68</v>
      </c>
      <c r="B458" s="5">
        <v>88221.42</v>
      </c>
      <c r="C458" s="5">
        <v>240977.15</v>
      </c>
      <c r="D458" s="5">
        <v>57624.92</v>
      </c>
      <c r="E458" s="5">
        <v>151195</v>
      </c>
      <c r="F458" s="5">
        <v>126647.88</v>
      </c>
      <c r="G458" s="5">
        <v>291019.12</v>
      </c>
      <c r="H458" s="5">
        <v>119029.69</v>
      </c>
      <c r="I458" s="5">
        <v>332093.63</v>
      </c>
      <c r="J458" s="5">
        <v>86551.73</v>
      </c>
      <c r="K458" s="5">
        <v>229680.25</v>
      </c>
      <c r="L458" s="5">
        <v>83219.22</v>
      </c>
      <c r="M458" s="5">
        <v>201406.06</v>
      </c>
      <c r="N458" s="5">
        <v>99507.199999999997</v>
      </c>
      <c r="O458" s="5">
        <v>243314.56</v>
      </c>
      <c r="P458" s="5">
        <v>89955.24</v>
      </c>
      <c r="Q458" s="5">
        <v>254554.11</v>
      </c>
      <c r="R458" s="5">
        <v>116230.99</v>
      </c>
      <c r="S458" s="5">
        <v>300787.99</v>
      </c>
      <c r="T458" s="5">
        <v>128473.62</v>
      </c>
      <c r="U458" s="5">
        <v>398218.85</v>
      </c>
      <c r="V458" s="5">
        <v>70033.600000000006</v>
      </c>
      <c r="W458" s="5">
        <v>255313.88</v>
      </c>
      <c r="X458" s="5">
        <v>104840</v>
      </c>
      <c r="Y458" s="5">
        <v>239625.77</v>
      </c>
      <c r="Z458" s="5">
        <v>1170335.51</v>
      </c>
      <c r="AA458" s="7">
        <v>3138186.37</v>
      </c>
      <c r="AC458" s="17" t="s">
        <v>413</v>
      </c>
      <c r="AD458" s="5">
        <v>85463</v>
      </c>
      <c r="AE458" s="5">
        <v>147094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5">
        <v>85463</v>
      </c>
      <c r="BC458" s="7">
        <v>147094</v>
      </c>
    </row>
    <row r="459" spans="1:55" ht="15.75" thickBot="1">
      <c r="A459" s="17" t="s">
        <v>26</v>
      </c>
      <c r="B459" s="5">
        <v>82604.19</v>
      </c>
      <c r="C459" s="5">
        <v>343247.75</v>
      </c>
      <c r="D459" s="5">
        <v>124197.91</v>
      </c>
      <c r="E459" s="5">
        <v>334123.71000000002</v>
      </c>
      <c r="F459" s="5">
        <v>83081.19</v>
      </c>
      <c r="G459" s="5">
        <v>259485.89</v>
      </c>
      <c r="H459" s="5">
        <v>108080.99</v>
      </c>
      <c r="I459" s="5">
        <v>344893.33</v>
      </c>
      <c r="J459" s="5">
        <v>73925.37</v>
      </c>
      <c r="K459" s="5">
        <v>333460.78000000003</v>
      </c>
      <c r="L459" s="5">
        <v>105650.06</v>
      </c>
      <c r="M459" s="5">
        <v>452140.57</v>
      </c>
      <c r="N459" s="5">
        <v>122904.73</v>
      </c>
      <c r="O459" s="5">
        <v>400282.07</v>
      </c>
      <c r="P459" s="5">
        <v>98793.24</v>
      </c>
      <c r="Q459" s="5">
        <v>257898.05</v>
      </c>
      <c r="R459" s="5">
        <v>73470.91</v>
      </c>
      <c r="S459" s="5">
        <v>209303.21</v>
      </c>
      <c r="T459" s="5">
        <v>98278.54</v>
      </c>
      <c r="U459" s="5">
        <v>393752.3</v>
      </c>
      <c r="V459" s="5">
        <v>82256.95</v>
      </c>
      <c r="W459" s="5">
        <v>262344.05</v>
      </c>
      <c r="X459" s="5">
        <v>73051.81</v>
      </c>
      <c r="Y459" s="5">
        <v>298842.59000000003</v>
      </c>
      <c r="Z459" s="5">
        <v>1126295.8899999999</v>
      </c>
      <c r="AA459" s="7">
        <v>3889774.3</v>
      </c>
      <c r="AC459" s="17" t="s">
        <v>95</v>
      </c>
      <c r="AD459" s="5">
        <v>18467795</v>
      </c>
      <c r="AE459" s="5">
        <v>36836511</v>
      </c>
      <c r="AF459" s="5">
        <v>12558629</v>
      </c>
      <c r="AG459" s="5">
        <v>24601297</v>
      </c>
      <c r="AH459" s="5">
        <v>22262382</v>
      </c>
      <c r="AI459" s="5">
        <v>44340670</v>
      </c>
      <c r="AJ459" s="5">
        <v>28900876</v>
      </c>
      <c r="AK459" s="5">
        <v>52267702</v>
      </c>
      <c r="AL459" s="5">
        <v>25008310</v>
      </c>
      <c r="AM459" s="5">
        <v>46110203</v>
      </c>
      <c r="AN459" s="5">
        <v>14551561</v>
      </c>
      <c r="AO459" s="5">
        <v>26150553</v>
      </c>
      <c r="AP459" s="5">
        <v>31461353</v>
      </c>
      <c r="AQ459" s="5">
        <v>57657960</v>
      </c>
      <c r="AR459" s="5">
        <v>24110599</v>
      </c>
      <c r="AS459" s="5">
        <v>41423157</v>
      </c>
      <c r="AT459" s="5">
        <v>23147026</v>
      </c>
      <c r="AU459" s="5">
        <v>39379064</v>
      </c>
      <c r="AV459" s="5">
        <v>18336605</v>
      </c>
      <c r="AW459" s="5">
        <v>30285773</v>
      </c>
      <c r="AX459" s="5">
        <v>13544697</v>
      </c>
      <c r="AY459" s="5">
        <v>20740931</v>
      </c>
      <c r="AZ459" s="5">
        <v>11264171</v>
      </c>
      <c r="BA459" s="5">
        <v>17701496</v>
      </c>
      <c r="BB459" s="5">
        <v>243614004</v>
      </c>
      <c r="BC459" s="7">
        <v>437495317</v>
      </c>
    </row>
    <row r="460" spans="1:55" ht="15.75" thickBot="1">
      <c r="A460" s="17" t="s">
        <v>69</v>
      </c>
      <c r="B460" s="5">
        <v>22270.05</v>
      </c>
      <c r="C460" s="5">
        <v>190768.58</v>
      </c>
      <c r="D460" s="5">
        <v>10675.41</v>
      </c>
      <c r="E460" s="5">
        <v>87837.34</v>
      </c>
      <c r="F460" s="5">
        <v>40552.300000000003</v>
      </c>
      <c r="G460" s="5">
        <v>285514.44</v>
      </c>
      <c r="H460" s="5">
        <v>45754.71</v>
      </c>
      <c r="I460" s="5">
        <v>343604.72</v>
      </c>
      <c r="J460" s="5">
        <v>26602.14</v>
      </c>
      <c r="K460" s="5">
        <v>185376.88</v>
      </c>
      <c r="L460" s="5">
        <v>20637.21</v>
      </c>
      <c r="M460" s="5">
        <v>181773.29</v>
      </c>
      <c r="N460" s="5">
        <v>25652.74</v>
      </c>
      <c r="O460" s="5">
        <v>206429.81</v>
      </c>
      <c r="P460" s="5">
        <v>24341.96</v>
      </c>
      <c r="Q460" s="5">
        <v>182481.38</v>
      </c>
      <c r="R460" s="5">
        <v>18231.38</v>
      </c>
      <c r="S460" s="5">
        <v>154049.89000000001</v>
      </c>
      <c r="T460" s="5">
        <v>31168.2</v>
      </c>
      <c r="U460" s="5">
        <v>236655.11</v>
      </c>
      <c r="V460" s="5">
        <v>20504.34</v>
      </c>
      <c r="W460" s="5">
        <v>159190.96</v>
      </c>
      <c r="X460" s="5">
        <v>12219.6</v>
      </c>
      <c r="Y460" s="5">
        <v>110069.27</v>
      </c>
      <c r="Z460" s="5">
        <v>298610.03999999998</v>
      </c>
      <c r="AA460" s="7">
        <v>2323751.67</v>
      </c>
      <c r="AC460" s="17" t="s">
        <v>185</v>
      </c>
      <c r="AD460" s="5">
        <v>155181</v>
      </c>
      <c r="AE460" s="5">
        <v>281344</v>
      </c>
      <c r="AF460" s="5">
        <v>67042</v>
      </c>
      <c r="AG460" s="5">
        <v>127111</v>
      </c>
      <c r="AH460" s="5">
        <v>1198832</v>
      </c>
      <c r="AI460" s="5">
        <v>2258200</v>
      </c>
      <c r="AJ460" s="5">
        <v>794731</v>
      </c>
      <c r="AK460" s="5">
        <v>1354805</v>
      </c>
      <c r="AL460" s="5">
        <v>1450855</v>
      </c>
      <c r="AM460" s="5">
        <v>2553100</v>
      </c>
      <c r="AN460" s="5">
        <v>42280</v>
      </c>
      <c r="AO460" s="5">
        <v>77438</v>
      </c>
      <c r="AP460" s="5">
        <v>249830</v>
      </c>
      <c r="AQ460" s="5">
        <v>413308</v>
      </c>
      <c r="AR460" s="10">
        <v>0</v>
      </c>
      <c r="AS460" s="10">
        <v>0</v>
      </c>
      <c r="AT460" s="5">
        <v>305923</v>
      </c>
      <c r="AU460" s="5">
        <v>546299</v>
      </c>
      <c r="AV460" s="5">
        <v>35743</v>
      </c>
      <c r="AW460" s="5">
        <v>56737</v>
      </c>
      <c r="AX460" s="10">
        <v>0</v>
      </c>
      <c r="AY460" s="10">
        <v>0</v>
      </c>
      <c r="AZ460" s="10">
        <v>0</v>
      </c>
      <c r="BA460" s="10">
        <v>0</v>
      </c>
      <c r="BB460" s="5">
        <v>4300417</v>
      </c>
      <c r="BC460" s="7">
        <v>7668342</v>
      </c>
    </row>
    <row r="461" spans="1:55" ht="15.75" thickBot="1">
      <c r="A461" s="17" t="s">
        <v>29</v>
      </c>
      <c r="B461" s="5">
        <v>823347.6</v>
      </c>
      <c r="C461" s="5">
        <v>1481675.87</v>
      </c>
      <c r="D461" s="5">
        <v>689528.06</v>
      </c>
      <c r="E461" s="5">
        <v>1113427.68</v>
      </c>
      <c r="F461" s="5">
        <v>976884.43</v>
      </c>
      <c r="G461" s="5">
        <v>1631829.79</v>
      </c>
      <c r="H461" s="5">
        <v>845280.77</v>
      </c>
      <c r="I461" s="5">
        <v>1362688.4</v>
      </c>
      <c r="J461" s="5">
        <v>728350.24</v>
      </c>
      <c r="K461" s="5">
        <v>1043607.97</v>
      </c>
      <c r="L461" s="5">
        <v>410676.19</v>
      </c>
      <c r="M461" s="5">
        <v>820656.99</v>
      </c>
      <c r="N461" s="5">
        <v>694767.5</v>
      </c>
      <c r="O461" s="5">
        <v>1194015.97</v>
      </c>
      <c r="P461" s="5">
        <v>695891.08</v>
      </c>
      <c r="Q461" s="5">
        <v>1104592.56</v>
      </c>
      <c r="R461" s="5">
        <v>673563.98</v>
      </c>
      <c r="S461" s="5">
        <v>1016521.31</v>
      </c>
      <c r="T461" s="5">
        <v>763160.56</v>
      </c>
      <c r="U461" s="5">
        <v>1232098.8700000001</v>
      </c>
      <c r="V461" s="5">
        <v>615959.81999999995</v>
      </c>
      <c r="W461" s="5">
        <v>1139714.49</v>
      </c>
      <c r="X461" s="5">
        <v>619964.82999999996</v>
      </c>
      <c r="Y461" s="5">
        <v>968568.12</v>
      </c>
      <c r="Z461" s="5">
        <v>8537375.0600000005</v>
      </c>
      <c r="AA461" s="7">
        <v>14109398.02</v>
      </c>
      <c r="AC461" s="17" t="s">
        <v>192</v>
      </c>
      <c r="AD461" s="5">
        <v>2451829</v>
      </c>
      <c r="AE461" s="5">
        <v>4057043</v>
      </c>
      <c r="AF461" s="5">
        <v>1467434</v>
      </c>
      <c r="AG461" s="5">
        <v>2607201</v>
      </c>
      <c r="AH461" s="5">
        <v>882112</v>
      </c>
      <c r="AI461" s="5">
        <v>1816936</v>
      </c>
      <c r="AJ461" s="5">
        <v>619028</v>
      </c>
      <c r="AK461" s="5">
        <v>868611</v>
      </c>
      <c r="AL461" s="5">
        <v>341200</v>
      </c>
      <c r="AM461" s="5">
        <v>611670</v>
      </c>
      <c r="AN461" s="5">
        <v>461086</v>
      </c>
      <c r="AO461" s="5">
        <v>825830</v>
      </c>
      <c r="AP461" s="5">
        <v>1485130</v>
      </c>
      <c r="AQ461" s="5">
        <v>2869317</v>
      </c>
      <c r="AR461" s="5">
        <v>2626291</v>
      </c>
      <c r="AS461" s="5">
        <v>4700652</v>
      </c>
      <c r="AT461" s="5">
        <v>2419737</v>
      </c>
      <c r="AU461" s="5">
        <v>4295129</v>
      </c>
      <c r="AV461" s="5">
        <v>2541478</v>
      </c>
      <c r="AW461" s="5">
        <v>4575686</v>
      </c>
      <c r="AX461" s="5">
        <v>1738094</v>
      </c>
      <c r="AY461" s="5">
        <v>2905172</v>
      </c>
      <c r="AZ461" s="5">
        <v>544826</v>
      </c>
      <c r="BA461" s="5">
        <v>434492</v>
      </c>
      <c r="BB461" s="5">
        <v>17578245</v>
      </c>
      <c r="BC461" s="7">
        <v>30567739</v>
      </c>
    </row>
    <row r="462" spans="1:55" ht="15.75" thickBot="1">
      <c r="A462" s="17" t="s">
        <v>70</v>
      </c>
      <c r="B462" s="5">
        <v>2959.35</v>
      </c>
      <c r="C462" s="5">
        <v>19983.07</v>
      </c>
      <c r="D462" s="10">
        <v>0</v>
      </c>
      <c r="E462" s="10">
        <v>0</v>
      </c>
      <c r="F462" s="5">
        <v>5391</v>
      </c>
      <c r="G462" s="5">
        <v>34574.11</v>
      </c>
      <c r="H462" s="5">
        <v>18880.05</v>
      </c>
      <c r="I462" s="5">
        <v>110893.32</v>
      </c>
      <c r="J462" s="5">
        <v>7934.7</v>
      </c>
      <c r="K462" s="5">
        <v>48518.38</v>
      </c>
      <c r="L462" s="5">
        <v>2881.2</v>
      </c>
      <c r="M462" s="5">
        <v>17132.78</v>
      </c>
      <c r="N462" s="5">
        <v>53775.6</v>
      </c>
      <c r="O462" s="5">
        <v>326412.94</v>
      </c>
      <c r="P462" s="5">
        <v>5870.55</v>
      </c>
      <c r="Q462" s="5">
        <v>39334.79</v>
      </c>
      <c r="R462" s="5">
        <v>18262.8</v>
      </c>
      <c r="S462" s="5">
        <v>109422.63</v>
      </c>
      <c r="T462" s="5">
        <v>15337.2</v>
      </c>
      <c r="U462" s="5">
        <v>88471.43</v>
      </c>
      <c r="V462" s="10">
        <v>0</v>
      </c>
      <c r="W462" s="10">
        <v>0</v>
      </c>
      <c r="X462" s="10">
        <v>0</v>
      </c>
      <c r="Y462" s="10">
        <v>0</v>
      </c>
      <c r="Z462" s="5">
        <v>131292.45000000001</v>
      </c>
      <c r="AA462" s="7">
        <v>794743.45</v>
      </c>
      <c r="AC462" s="17" t="s">
        <v>121</v>
      </c>
      <c r="AD462" s="5">
        <v>21000105</v>
      </c>
      <c r="AE462" s="5">
        <v>40761008</v>
      </c>
      <c r="AF462" s="5">
        <v>18205597</v>
      </c>
      <c r="AG462" s="5">
        <v>34716880</v>
      </c>
      <c r="AH462" s="5">
        <v>20520838</v>
      </c>
      <c r="AI462" s="5">
        <v>38851884</v>
      </c>
      <c r="AJ462" s="5">
        <v>24549397</v>
      </c>
      <c r="AK462" s="5">
        <v>43607360</v>
      </c>
      <c r="AL462" s="5">
        <v>15429219</v>
      </c>
      <c r="AM462" s="5">
        <v>28545227</v>
      </c>
      <c r="AN462" s="5">
        <v>12500237</v>
      </c>
      <c r="AO462" s="5">
        <v>22412570</v>
      </c>
      <c r="AP462" s="5">
        <v>15363691</v>
      </c>
      <c r="AQ462" s="5">
        <v>27366605</v>
      </c>
      <c r="AR462" s="5">
        <v>7509248</v>
      </c>
      <c r="AS462" s="5">
        <v>12484835</v>
      </c>
      <c r="AT462" s="5">
        <v>9741993</v>
      </c>
      <c r="AU462" s="5">
        <v>16777497</v>
      </c>
      <c r="AV462" s="5">
        <v>18435990</v>
      </c>
      <c r="AW462" s="5">
        <v>31220962</v>
      </c>
      <c r="AX462" s="5">
        <v>19856717</v>
      </c>
      <c r="AY462" s="5">
        <v>32105258</v>
      </c>
      <c r="AZ462" s="5">
        <v>21634076</v>
      </c>
      <c r="BA462" s="5">
        <v>35117806</v>
      </c>
      <c r="BB462" s="5">
        <v>204747108</v>
      </c>
      <c r="BC462" s="7">
        <v>363967892</v>
      </c>
    </row>
    <row r="463" spans="1:55" ht="15.75" thickBot="1">
      <c r="A463" s="17" t="s">
        <v>71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5">
        <v>2346</v>
      </c>
      <c r="I463" s="5">
        <v>15765.2</v>
      </c>
      <c r="J463" s="10">
        <v>683.31</v>
      </c>
      <c r="K463" s="5">
        <v>5035.3100000000004</v>
      </c>
      <c r="L463" s="5">
        <v>3804.4</v>
      </c>
      <c r="M463" s="5">
        <v>27040.34</v>
      </c>
      <c r="N463" s="10">
        <v>0</v>
      </c>
      <c r="O463" s="10">
        <v>0</v>
      </c>
      <c r="P463" s="5">
        <v>5254.2</v>
      </c>
      <c r="Q463" s="5">
        <v>35439.480000000003</v>
      </c>
      <c r="R463" s="10">
        <v>0</v>
      </c>
      <c r="S463" s="10">
        <v>0</v>
      </c>
      <c r="T463" s="10">
        <v>0</v>
      </c>
      <c r="U463" s="10">
        <v>0</v>
      </c>
      <c r="V463" s="5">
        <v>1877.85</v>
      </c>
      <c r="W463" s="5">
        <v>10378.64</v>
      </c>
      <c r="X463" s="10">
        <v>0</v>
      </c>
      <c r="Y463" s="10">
        <v>0</v>
      </c>
      <c r="Z463" s="5">
        <v>13965.76</v>
      </c>
      <c r="AA463" s="7">
        <v>93658.97</v>
      </c>
      <c r="AC463" s="17" t="s">
        <v>195</v>
      </c>
      <c r="AD463" s="10">
        <v>0</v>
      </c>
      <c r="AE463" s="10">
        <v>0</v>
      </c>
      <c r="AF463" s="5">
        <v>145338</v>
      </c>
      <c r="AG463" s="5">
        <v>259538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5">
        <v>301497</v>
      </c>
      <c r="AQ463" s="5">
        <v>551694</v>
      </c>
      <c r="AR463" s="5">
        <v>301030</v>
      </c>
      <c r="AS463" s="5">
        <v>550838</v>
      </c>
      <c r="AT463" s="5">
        <v>300417</v>
      </c>
      <c r="AU463" s="5">
        <v>531453</v>
      </c>
      <c r="AV463" s="5">
        <v>99134</v>
      </c>
      <c r="AW463" s="5">
        <v>174574</v>
      </c>
      <c r="AX463" s="5">
        <v>99568</v>
      </c>
      <c r="AY463" s="5">
        <v>133902</v>
      </c>
      <c r="AZ463" s="10">
        <v>0</v>
      </c>
      <c r="BA463" s="10">
        <v>0</v>
      </c>
      <c r="BB463" s="5">
        <v>1246984</v>
      </c>
      <c r="BC463" s="7">
        <v>2201999</v>
      </c>
    </row>
    <row r="464" spans="1:55" ht="15.75" thickBot="1">
      <c r="A464" s="17" t="s">
        <v>45</v>
      </c>
      <c r="B464" s="5">
        <v>13296</v>
      </c>
      <c r="C464" s="5">
        <v>27312.73</v>
      </c>
      <c r="D464" s="5">
        <v>1364</v>
      </c>
      <c r="E464" s="5">
        <v>7298.72</v>
      </c>
      <c r="F464" s="10">
        <v>555</v>
      </c>
      <c r="G464" s="5">
        <v>3391.08</v>
      </c>
      <c r="H464" s="10">
        <v>165.5</v>
      </c>
      <c r="I464" s="5">
        <v>1117.5899999999999</v>
      </c>
      <c r="J464" s="10">
        <v>372.1</v>
      </c>
      <c r="K464" s="5">
        <v>2352.23</v>
      </c>
      <c r="L464" s="5">
        <v>12610.9</v>
      </c>
      <c r="M464" s="5">
        <v>22327.279999999999</v>
      </c>
      <c r="N464" s="10">
        <v>501</v>
      </c>
      <c r="O464" s="5">
        <v>3168.71</v>
      </c>
      <c r="P464" s="5">
        <v>1042.54</v>
      </c>
      <c r="Q464" s="5">
        <v>5983.23</v>
      </c>
      <c r="R464" s="10">
        <v>43</v>
      </c>
      <c r="S464" s="10">
        <v>528.88</v>
      </c>
      <c r="T464" s="5">
        <v>12549</v>
      </c>
      <c r="U464" s="5">
        <v>23046.28</v>
      </c>
      <c r="V464" s="10">
        <v>630</v>
      </c>
      <c r="W464" s="5">
        <v>3196.4</v>
      </c>
      <c r="X464" s="10">
        <v>990.12</v>
      </c>
      <c r="Y464" s="5">
        <v>6450.36</v>
      </c>
      <c r="Z464" s="5">
        <v>44119.16</v>
      </c>
      <c r="AA464" s="7">
        <v>106173.49</v>
      </c>
      <c r="AC464" s="17" t="s">
        <v>133</v>
      </c>
      <c r="AD464" s="5">
        <v>33970</v>
      </c>
      <c r="AE464" s="5">
        <v>8814</v>
      </c>
      <c r="AF464" s="10">
        <v>2</v>
      </c>
      <c r="AG464" s="10">
        <v>80</v>
      </c>
      <c r="AH464" s="10">
        <v>1</v>
      </c>
      <c r="AI464" s="10">
        <v>80</v>
      </c>
      <c r="AJ464" s="10">
        <v>2</v>
      </c>
      <c r="AK464" s="10">
        <v>166</v>
      </c>
      <c r="AL464" s="10">
        <v>1</v>
      </c>
      <c r="AM464" s="10">
        <v>78</v>
      </c>
      <c r="AN464" s="10">
        <v>1</v>
      </c>
      <c r="AO464" s="10">
        <v>77</v>
      </c>
      <c r="AP464" s="10">
        <v>0</v>
      </c>
      <c r="AQ464" s="10">
        <v>0</v>
      </c>
      <c r="AR464" s="5">
        <v>43995</v>
      </c>
      <c r="AS464" s="5">
        <v>10020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5">
        <v>77972</v>
      </c>
      <c r="BC464" s="7">
        <v>19315</v>
      </c>
    </row>
    <row r="465" spans="1:55" ht="15.75" thickBot="1">
      <c r="A465" s="17" t="s">
        <v>46</v>
      </c>
      <c r="B465" s="5">
        <v>59579.4</v>
      </c>
      <c r="C465" s="5">
        <v>294701.3</v>
      </c>
      <c r="D465" s="5">
        <v>3293.22</v>
      </c>
      <c r="E465" s="5">
        <v>19136.36</v>
      </c>
      <c r="F465" s="5">
        <v>102624.86</v>
      </c>
      <c r="G465" s="5">
        <v>441391.38</v>
      </c>
      <c r="H465" s="5">
        <v>78916.63</v>
      </c>
      <c r="I465" s="5">
        <v>425870.07</v>
      </c>
      <c r="J465" s="5">
        <v>58519.19</v>
      </c>
      <c r="K465" s="5">
        <v>179216.81</v>
      </c>
      <c r="L465" s="5">
        <v>59237.95</v>
      </c>
      <c r="M465" s="5">
        <v>231486.68</v>
      </c>
      <c r="N465" s="5">
        <v>75009.399999999994</v>
      </c>
      <c r="O465" s="5">
        <v>311052.34000000003</v>
      </c>
      <c r="P465" s="5">
        <v>102082.99</v>
      </c>
      <c r="Q465" s="5">
        <v>377154.18</v>
      </c>
      <c r="R465" s="5">
        <v>110150.34</v>
      </c>
      <c r="S465" s="5">
        <v>481291.68</v>
      </c>
      <c r="T465" s="5">
        <v>119401.06</v>
      </c>
      <c r="U465" s="5">
        <v>590062.69999999995</v>
      </c>
      <c r="V465" s="5">
        <v>91501.8</v>
      </c>
      <c r="W465" s="5">
        <v>395833.29</v>
      </c>
      <c r="X465" s="5">
        <v>35930.080000000002</v>
      </c>
      <c r="Y465" s="5">
        <v>175458.69</v>
      </c>
      <c r="Z465" s="5">
        <v>896246.92</v>
      </c>
      <c r="AA465" s="7">
        <v>3922655.48</v>
      </c>
      <c r="AC465" s="17" t="s">
        <v>96</v>
      </c>
      <c r="AD465" s="10">
        <v>26</v>
      </c>
      <c r="AE465" s="10">
        <v>305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5">
        <v>297993</v>
      </c>
      <c r="AM465" s="5">
        <v>568276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5">
        <v>298019</v>
      </c>
      <c r="BC465" s="7">
        <v>568581</v>
      </c>
    </row>
    <row r="466" spans="1:55" ht="15.75" thickBot="1">
      <c r="A466" s="17" t="s">
        <v>47</v>
      </c>
      <c r="B466" s="5">
        <v>9386.4</v>
      </c>
      <c r="C466" s="5">
        <v>52195.74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32.5</v>
      </c>
      <c r="K466" s="10">
        <v>405.36</v>
      </c>
      <c r="L466" s="10">
        <v>13.5</v>
      </c>
      <c r="M466" s="10">
        <v>226.2</v>
      </c>
      <c r="N466" s="10">
        <v>9</v>
      </c>
      <c r="O466" s="10">
        <v>173.4</v>
      </c>
      <c r="P466" s="10">
        <v>0</v>
      </c>
      <c r="Q466" s="10">
        <v>0</v>
      </c>
      <c r="R466" s="10">
        <v>21.2</v>
      </c>
      <c r="S466" s="10">
        <v>220.72</v>
      </c>
      <c r="T466" s="5">
        <v>2932.88</v>
      </c>
      <c r="U466" s="5">
        <v>15432.5</v>
      </c>
      <c r="V466" s="10">
        <v>0</v>
      </c>
      <c r="W466" s="10">
        <v>0</v>
      </c>
      <c r="X466" s="5">
        <v>4064.4</v>
      </c>
      <c r="Y466" s="5">
        <v>21804.6</v>
      </c>
      <c r="Z466" s="5">
        <v>16459.88</v>
      </c>
      <c r="AA466" s="7">
        <v>90458.52</v>
      </c>
      <c r="AC466" s="17" t="s">
        <v>97</v>
      </c>
      <c r="AD466" s="5">
        <v>48039</v>
      </c>
      <c r="AE466" s="5">
        <v>180535</v>
      </c>
      <c r="AF466" s="5">
        <v>47446</v>
      </c>
      <c r="AG466" s="5">
        <v>178511</v>
      </c>
      <c r="AH466" s="5">
        <v>249112</v>
      </c>
      <c r="AI466" s="5">
        <v>574510</v>
      </c>
      <c r="AJ466" s="5">
        <v>31826</v>
      </c>
      <c r="AK466" s="5">
        <v>119351</v>
      </c>
      <c r="AL466" s="5">
        <v>47631</v>
      </c>
      <c r="AM466" s="5">
        <v>178102</v>
      </c>
      <c r="AN466" s="5">
        <v>47696</v>
      </c>
      <c r="AO466" s="5">
        <v>177916</v>
      </c>
      <c r="AP466" s="5">
        <v>47842</v>
      </c>
      <c r="AQ466" s="5">
        <v>177967</v>
      </c>
      <c r="AR466" s="5">
        <v>64224</v>
      </c>
      <c r="AS466" s="5">
        <v>240223</v>
      </c>
      <c r="AT466" s="5">
        <v>63909</v>
      </c>
      <c r="AU466" s="5">
        <v>239058</v>
      </c>
      <c r="AV466" s="5">
        <v>127362</v>
      </c>
      <c r="AW466" s="5">
        <v>333132</v>
      </c>
      <c r="AX466" s="5">
        <v>47617</v>
      </c>
      <c r="AY466" s="5">
        <v>175508</v>
      </c>
      <c r="AZ466" s="10">
        <v>0</v>
      </c>
      <c r="BA466" s="10">
        <v>0</v>
      </c>
      <c r="BB466" s="5">
        <v>822704</v>
      </c>
      <c r="BC466" s="7">
        <v>2574813</v>
      </c>
    </row>
    <row r="467" spans="1:55" ht="15.75" thickBot="1">
      <c r="A467" s="17" t="s">
        <v>57</v>
      </c>
      <c r="B467" s="10">
        <v>0</v>
      </c>
      <c r="C467" s="10">
        <v>0</v>
      </c>
      <c r="D467" s="10">
        <v>0</v>
      </c>
      <c r="E467" s="10">
        <v>0</v>
      </c>
      <c r="F467" s="5">
        <v>36612</v>
      </c>
      <c r="G467" s="5">
        <v>61325.1</v>
      </c>
      <c r="H467" s="5">
        <v>12000</v>
      </c>
      <c r="I467" s="5">
        <v>19440</v>
      </c>
      <c r="J467" s="5">
        <v>65250</v>
      </c>
      <c r="K467" s="5">
        <v>87435</v>
      </c>
      <c r="L467" s="10">
        <v>0</v>
      </c>
      <c r="M467" s="10">
        <v>0</v>
      </c>
      <c r="N467" s="5">
        <v>54000</v>
      </c>
      <c r="O467" s="5">
        <v>72360</v>
      </c>
      <c r="P467" s="5">
        <v>36000</v>
      </c>
      <c r="Q467" s="5">
        <v>48240</v>
      </c>
      <c r="R467" s="5">
        <v>20000</v>
      </c>
      <c r="S467" s="5">
        <v>24000</v>
      </c>
      <c r="T467" s="5">
        <v>105250</v>
      </c>
      <c r="U467" s="5">
        <v>130435</v>
      </c>
      <c r="V467" s="5">
        <v>54150</v>
      </c>
      <c r="W467" s="5">
        <v>72613</v>
      </c>
      <c r="X467" s="5">
        <v>129750</v>
      </c>
      <c r="Y467" s="5">
        <v>173865</v>
      </c>
      <c r="Z467" s="5">
        <v>513012</v>
      </c>
      <c r="AA467" s="7">
        <v>689713.1</v>
      </c>
      <c r="AC467" s="17" t="s">
        <v>200</v>
      </c>
      <c r="AD467" s="5">
        <v>413789</v>
      </c>
      <c r="AE467" s="5">
        <v>804468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5">
        <v>204502</v>
      </c>
      <c r="AY467" s="5">
        <v>337914</v>
      </c>
      <c r="AZ467" s="5">
        <v>201892</v>
      </c>
      <c r="BA467" s="5">
        <v>333601</v>
      </c>
      <c r="BB467" s="5">
        <v>820183</v>
      </c>
      <c r="BC467" s="7">
        <v>1475983</v>
      </c>
    </row>
    <row r="468" spans="1:55" ht="15.75" thickBot="1">
      <c r="A468" s="17" t="s">
        <v>72</v>
      </c>
      <c r="B468" s="5">
        <v>338840</v>
      </c>
      <c r="C468" s="5">
        <v>742767.62</v>
      </c>
      <c r="D468" s="5">
        <v>71500</v>
      </c>
      <c r="E468" s="5">
        <v>147974.79999999999</v>
      </c>
      <c r="F468" s="5">
        <v>88480</v>
      </c>
      <c r="G468" s="5">
        <v>181923.4</v>
      </c>
      <c r="H468" s="5">
        <v>162200</v>
      </c>
      <c r="I468" s="5">
        <v>324885.42</v>
      </c>
      <c r="J468" s="5">
        <v>510970</v>
      </c>
      <c r="K468" s="5">
        <v>1098228.83</v>
      </c>
      <c r="L468" s="5">
        <v>225570</v>
      </c>
      <c r="M468" s="5">
        <v>406706.1</v>
      </c>
      <c r="N468" s="5">
        <v>153400</v>
      </c>
      <c r="O468" s="5">
        <v>358733.2</v>
      </c>
      <c r="P468" s="5">
        <v>311940</v>
      </c>
      <c r="Q468" s="5">
        <v>609080</v>
      </c>
      <c r="R468" s="5">
        <v>233370</v>
      </c>
      <c r="S468" s="5">
        <v>488008.4</v>
      </c>
      <c r="T468" s="5">
        <v>398710</v>
      </c>
      <c r="U468" s="5">
        <v>734111.67</v>
      </c>
      <c r="V468" s="5">
        <v>357920</v>
      </c>
      <c r="W468" s="5">
        <v>722866.8</v>
      </c>
      <c r="X468" s="5">
        <v>272130</v>
      </c>
      <c r="Y468" s="5">
        <v>536350.96</v>
      </c>
      <c r="Z468" s="5">
        <v>3125030</v>
      </c>
      <c r="AA468" s="7">
        <v>6351637.2000000002</v>
      </c>
      <c r="AC468" s="17" t="s">
        <v>99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5">
        <v>494542</v>
      </c>
      <c r="AK468" s="5">
        <v>988324</v>
      </c>
      <c r="AL468" s="5">
        <v>402484</v>
      </c>
      <c r="AM468" s="5">
        <v>778274</v>
      </c>
      <c r="AN468" s="10">
        <v>3</v>
      </c>
      <c r="AO468" s="10">
        <v>223</v>
      </c>
      <c r="AP468" s="10">
        <v>0</v>
      </c>
      <c r="AQ468" s="10">
        <v>0</v>
      </c>
      <c r="AR468" s="5">
        <v>78326</v>
      </c>
      <c r="AS468" s="5">
        <v>44646</v>
      </c>
      <c r="AT468" s="10">
        <v>0</v>
      </c>
      <c r="AU468" s="10">
        <v>0</v>
      </c>
      <c r="AV468" s="10">
        <v>0</v>
      </c>
      <c r="AW468" s="10">
        <v>0</v>
      </c>
      <c r="AX468" s="10">
        <v>1</v>
      </c>
      <c r="AY468" s="10">
        <v>80</v>
      </c>
      <c r="AZ468" s="10">
        <v>0</v>
      </c>
      <c r="BA468" s="10">
        <v>0</v>
      </c>
      <c r="BB468" s="5">
        <v>975356</v>
      </c>
      <c r="BC468" s="7">
        <v>1811547</v>
      </c>
    </row>
    <row r="469" spans="1:55" ht="15.75" thickBot="1">
      <c r="A469" s="17" t="s">
        <v>73</v>
      </c>
      <c r="B469" s="10">
        <v>0</v>
      </c>
      <c r="C469" s="10">
        <v>0</v>
      </c>
      <c r="D469" s="10">
        <v>250</v>
      </c>
      <c r="E469" s="5">
        <v>1125</v>
      </c>
      <c r="F469" s="5">
        <v>3000</v>
      </c>
      <c r="G469" s="5">
        <v>5790</v>
      </c>
      <c r="H469" s="10">
        <v>0</v>
      </c>
      <c r="I469" s="10">
        <v>0</v>
      </c>
      <c r="J469" s="10">
        <v>0</v>
      </c>
      <c r="K469" s="10">
        <v>0</v>
      </c>
      <c r="L469" s="5">
        <v>3000</v>
      </c>
      <c r="M469" s="5">
        <v>5790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99</v>
      </c>
      <c r="W469" s="10">
        <v>891</v>
      </c>
      <c r="X469" s="10">
        <v>0</v>
      </c>
      <c r="Y469" s="10">
        <v>0</v>
      </c>
      <c r="Z469" s="5">
        <v>6349</v>
      </c>
      <c r="AA469" s="7">
        <v>13596</v>
      </c>
      <c r="AC469" s="17" t="s">
        <v>127</v>
      </c>
      <c r="AD469" s="5">
        <v>224579</v>
      </c>
      <c r="AE469" s="5">
        <v>468755</v>
      </c>
      <c r="AF469" s="10">
        <v>0</v>
      </c>
      <c r="AG469" s="10">
        <v>0</v>
      </c>
      <c r="AH469" s="5">
        <v>22287</v>
      </c>
      <c r="AI469" s="5">
        <v>71825</v>
      </c>
      <c r="AJ469" s="5">
        <v>405274</v>
      </c>
      <c r="AK469" s="5">
        <v>734889</v>
      </c>
      <c r="AL469" s="5">
        <v>185327</v>
      </c>
      <c r="AM469" s="5">
        <v>336003</v>
      </c>
      <c r="AN469" s="10">
        <v>0</v>
      </c>
      <c r="AO469" s="10">
        <v>0</v>
      </c>
      <c r="AP469" s="5">
        <v>631811</v>
      </c>
      <c r="AQ469" s="5">
        <v>1229809</v>
      </c>
      <c r="AR469" s="5">
        <v>46040</v>
      </c>
      <c r="AS469" s="5">
        <v>68818</v>
      </c>
      <c r="AT469" s="5">
        <v>296845</v>
      </c>
      <c r="AU469" s="5">
        <v>412294</v>
      </c>
      <c r="AV469" s="5">
        <v>130418</v>
      </c>
      <c r="AW469" s="5">
        <v>231312</v>
      </c>
      <c r="AX469" s="5">
        <v>197407</v>
      </c>
      <c r="AY469" s="5">
        <v>324232</v>
      </c>
      <c r="AZ469" s="5">
        <v>202316</v>
      </c>
      <c r="BA469" s="5">
        <v>303525</v>
      </c>
      <c r="BB469" s="5">
        <v>2342304</v>
      </c>
      <c r="BC469" s="7">
        <v>4181462</v>
      </c>
    </row>
    <row r="470" spans="1:55" ht="15.75" thickBot="1">
      <c r="A470" s="17" t="s">
        <v>178</v>
      </c>
      <c r="B470" s="5">
        <v>87150</v>
      </c>
      <c r="C470" s="5">
        <v>223344.8</v>
      </c>
      <c r="D470" s="5">
        <v>96000</v>
      </c>
      <c r="E470" s="5">
        <v>240000</v>
      </c>
      <c r="F470" s="5">
        <v>25200</v>
      </c>
      <c r="G470" s="5">
        <v>59582</v>
      </c>
      <c r="H470" s="5">
        <v>24000</v>
      </c>
      <c r="I470" s="5">
        <v>64800</v>
      </c>
      <c r="J470" s="5">
        <v>17055</v>
      </c>
      <c r="K470" s="5">
        <v>32592.35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5">
        <v>49620</v>
      </c>
      <c r="Y470" s="5">
        <v>99454</v>
      </c>
      <c r="Z470" s="5">
        <v>299025</v>
      </c>
      <c r="AA470" s="7">
        <v>719773.15</v>
      </c>
      <c r="AC470" s="17" t="s">
        <v>201</v>
      </c>
      <c r="AD470" s="10">
        <v>0</v>
      </c>
      <c r="AE470" s="10">
        <v>0</v>
      </c>
      <c r="AF470" s="10">
        <v>5</v>
      </c>
      <c r="AG470" s="10">
        <v>109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1</v>
      </c>
      <c r="AS470" s="10">
        <v>68</v>
      </c>
      <c r="AT470" s="10">
        <v>0</v>
      </c>
      <c r="AU470" s="10">
        <v>0</v>
      </c>
      <c r="AV470" s="10">
        <v>0</v>
      </c>
      <c r="AW470" s="10">
        <v>0</v>
      </c>
      <c r="AX470" s="10">
        <v>1</v>
      </c>
      <c r="AY470" s="10">
        <v>59</v>
      </c>
      <c r="AZ470" s="10">
        <v>1</v>
      </c>
      <c r="BA470" s="10">
        <v>58</v>
      </c>
      <c r="BB470" s="10">
        <v>8</v>
      </c>
      <c r="BC470" s="12">
        <v>294</v>
      </c>
    </row>
    <row r="471" spans="1:55" ht="15.75" thickBot="1">
      <c r="A471" s="17" t="s">
        <v>136</v>
      </c>
      <c r="B471" s="5">
        <v>53240</v>
      </c>
      <c r="C471" s="5">
        <v>95211.48</v>
      </c>
      <c r="D471" s="5">
        <v>52910</v>
      </c>
      <c r="E471" s="5">
        <v>93933.95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5">
        <v>10110</v>
      </c>
      <c r="M471" s="5">
        <v>21406.9</v>
      </c>
      <c r="N471" s="10">
        <v>0</v>
      </c>
      <c r="O471" s="10">
        <v>0</v>
      </c>
      <c r="P471" s="10">
        <v>0</v>
      </c>
      <c r="Q471" s="10">
        <v>0</v>
      </c>
      <c r="R471" s="5">
        <v>9720</v>
      </c>
      <c r="S471" s="5">
        <v>22174.400000000001</v>
      </c>
      <c r="T471" s="5">
        <v>10820</v>
      </c>
      <c r="U471" s="5">
        <v>22840.400000000001</v>
      </c>
      <c r="V471" s="10">
        <v>0</v>
      </c>
      <c r="W471" s="10">
        <v>0</v>
      </c>
      <c r="X471" s="5">
        <v>10820</v>
      </c>
      <c r="Y471" s="5">
        <v>23000.6</v>
      </c>
      <c r="Z471" s="5">
        <v>147620</v>
      </c>
      <c r="AA471" s="7">
        <v>278567.73</v>
      </c>
      <c r="AC471" s="17" t="s">
        <v>100</v>
      </c>
      <c r="AD471" s="5">
        <v>3253288</v>
      </c>
      <c r="AE471" s="5">
        <v>6558268</v>
      </c>
      <c r="AF471" s="5">
        <v>3198451</v>
      </c>
      <c r="AG471" s="5">
        <v>6271113</v>
      </c>
      <c r="AH471" s="5">
        <v>3617078</v>
      </c>
      <c r="AI471" s="5">
        <v>7117616</v>
      </c>
      <c r="AJ471" s="5">
        <v>4045115</v>
      </c>
      <c r="AK471" s="5">
        <v>7728066</v>
      </c>
      <c r="AL471" s="5">
        <v>3121419</v>
      </c>
      <c r="AM471" s="5">
        <v>5824329</v>
      </c>
      <c r="AN471" s="5">
        <v>2208864</v>
      </c>
      <c r="AO471" s="5">
        <v>4289869</v>
      </c>
      <c r="AP471" s="5">
        <v>3596410</v>
      </c>
      <c r="AQ471" s="5">
        <v>6487723</v>
      </c>
      <c r="AR471" s="5">
        <v>2642548</v>
      </c>
      <c r="AS471" s="5">
        <v>5128216</v>
      </c>
      <c r="AT471" s="5">
        <v>2346036</v>
      </c>
      <c r="AU471" s="5">
        <v>4356767</v>
      </c>
      <c r="AV471" s="5">
        <v>795241</v>
      </c>
      <c r="AW471" s="5">
        <v>1381825</v>
      </c>
      <c r="AX471" s="5">
        <v>1514261</v>
      </c>
      <c r="AY471" s="5">
        <v>2540689</v>
      </c>
      <c r="AZ471" s="5">
        <v>3073491</v>
      </c>
      <c r="BA471" s="5">
        <v>5143855</v>
      </c>
      <c r="BB471" s="5">
        <v>33412202</v>
      </c>
      <c r="BC471" s="7">
        <v>62828336</v>
      </c>
    </row>
    <row r="472" spans="1:55" ht="15.75" thickBot="1">
      <c r="A472" s="17" t="s">
        <v>48</v>
      </c>
      <c r="B472" s="10">
        <v>0</v>
      </c>
      <c r="C472" s="10">
        <v>0</v>
      </c>
      <c r="D472" s="5">
        <v>23040</v>
      </c>
      <c r="E472" s="5">
        <v>46756</v>
      </c>
      <c r="F472" s="5">
        <v>8412.64</v>
      </c>
      <c r="G472" s="5">
        <v>94526.63</v>
      </c>
      <c r="H472" s="5">
        <v>5920.52</v>
      </c>
      <c r="I472" s="5">
        <v>87348.63</v>
      </c>
      <c r="J472" s="5">
        <v>51986.400000000001</v>
      </c>
      <c r="K472" s="5">
        <v>232467.92</v>
      </c>
      <c r="L472" s="10">
        <v>0</v>
      </c>
      <c r="M472" s="10">
        <v>0</v>
      </c>
      <c r="N472" s="10">
        <v>164</v>
      </c>
      <c r="O472" s="10">
        <v>646.20000000000005</v>
      </c>
      <c r="P472" s="5">
        <v>5136.4799999999996</v>
      </c>
      <c r="Q472" s="5">
        <v>86012.74</v>
      </c>
      <c r="R472" s="10">
        <v>0</v>
      </c>
      <c r="S472" s="10">
        <v>0</v>
      </c>
      <c r="T472" s="5">
        <v>1994</v>
      </c>
      <c r="U472" s="5">
        <v>15006</v>
      </c>
      <c r="V472" s="5">
        <v>5827.68</v>
      </c>
      <c r="W472" s="5">
        <v>88510.14</v>
      </c>
      <c r="X472" s="5">
        <v>6080.56</v>
      </c>
      <c r="Y472" s="5">
        <v>92583.02</v>
      </c>
      <c r="Z472" s="5">
        <v>108562.28</v>
      </c>
      <c r="AA472" s="7">
        <v>743857.28</v>
      </c>
      <c r="AC472" s="17" t="s">
        <v>156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0</v>
      </c>
      <c r="AM472" s="10">
        <v>0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5">
        <v>41704</v>
      </c>
      <c r="AU472" s="5">
        <v>57463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5">
        <v>41704</v>
      </c>
      <c r="BC472" s="7">
        <v>57463</v>
      </c>
    </row>
    <row r="473" spans="1:55" ht="15.75" thickBot="1">
      <c r="A473" s="17" t="s">
        <v>162</v>
      </c>
      <c r="B473" s="5">
        <v>19920</v>
      </c>
      <c r="C473" s="5">
        <v>34779</v>
      </c>
      <c r="D473" s="10">
        <v>0</v>
      </c>
      <c r="E473" s="10">
        <v>0</v>
      </c>
      <c r="F473" s="10">
        <v>0</v>
      </c>
      <c r="G473" s="10">
        <v>0</v>
      </c>
      <c r="H473" s="5">
        <v>19920</v>
      </c>
      <c r="I473" s="5">
        <v>36044.800000000003</v>
      </c>
      <c r="J473" s="5">
        <v>9040</v>
      </c>
      <c r="K473" s="5">
        <v>17469.599999999999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5">
        <v>48880</v>
      </c>
      <c r="AA473" s="7">
        <v>88293.4</v>
      </c>
      <c r="AC473" s="17" t="s">
        <v>173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0</v>
      </c>
      <c r="AM473" s="10">
        <v>0</v>
      </c>
      <c r="AN473" s="10">
        <v>0</v>
      </c>
      <c r="AO473" s="10">
        <v>0</v>
      </c>
      <c r="AP473" s="10">
        <v>0</v>
      </c>
      <c r="AQ473" s="10">
        <v>0</v>
      </c>
      <c r="AR473" s="5">
        <v>52500</v>
      </c>
      <c r="AS473" s="5">
        <v>24675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5">
        <v>52500</v>
      </c>
      <c r="BC473" s="7">
        <v>24675</v>
      </c>
    </row>
    <row r="474" spans="1:55" ht="15.75" thickBot="1">
      <c r="A474" s="17" t="s">
        <v>75</v>
      </c>
      <c r="B474" s="10">
        <v>0</v>
      </c>
      <c r="C474" s="10">
        <v>0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5">
        <v>3960</v>
      </c>
      <c r="S474" s="5">
        <v>1980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5">
        <v>3960</v>
      </c>
      <c r="AA474" s="7">
        <v>1980</v>
      </c>
      <c r="AC474" s="17" t="s">
        <v>229</v>
      </c>
      <c r="AD474" s="5">
        <v>900000</v>
      </c>
      <c r="AE474" s="5">
        <v>1389424</v>
      </c>
      <c r="AF474" s="5">
        <v>125000</v>
      </c>
      <c r="AG474" s="5">
        <v>198311</v>
      </c>
      <c r="AH474" s="5">
        <v>1000000</v>
      </c>
      <c r="AI474" s="5">
        <v>1519180</v>
      </c>
      <c r="AJ474" s="5">
        <v>1250000</v>
      </c>
      <c r="AK474" s="5">
        <v>1892403</v>
      </c>
      <c r="AL474" s="5">
        <v>300000</v>
      </c>
      <c r="AM474" s="5">
        <v>469259</v>
      </c>
      <c r="AN474" s="5">
        <v>645154</v>
      </c>
      <c r="AO474" s="5">
        <v>984839</v>
      </c>
      <c r="AP474" s="5">
        <v>433112</v>
      </c>
      <c r="AQ474" s="5">
        <v>712857</v>
      </c>
      <c r="AR474" s="5">
        <v>200000</v>
      </c>
      <c r="AS474" s="5">
        <v>240000</v>
      </c>
      <c r="AT474" s="5">
        <v>150000</v>
      </c>
      <c r="AU474" s="5">
        <v>180000</v>
      </c>
      <c r="AV474" s="5">
        <v>150000</v>
      </c>
      <c r="AW474" s="5">
        <v>180000</v>
      </c>
      <c r="AX474" s="5">
        <v>150000</v>
      </c>
      <c r="AY474" s="5">
        <v>180000</v>
      </c>
      <c r="AZ474" s="10">
        <v>0</v>
      </c>
      <c r="BA474" s="10">
        <v>0</v>
      </c>
      <c r="BB474" s="5">
        <v>5303266</v>
      </c>
      <c r="BC474" s="7">
        <v>7946273</v>
      </c>
    </row>
    <row r="475" spans="1:55" ht="15.75" thickBot="1">
      <c r="A475" s="17" t="s">
        <v>164</v>
      </c>
      <c r="B475" s="5">
        <v>10000</v>
      </c>
      <c r="C475" s="5">
        <v>19300</v>
      </c>
      <c r="D475" s="5">
        <v>10000</v>
      </c>
      <c r="E475" s="5">
        <v>19300</v>
      </c>
      <c r="F475" s="5">
        <v>10900</v>
      </c>
      <c r="G475" s="5">
        <v>21862.400000000001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5">
        <v>11100</v>
      </c>
      <c r="S475" s="5">
        <v>23442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5">
        <v>42000</v>
      </c>
      <c r="AA475" s="7">
        <v>83904.4</v>
      </c>
      <c r="AC475" s="18" t="s">
        <v>27</v>
      </c>
      <c r="AD475" s="8">
        <v>59466300</v>
      </c>
      <c r="AE475" s="8">
        <v>112872346</v>
      </c>
      <c r="AF475" s="8">
        <v>44936752</v>
      </c>
      <c r="AG475" s="8">
        <v>84416038</v>
      </c>
      <c r="AH475" s="8">
        <v>60689854</v>
      </c>
      <c r="AI475" s="8">
        <v>118042497</v>
      </c>
      <c r="AJ475" s="8">
        <v>68301859</v>
      </c>
      <c r="AK475" s="8">
        <v>123042367</v>
      </c>
      <c r="AL475" s="8">
        <v>53807744</v>
      </c>
      <c r="AM475" s="8">
        <v>99670093</v>
      </c>
      <c r="AN475" s="8">
        <v>33783819</v>
      </c>
      <c r="AO475" s="8">
        <v>61344244</v>
      </c>
      <c r="AP475" s="8">
        <v>64319339</v>
      </c>
      <c r="AQ475" s="8">
        <v>117843866</v>
      </c>
      <c r="AR475" s="8">
        <v>47043770</v>
      </c>
      <c r="AS475" s="8">
        <v>82044390</v>
      </c>
      <c r="AT475" s="8">
        <v>55097353</v>
      </c>
      <c r="AU475" s="8">
        <v>94993725</v>
      </c>
      <c r="AV475" s="8">
        <v>49466518</v>
      </c>
      <c r="AW475" s="8">
        <v>83747934</v>
      </c>
      <c r="AX475" s="8">
        <v>47511584</v>
      </c>
      <c r="AY475" s="8">
        <v>76485147</v>
      </c>
      <c r="AZ475" s="8">
        <v>47568003</v>
      </c>
      <c r="BA475" s="8">
        <v>75822397</v>
      </c>
      <c r="BB475" s="8">
        <v>631992895</v>
      </c>
      <c r="BC475" s="9">
        <v>1130325044</v>
      </c>
    </row>
    <row r="476" spans="1:55" ht="15.75" thickBot="1">
      <c r="A476" s="17" t="s">
        <v>31</v>
      </c>
      <c r="B476" s="5">
        <v>101402.37</v>
      </c>
      <c r="C476" s="5">
        <v>211913.8</v>
      </c>
      <c r="D476" s="5">
        <v>117203.18</v>
      </c>
      <c r="E476" s="5">
        <v>237661.98</v>
      </c>
      <c r="F476" s="5">
        <v>83200.5</v>
      </c>
      <c r="G476" s="5">
        <v>168898</v>
      </c>
      <c r="H476" s="5">
        <v>74261.25</v>
      </c>
      <c r="I476" s="5">
        <v>143846.01999999999</v>
      </c>
      <c r="J476" s="5">
        <v>113208.12</v>
      </c>
      <c r="K476" s="5">
        <v>224803</v>
      </c>
      <c r="L476" s="5">
        <v>20802.099999999999</v>
      </c>
      <c r="M476" s="5">
        <v>42225</v>
      </c>
      <c r="N476" s="5">
        <v>100001.14</v>
      </c>
      <c r="O476" s="5">
        <v>193124.7</v>
      </c>
      <c r="P476" s="5">
        <v>238880</v>
      </c>
      <c r="Q476" s="5">
        <v>469945.86</v>
      </c>
      <c r="R476" s="5">
        <v>72400</v>
      </c>
      <c r="S476" s="5">
        <v>154940</v>
      </c>
      <c r="T476" s="5">
        <v>176600</v>
      </c>
      <c r="U476" s="5">
        <v>353389</v>
      </c>
      <c r="V476" s="5">
        <v>44720</v>
      </c>
      <c r="W476" s="5">
        <v>80476.5</v>
      </c>
      <c r="X476" s="5">
        <v>221400.4</v>
      </c>
      <c r="Y476" s="5">
        <v>459957</v>
      </c>
      <c r="Z476" s="5">
        <v>1364079.06</v>
      </c>
      <c r="AA476" s="7">
        <v>2741180.86</v>
      </c>
    </row>
    <row r="477" spans="1:55" ht="19.5" thickBot="1">
      <c r="A477" s="17" t="s">
        <v>166</v>
      </c>
      <c r="B477" s="5">
        <v>10000</v>
      </c>
      <c r="C477" s="5">
        <v>22000</v>
      </c>
      <c r="D477" s="10">
        <v>0</v>
      </c>
      <c r="E477" s="10">
        <v>0</v>
      </c>
      <c r="F477" s="10">
        <v>0</v>
      </c>
      <c r="G477" s="10">
        <v>0</v>
      </c>
      <c r="H477" s="5">
        <v>10000</v>
      </c>
      <c r="I477" s="5">
        <v>17200</v>
      </c>
      <c r="J477" s="10">
        <v>0</v>
      </c>
      <c r="K477" s="10">
        <v>0</v>
      </c>
      <c r="L477" s="10">
        <v>0</v>
      </c>
      <c r="M477" s="10">
        <v>0</v>
      </c>
      <c r="N477" s="5">
        <v>33600</v>
      </c>
      <c r="O477" s="5">
        <v>75552</v>
      </c>
      <c r="P477" s="5">
        <v>13600</v>
      </c>
      <c r="Q477" s="5">
        <v>29920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5">
        <v>67200</v>
      </c>
      <c r="AA477" s="7">
        <v>144672</v>
      </c>
      <c r="AC477" s="16" t="s">
        <v>372</v>
      </c>
    </row>
    <row r="478" spans="1:55" ht="15.75" thickBot="1">
      <c r="A478" s="17" t="s">
        <v>81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1</v>
      </c>
      <c r="S478" s="10">
        <v>16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1</v>
      </c>
      <c r="AA478" s="12">
        <v>16</v>
      </c>
      <c r="AC478" s="64" t="s">
        <v>7</v>
      </c>
      <c r="AD478" s="66" t="s">
        <v>8</v>
      </c>
      <c r="AE478" s="67"/>
      <c r="AF478" s="61" t="s">
        <v>9</v>
      </c>
      <c r="AG478" s="62"/>
      <c r="AH478" s="61" t="s">
        <v>10</v>
      </c>
      <c r="AI478" s="62"/>
      <c r="AJ478" s="61" t="s">
        <v>11</v>
      </c>
      <c r="AK478" s="62"/>
      <c r="AL478" s="61" t="s">
        <v>12</v>
      </c>
      <c r="AM478" s="62"/>
      <c r="AN478" s="61" t="s">
        <v>13</v>
      </c>
      <c r="AO478" s="62"/>
      <c r="AP478" s="61" t="s">
        <v>14</v>
      </c>
      <c r="AQ478" s="62"/>
      <c r="AR478" s="61" t="s">
        <v>15</v>
      </c>
      <c r="AS478" s="62"/>
      <c r="AT478" s="61" t="s">
        <v>16</v>
      </c>
      <c r="AU478" s="62"/>
      <c r="AV478" s="61" t="s">
        <v>17</v>
      </c>
      <c r="AW478" s="62"/>
      <c r="AX478" s="61" t="s">
        <v>18</v>
      </c>
      <c r="AY478" s="62"/>
      <c r="AZ478" s="61" t="s">
        <v>19</v>
      </c>
      <c r="BA478" s="62"/>
      <c r="BB478" s="61" t="s">
        <v>20</v>
      </c>
      <c r="BC478" s="63"/>
    </row>
    <row r="479" spans="1:55" ht="26.25" thickBot="1">
      <c r="A479" s="17" t="s">
        <v>83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23</v>
      </c>
      <c r="W479" s="10">
        <v>81.650000000000006</v>
      </c>
      <c r="X479" s="10">
        <v>0</v>
      </c>
      <c r="Y479" s="10">
        <v>0</v>
      </c>
      <c r="Z479" s="10">
        <v>23</v>
      </c>
      <c r="AA479" s="12">
        <v>81.650000000000006</v>
      </c>
      <c r="AC479" s="65"/>
      <c r="AD479" s="1" t="s">
        <v>21</v>
      </c>
      <c r="AE479" s="1" t="s">
        <v>22</v>
      </c>
      <c r="AF479" s="1" t="s">
        <v>21</v>
      </c>
      <c r="AG479" s="1" t="s">
        <v>22</v>
      </c>
      <c r="AH479" s="1" t="s">
        <v>21</v>
      </c>
      <c r="AI479" s="1" t="s">
        <v>22</v>
      </c>
      <c r="AJ479" s="1" t="s">
        <v>21</v>
      </c>
      <c r="AK479" s="1" t="s">
        <v>22</v>
      </c>
      <c r="AL479" s="1" t="s">
        <v>21</v>
      </c>
      <c r="AM479" s="1" t="s">
        <v>22</v>
      </c>
      <c r="AN479" s="1" t="s">
        <v>21</v>
      </c>
      <c r="AO479" s="1" t="s">
        <v>22</v>
      </c>
      <c r="AP479" s="1" t="s">
        <v>21</v>
      </c>
      <c r="AQ479" s="1" t="s">
        <v>22</v>
      </c>
      <c r="AR479" s="1" t="s">
        <v>21</v>
      </c>
      <c r="AS479" s="1" t="s">
        <v>22</v>
      </c>
      <c r="AT479" s="1" t="s">
        <v>21</v>
      </c>
      <c r="AU479" s="1" t="s">
        <v>22</v>
      </c>
      <c r="AV479" s="1" t="s">
        <v>21</v>
      </c>
      <c r="AW479" s="1" t="s">
        <v>22</v>
      </c>
      <c r="AX479" s="1" t="s">
        <v>21</v>
      </c>
      <c r="AY479" s="1" t="s">
        <v>22</v>
      </c>
      <c r="AZ479" s="1" t="s">
        <v>21</v>
      </c>
      <c r="BA479" s="1" t="s">
        <v>22</v>
      </c>
      <c r="BB479" s="1" t="s">
        <v>21</v>
      </c>
      <c r="BC479" s="6" t="s">
        <v>22</v>
      </c>
    </row>
    <row r="480" spans="1:55" ht="15.75" thickBot="1">
      <c r="A480" s="17" t="s">
        <v>84</v>
      </c>
      <c r="B480" s="10">
        <v>0</v>
      </c>
      <c r="C480" s="10">
        <v>0</v>
      </c>
      <c r="D480" s="10">
        <v>10.199999999999999</v>
      </c>
      <c r="E480" s="10">
        <v>494.36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10.199999999999999</v>
      </c>
      <c r="AA480" s="12">
        <v>494.36</v>
      </c>
      <c r="AC480" s="17" t="s">
        <v>61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840</v>
      </c>
      <c r="AQ480" s="5">
        <v>3780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840</v>
      </c>
      <c r="BC480" s="7">
        <v>3780</v>
      </c>
    </row>
    <row r="481" spans="1:55" ht="15.75" thickBot="1">
      <c r="A481" s="17" t="s">
        <v>85</v>
      </c>
      <c r="B481" s="10">
        <v>0.5</v>
      </c>
      <c r="C481" s="10">
        <v>20.59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0.5</v>
      </c>
      <c r="AA481" s="12">
        <v>20.59</v>
      </c>
      <c r="AC481" s="17" t="s">
        <v>26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1</v>
      </c>
      <c r="AQ481" s="10">
        <v>37</v>
      </c>
      <c r="AR481" s="10">
        <v>0</v>
      </c>
      <c r="AS481" s="10">
        <v>0</v>
      </c>
      <c r="AT481" s="10">
        <v>20</v>
      </c>
      <c r="AU481" s="10">
        <v>40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21</v>
      </c>
      <c r="BC481" s="12">
        <v>77</v>
      </c>
    </row>
    <row r="482" spans="1:55" ht="15.75" thickBot="1">
      <c r="A482" s="17" t="s">
        <v>86</v>
      </c>
      <c r="B482" s="5">
        <v>133693.23000000001</v>
      </c>
      <c r="C482" s="5">
        <v>713371.06</v>
      </c>
      <c r="D482" s="5">
        <v>85944.58</v>
      </c>
      <c r="E482" s="5">
        <v>268810.61</v>
      </c>
      <c r="F482" s="5">
        <v>137981.28</v>
      </c>
      <c r="G482" s="5">
        <v>656673.46</v>
      </c>
      <c r="H482" s="5">
        <v>153372.75</v>
      </c>
      <c r="I482" s="5">
        <v>733278.68</v>
      </c>
      <c r="J482" s="5">
        <v>155532.25</v>
      </c>
      <c r="K482" s="5">
        <v>681663.5</v>
      </c>
      <c r="L482" s="5">
        <v>66678.8</v>
      </c>
      <c r="M482" s="5">
        <v>386947.24</v>
      </c>
      <c r="N482" s="5">
        <v>234409.96</v>
      </c>
      <c r="O482" s="5">
        <v>1293758.8999999999</v>
      </c>
      <c r="P482" s="5">
        <v>153563.12</v>
      </c>
      <c r="Q482" s="5">
        <v>725566.76</v>
      </c>
      <c r="R482" s="5">
        <v>188370.17</v>
      </c>
      <c r="S482" s="5">
        <v>962385.55</v>
      </c>
      <c r="T482" s="5">
        <v>199193.79</v>
      </c>
      <c r="U482" s="5">
        <v>819454.69</v>
      </c>
      <c r="V482" s="5">
        <v>162139.09</v>
      </c>
      <c r="W482" s="5">
        <v>814650.92</v>
      </c>
      <c r="X482" s="5">
        <v>144084.66</v>
      </c>
      <c r="Y482" s="5">
        <v>825200.02</v>
      </c>
      <c r="Z482" s="5">
        <v>1814963.68</v>
      </c>
      <c r="AA482" s="7">
        <v>8881761.3900000006</v>
      </c>
      <c r="AC482" s="17" t="s">
        <v>46</v>
      </c>
      <c r="AD482" s="5">
        <v>75000</v>
      </c>
      <c r="AE482" s="5">
        <v>227850</v>
      </c>
      <c r="AF482" s="5">
        <v>25000</v>
      </c>
      <c r="AG482" s="5">
        <v>75950</v>
      </c>
      <c r="AH482" s="5">
        <v>75000</v>
      </c>
      <c r="AI482" s="5">
        <v>227850</v>
      </c>
      <c r="AJ482" s="5">
        <v>25000</v>
      </c>
      <c r="AK482" s="5">
        <v>75950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5">
        <v>25000</v>
      </c>
      <c r="AS482" s="5">
        <v>60750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5">
        <v>225000</v>
      </c>
      <c r="BC482" s="7">
        <v>668350</v>
      </c>
    </row>
    <row r="483" spans="1:55" ht="15.75" thickBot="1">
      <c r="A483" s="17" t="s">
        <v>49</v>
      </c>
      <c r="B483" s="5">
        <v>67496.81</v>
      </c>
      <c r="C483" s="5">
        <v>250380.02</v>
      </c>
      <c r="D483" s="5">
        <v>82672.92</v>
      </c>
      <c r="E483" s="5">
        <v>212169.04</v>
      </c>
      <c r="F483" s="5">
        <v>86495.360000000001</v>
      </c>
      <c r="G483" s="5">
        <v>200984.79</v>
      </c>
      <c r="H483" s="5">
        <v>44424.62</v>
      </c>
      <c r="I483" s="5">
        <v>157449.20000000001</v>
      </c>
      <c r="J483" s="5">
        <v>73954</v>
      </c>
      <c r="K483" s="5">
        <v>243282.5</v>
      </c>
      <c r="L483" s="5">
        <v>78337.39</v>
      </c>
      <c r="M483" s="5">
        <v>164410.91</v>
      </c>
      <c r="N483" s="5">
        <v>61289.18</v>
      </c>
      <c r="O483" s="5">
        <v>235618.94</v>
      </c>
      <c r="P483" s="5">
        <v>94488.37</v>
      </c>
      <c r="Q483" s="5">
        <v>274971.17</v>
      </c>
      <c r="R483" s="5">
        <v>72376.740000000005</v>
      </c>
      <c r="S483" s="5">
        <v>259102.27</v>
      </c>
      <c r="T483" s="5">
        <v>74296.679999999993</v>
      </c>
      <c r="U483" s="5">
        <v>146256.39000000001</v>
      </c>
      <c r="V483" s="5">
        <v>79419.38</v>
      </c>
      <c r="W483" s="5">
        <v>202808.22</v>
      </c>
      <c r="X483" s="5">
        <v>37808.730000000003</v>
      </c>
      <c r="Y483" s="5">
        <v>135993.60999999999</v>
      </c>
      <c r="Z483" s="5">
        <v>853060.18</v>
      </c>
      <c r="AA483" s="7">
        <v>2483427.06</v>
      </c>
      <c r="AC483" s="17" t="s">
        <v>74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0</v>
      </c>
      <c r="AM483" s="10">
        <v>0</v>
      </c>
      <c r="AN483" s="10">
        <v>22</v>
      </c>
      <c r="AO483" s="10">
        <v>371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22</v>
      </c>
      <c r="BC483" s="12">
        <v>371</v>
      </c>
    </row>
    <row r="484" spans="1:55" ht="15.75" thickBot="1">
      <c r="A484" s="17" t="s">
        <v>184</v>
      </c>
      <c r="B484" s="10">
        <v>0</v>
      </c>
      <c r="C484" s="10">
        <v>0</v>
      </c>
      <c r="D484" s="10">
        <v>0</v>
      </c>
      <c r="E484" s="10">
        <v>0</v>
      </c>
      <c r="F484" s="10">
        <v>124.9</v>
      </c>
      <c r="G484" s="10">
        <v>420.67</v>
      </c>
      <c r="H484" s="5">
        <v>1423.5</v>
      </c>
      <c r="I484" s="5">
        <v>3643.5</v>
      </c>
      <c r="J484" s="10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670.3</v>
      </c>
      <c r="U484" s="5">
        <v>1381.25</v>
      </c>
      <c r="V484" s="10">
        <v>0</v>
      </c>
      <c r="W484" s="10">
        <v>0</v>
      </c>
      <c r="X484" s="10">
        <v>0</v>
      </c>
      <c r="Y484" s="10">
        <v>0</v>
      </c>
      <c r="Z484" s="5">
        <v>2218.6999999999998</v>
      </c>
      <c r="AA484" s="7">
        <v>5445.42</v>
      </c>
      <c r="AC484" s="17" t="s">
        <v>240</v>
      </c>
      <c r="AD484" s="5">
        <v>11410</v>
      </c>
      <c r="AE484" s="5">
        <v>18498</v>
      </c>
      <c r="AF484" s="5">
        <v>3667</v>
      </c>
      <c r="AG484" s="5">
        <v>26534</v>
      </c>
      <c r="AH484" s="10">
        <v>900</v>
      </c>
      <c r="AI484" s="5">
        <v>4950</v>
      </c>
      <c r="AJ484" s="10">
        <v>0</v>
      </c>
      <c r="AK484" s="10">
        <v>0</v>
      </c>
      <c r="AL484" s="5">
        <v>12000</v>
      </c>
      <c r="AM484" s="5">
        <v>210000</v>
      </c>
      <c r="AN484" s="10">
        <v>0</v>
      </c>
      <c r="AO484" s="10">
        <v>0</v>
      </c>
      <c r="AP484" s="5">
        <v>10650</v>
      </c>
      <c r="AQ484" s="5">
        <v>15065</v>
      </c>
      <c r="AR484" s="5">
        <v>19125</v>
      </c>
      <c r="AS484" s="5">
        <v>71874</v>
      </c>
      <c r="AT484" s="5">
        <v>18900</v>
      </c>
      <c r="AU484" s="5">
        <v>96000</v>
      </c>
      <c r="AV484" s="5">
        <v>95810</v>
      </c>
      <c r="AW484" s="5">
        <v>350171</v>
      </c>
      <c r="AX484" s="5">
        <v>15000</v>
      </c>
      <c r="AY484" s="5">
        <v>60000</v>
      </c>
      <c r="AZ484" s="5">
        <v>59000</v>
      </c>
      <c r="BA484" s="5">
        <v>224000</v>
      </c>
      <c r="BB484" s="5">
        <v>246462</v>
      </c>
      <c r="BC484" s="7">
        <v>1077092</v>
      </c>
    </row>
    <row r="485" spans="1:55" ht="15.75" thickBot="1">
      <c r="A485" s="17" t="s">
        <v>88</v>
      </c>
      <c r="B485" s="10">
        <v>0</v>
      </c>
      <c r="C485" s="10">
        <v>0</v>
      </c>
      <c r="D485" s="10">
        <v>13.86</v>
      </c>
      <c r="E485" s="10">
        <v>150.25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13.86</v>
      </c>
      <c r="AA485" s="12">
        <v>150.25</v>
      </c>
      <c r="AC485" s="17" t="s">
        <v>164</v>
      </c>
      <c r="AD485" s="10">
        <v>0</v>
      </c>
      <c r="AE485" s="10">
        <v>0</v>
      </c>
      <c r="AF485" s="5">
        <v>5000</v>
      </c>
      <c r="AG485" s="5">
        <v>45450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5">
        <v>5000</v>
      </c>
      <c r="BC485" s="7">
        <v>45450</v>
      </c>
    </row>
    <row r="486" spans="1:55" ht="15.75" thickBot="1">
      <c r="A486" s="17" t="s">
        <v>89</v>
      </c>
      <c r="B486" s="10">
        <v>0</v>
      </c>
      <c r="C486" s="10">
        <v>0</v>
      </c>
      <c r="D486" s="10">
        <v>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5">
        <v>2859.6</v>
      </c>
      <c r="K486" s="5">
        <v>16565.169999999998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5">
        <v>2700</v>
      </c>
      <c r="S486" s="5">
        <v>15610.5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5">
        <v>5559.6</v>
      </c>
      <c r="AA486" s="7">
        <v>32175.67</v>
      </c>
      <c r="AC486" s="17" t="s">
        <v>86</v>
      </c>
      <c r="AD486" s="10">
        <v>0</v>
      </c>
      <c r="AE486" s="10">
        <v>0</v>
      </c>
      <c r="AF486" s="10">
        <v>0</v>
      </c>
      <c r="AG486" s="10">
        <v>0</v>
      </c>
      <c r="AH486" s="10">
        <v>59</v>
      </c>
      <c r="AI486" s="10">
        <v>329</v>
      </c>
      <c r="AJ486" s="10">
        <v>0</v>
      </c>
      <c r="AK486" s="10">
        <v>0</v>
      </c>
      <c r="AL486" s="10">
        <v>0</v>
      </c>
      <c r="AM486" s="10">
        <v>0</v>
      </c>
      <c r="AN486" s="10">
        <v>36</v>
      </c>
      <c r="AO486" s="5">
        <v>1101</v>
      </c>
      <c r="AP486" s="10">
        <v>0</v>
      </c>
      <c r="AQ486" s="10">
        <v>0</v>
      </c>
      <c r="AR486" s="10">
        <v>89</v>
      </c>
      <c r="AS486" s="5">
        <v>2786</v>
      </c>
      <c r="AT486" s="10">
        <v>0</v>
      </c>
      <c r="AU486" s="10">
        <v>0</v>
      </c>
      <c r="AV486" s="10">
        <v>34</v>
      </c>
      <c r="AW486" s="10">
        <v>988</v>
      </c>
      <c r="AX486" s="10">
        <v>0</v>
      </c>
      <c r="AY486" s="10">
        <v>0</v>
      </c>
      <c r="AZ486" s="10">
        <v>0</v>
      </c>
      <c r="BA486" s="10">
        <v>0</v>
      </c>
      <c r="BB486" s="10">
        <v>218</v>
      </c>
      <c r="BC486" s="7">
        <v>5204</v>
      </c>
    </row>
    <row r="487" spans="1:55" ht="15.75" thickBot="1">
      <c r="A487" s="17" t="s">
        <v>254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5">
        <v>14626.71</v>
      </c>
      <c r="K487" s="5">
        <v>11981.25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120</v>
      </c>
      <c r="U487" s="5">
        <v>2460</v>
      </c>
      <c r="V487" s="10">
        <v>0</v>
      </c>
      <c r="W487" s="10">
        <v>0</v>
      </c>
      <c r="X487" s="10">
        <v>0</v>
      </c>
      <c r="Y487" s="10">
        <v>0</v>
      </c>
      <c r="Z487" s="5">
        <v>14746.71</v>
      </c>
      <c r="AA487" s="7">
        <v>14441.25</v>
      </c>
      <c r="AC487" s="17" t="s">
        <v>95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1</v>
      </c>
      <c r="AK487" s="10">
        <v>126</v>
      </c>
      <c r="AL487" s="10">
        <v>0</v>
      </c>
      <c r="AM487" s="10">
        <v>0</v>
      </c>
      <c r="AN487" s="10">
        <v>0</v>
      </c>
      <c r="AO487" s="10">
        <v>0</v>
      </c>
      <c r="AP487" s="5">
        <v>13855</v>
      </c>
      <c r="AQ487" s="5">
        <v>81213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5">
        <v>13856</v>
      </c>
      <c r="BC487" s="7">
        <v>81339</v>
      </c>
    </row>
    <row r="488" spans="1:55" ht="15.75" thickBot="1">
      <c r="A488" s="17" t="s">
        <v>90</v>
      </c>
      <c r="B488" s="10">
        <v>0</v>
      </c>
      <c r="C488" s="10">
        <v>0</v>
      </c>
      <c r="D488" s="5">
        <v>2954.4</v>
      </c>
      <c r="E488" s="5">
        <v>16080.8</v>
      </c>
      <c r="F488" s="10">
        <v>0</v>
      </c>
      <c r="G488" s="10">
        <v>0</v>
      </c>
      <c r="H488" s="5">
        <v>12560</v>
      </c>
      <c r="I488" s="5">
        <v>31597.5</v>
      </c>
      <c r="J488" s="5">
        <v>10450</v>
      </c>
      <c r="K488" s="5">
        <v>19332.5</v>
      </c>
      <c r="L488" s="5">
        <v>28398.400000000001</v>
      </c>
      <c r="M488" s="5">
        <v>75503.929999999993</v>
      </c>
      <c r="N488" s="5">
        <v>3245.63</v>
      </c>
      <c r="O488" s="5">
        <v>17773.75</v>
      </c>
      <c r="P488" s="10">
        <v>0</v>
      </c>
      <c r="Q488" s="10">
        <v>0</v>
      </c>
      <c r="R488" s="5">
        <v>6745.05</v>
      </c>
      <c r="S488" s="5">
        <v>36834</v>
      </c>
      <c r="T488" s="5">
        <v>13907.96</v>
      </c>
      <c r="U488" s="5">
        <v>36808.9</v>
      </c>
      <c r="V488" s="5">
        <v>3125.64</v>
      </c>
      <c r="W488" s="5">
        <v>17641.68</v>
      </c>
      <c r="X488" s="10">
        <v>0</v>
      </c>
      <c r="Y488" s="10">
        <v>0</v>
      </c>
      <c r="Z488" s="5">
        <v>81387.08</v>
      </c>
      <c r="AA488" s="7">
        <v>251573.06</v>
      </c>
      <c r="AC488" s="17" t="s">
        <v>192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5">
        <v>13750</v>
      </c>
      <c r="BA488" s="5">
        <v>43753</v>
      </c>
      <c r="BB488" s="5">
        <v>13750</v>
      </c>
      <c r="BC488" s="7">
        <v>43753</v>
      </c>
    </row>
    <row r="489" spans="1:55" ht="15.75" thickBot="1">
      <c r="A489" s="17" t="s">
        <v>91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5">
        <v>5000</v>
      </c>
      <c r="K489" s="5">
        <v>5750</v>
      </c>
      <c r="L489" s="10">
        <v>0</v>
      </c>
      <c r="M489" s="10">
        <v>0</v>
      </c>
      <c r="N489" s="10">
        <v>0</v>
      </c>
      <c r="O489" s="10">
        <v>0</v>
      </c>
      <c r="P489" s="5">
        <v>2500</v>
      </c>
      <c r="Q489" s="5">
        <v>4375</v>
      </c>
      <c r="R489" s="10">
        <v>0</v>
      </c>
      <c r="S489" s="10">
        <v>0</v>
      </c>
      <c r="T489" s="10">
        <v>0</v>
      </c>
      <c r="U489" s="10">
        <v>0</v>
      </c>
      <c r="V489" s="5">
        <v>4500</v>
      </c>
      <c r="W489" s="5">
        <v>6525</v>
      </c>
      <c r="X489" s="10">
        <v>0</v>
      </c>
      <c r="Y489" s="10">
        <v>0</v>
      </c>
      <c r="Z489" s="5">
        <v>12000</v>
      </c>
      <c r="AA489" s="7">
        <v>16650</v>
      </c>
      <c r="AC489" s="17" t="s">
        <v>133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5">
        <v>5000</v>
      </c>
      <c r="AY489" s="5">
        <v>65000</v>
      </c>
      <c r="AZ489" s="10">
        <v>0</v>
      </c>
      <c r="BA489" s="10">
        <v>0</v>
      </c>
      <c r="BB489" s="5">
        <v>5000</v>
      </c>
      <c r="BC489" s="7">
        <v>65000</v>
      </c>
    </row>
    <row r="490" spans="1:55" ht="15.75" thickBot="1">
      <c r="A490" s="17" t="s">
        <v>92</v>
      </c>
      <c r="B490" s="5">
        <v>2988</v>
      </c>
      <c r="C490" s="5">
        <v>17443.5</v>
      </c>
      <c r="D490" s="10">
        <v>432</v>
      </c>
      <c r="E490" s="5">
        <v>2484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5">
        <v>5866.8</v>
      </c>
      <c r="O490" s="5">
        <v>33077.93</v>
      </c>
      <c r="P490" s="10">
        <v>0</v>
      </c>
      <c r="Q490" s="10">
        <v>0</v>
      </c>
      <c r="R490" s="5">
        <v>2928</v>
      </c>
      <c r="S490" s="5">
        <v>16541.2</v>
      </c>
      <c r="T490" s="5">
        <v>2858.4</v>
      </c>
      <c r="U490" s="5">
        <v>17226.36</v>
      </c>
      <c r="V490" s="10">
        <v>0</v>
      </c>
      <c r="W490" s="10">
        <v>0</v>
      </c>
      <c r="X490" s="10">
        <v>0</v>
      </c>
      <c r="Y490" s="10">
        <v>0</v>
      </c>
      <c r="Z490" s="5">
        <v>15073.2</v>
      </c>
      <c r="AA490" s="7">
        <v>86772.99</v>
      </c>
      <c r="AC490" s="17" t="s">
        <v>96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80</v>
      </c>
      <c r="AK490" s="5">
        <v>1364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80</v>
      </c>
      <c r="BC490" s="7">
        <v>1364</v>
      </c>
    </row>
    <row r="491" spans="1:55" ht="15.75" thickBot="1">
      <c r="A491" s="17" t="s">
        <v>32</v>
      </c>
      <c r="B491" s="5">
        <v>4781.67</v>
      </c>
      <c r="C491" s="5">
        <v>19552.11</v>
      </c>
      <c r="D491" s="5">
        <v>4435.5</v>
      </c>
      <c r="E491" s="5">
        <v>7188.81</v>
      </c>
      <c r="F491" s="5">
        <v>9522.7800000000007</v>
      </c>
      <c r="G491" s="5">
        <v>15807.95</v>
      </c>
      <c r="H491" s="5">
        <v>4755.24</v>
      </c>
      <c r="I491" s="5">
        <v>10980.7</v>
      </c>
      <c r="J491" s="5">
        <v>2038.5</v>
      </c>
      <c r="K491" s="5">
        <v>1844.47</v>
      </c>
      <c r="L491" s="5">
        <v>1026</v>
      </c>
      <c r="M491" s="10">
        <v>888.91</v>
      </c>
      <c r="N491" s="5">
        <v>4404.6499999999996</v>
      </c>
      <c r="O491" s="5">
        <v>19665.39</v>
      </c>
      <c r="P491" s="5">
        <v>5934.62</v>
      </c>
      <c r="Q491" s="5">
        <v>18824.8</v>
      </c>
      <c r="R491" s="5">
        <v>13044.89</v>
      </c>
      <c r="S491" s="5">
        <v>47892.65</v>
      </c>
      <c r="T491" s="5">
        <v>12369.7</v>
      </c>
      <c r="U491" s="5">
        <v>44273.88</v>
      </c>
      <c r="V491" s="10">
        <v>466.5</v>
      </c>
      <c r="W491" s="10">
        <v>505.91</v>
      </c>
      <c r="X491" s="5">
        <v>1437.18</v>
      </c>
      <c r="Y491" s="10">
        <v>630.11</v>
      </c>
      <c r="Z491" s="5">
        <v>64217.23</v>
      </c>
      <c r="AA491" s="7">
        <v>188055.69</v>
      </c>
      <c r="AC491" s="17" t="s">
        <v>99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5">
        <v>5000</v>
      </c>
      <c r="AQ491" s="5">
        <v>47500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5">
        <v>5000</v>
      </c>
      <c r="BC491" s="7">
        <v>47500</v>
      </c>
    </row>
    <row r="492" spans="1:55" ht="15.75" thickBot="1">
      <c r="A492" s="17" t="s">
        <v>95</v>
      </c>
      <c r="B492" s="5">
        <v>453935.4</v>
      </c>
      <c r="C492" s="5">
        <v>864136.41</v>
      </c>
      <c r="D492" s="5">
        <v>315626.27</v>
      </c>
      <c r="E492" s="5">
        <v>584532.72</v>
      </c>
      <c r="F492" s="5">
        <v>192977.02</v>
      </c>
      <c r="G492" s="5">
        <v>344556.6</v>
      </c>
      <c r="H492" s="5">
        <v>218702.7</v>
      </c>
      <c r="I492" s="5">
        <v>415054.61</v>
      </c>
      <c r="J492" s="5">
        <v>513135.46</v>
      </c>
      <c r="K492" s="5">
        <v>930427.6</v>
      </c>
      <c r="L492" s="5">
        <v>85223.5</v>
      </c>
      <c r="M492" s="5">
        <v>157162.91</v>
      </c>
      <c r="N492" s="5">
        <v>321884.7</v>
      </c>
      <c r="O492" s="5">
        <v>560285.30000000005</v>
      </c>
      <c r="P492" s="5">
        <v>50788.3</v>
      </c>
      <c r="Q492" s="5">
        <v>142582.39000000001</v>
      </c>
      <c r="R492" s="5">
        <v>446868.7</v>
      </c>
      <c r="S492" s="5">
        <v>821437.75</v>
      </c>
      <c r="T492" s="5">
        <v>403284.9</v>
      </c>
      <c r="U492" s="5">
        <v>836817.39</v>
      </c>
      <c r="V492" s="5">
        <v>350121.9</v>
      </c>
      <c r="W492" s="5">
        <v>669754.77</v>
      </c>
      <c r="X492" s="5">
        <v>346292.9</v>
      </c>
      <c r="Y492" s="5">
        <v>665525</v>
      </c>
      <c r="Z492" s="5">
        <v>3698841.75</v>
      </c>
      <c r="AA492" s="7">
        <v>6992273.4500000002</v>
      </c>
      <c r="AC492" s="17" t="s">
        <v>127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5">
        <v>6000</v>
      </c>
      <c r="AY492" s="5">
        <v>12000</v>
      </c>
      <c r="AZ492" s="10">
        <v>0</v>
      </c>
      <c r="BA492" s="10">
        <v>0</v>
      </c>
      <c r="BB492" s="5">
        <v>6000</v>
      </c>
      <c r="BC492" s="7">
        <v>12000</v>
      </c>
    </row>
    <row r="493" spans="1:55" ht="15.75" thickBot="1">
      <c r="A493" s="17" t="s">
        <v>119</v>
      </c>
      <c r="B493" s="5">
        <v>20030</v>
      </c>
      <c r="C493" s="5">
        <v>33882</v>
      </c>
      <c r="D493" s="5">
        <v>1332</v>
      </c>
      <c r="E493" s="5">
        <v>9610.2000000000007</v>
      </c>
      <c r="F493" s="5">
        <v>43737.66</v>
      </c>
      <c r="G493" s="5">
        <v>93813.98</v>
      </c>
      <c r="H493" s="5">
        <v>3640</v>
      </c>
      <c r="I493" s="5">
        <v>24479.599999999999</v>
      </c>
      <c r="J493" s="5">
        <v>23556.6</v>
      </c>
      <c r="K493" s="5">
        <v>52858</v>
      </c>
      <c r="L493" s="5">
        <v>1100</v>
      </c>
      <c r="M493" s="5">
        <v>2915</v>
      </c>
      <c r="N493" s="5">
        <v>30844</v>
      </c>
      <c r="O493" s="5">
        <v>61440</v>
      </c>
      <c r="P493" s="5">
        <v>31064</v>
      </c>
      <c r="Q493" s="5">
        <v>52242.98</v>
      </c>
      <c r="R493" s="10">
        <v>501</v>
      </c>
      <c r="S493" s="5">
        <v>4253.49</v>
      </c>
      <c r="T493" s="5">
        <v>22400</v>
      </c>
      <c r="U493" s="5">
        <v>51855</v>
      </c>
      <c r="V493" s="10">
        <v>0</v>
      </c>
      <c r="W493" s="10">
        <v>0</v>
      </c>
      <c r="X493" s="5">
        <v>41160</v>
      </c>
      <c r="Y493" s="5">
        <v>65331.6</v>
      </c>
      <c r="Z493" s="5">
        <v>219365.26</v>
      </c>
      <c r="AA493" s="7">
        <v>452681.85</v>
      </c>
      <c r="AC493" s="18" t="s">
        <v>27</v>
      </c>
      <c r="AD493" s="8">
        <v>86410</v>
      </c>
      <c r="AE493" s="8">
        <v>246348</v>
      </c>
      <c r="AF493" s="8">
        <v>33667</v>
      </c>
      <c r="AG493" s="8">
        <v>147934</v>
      </c>
      <c r="AH493" s="8">
        <v>75959</v>
      </c>
      <c r="AI493" s="8">
        <v>233129</v>
      </c>
      <c r="AJ493" s="8">
        <v>25081</v>
      </c>
      <c r="AK493" s="8">
        <v>77440</v>
      </c>
      <c r="AL493" s="8">
        <v>12000</v>
      </c>
      <c r="AM493" s="8">
        <v>210000</v>
      </c>
      <c r="AN493" s="11">
        <v>58</v>
      </c>
      <c r="AO493" s="8">
        <v>1472</v>
      </c>
      <c r="AP493" s="8">
        <v>30346</v>
      </c>
      <c r="AQ493" s="8">
        <v>147595</v>
      </c>
      <c r="AR493" s="8">
        <v>44214</v>
      </c>
      <c r="AS493" s="8">
        <v>135410</v>
      </c>
      <c r="AT493" s="8">
        <v>18920</v>
      </c>
      <c r="AU493" s="8">
        <v>96040</v>
      </c>
      <c r="AV493" s="8">
        <v>95844</v>
      </c>
      <c r="AW493" s="8">
        <v>351159</v>
      </c>
      <c r="AX493" s="8">
        <v>26000</v>
      </c>
      <c r="AY493" s="8">
        <v>137000</v>
      </c>
      <c r="AZ493" s="8">
        <v>72750</v>
      </c>
      <c r="BA493" s="8">
        <v>267753</v>
      </c>
      <c r="BB493" s="8">
        <v>521249</v>
      </c>
      <c r="BC493" s="9">
        <v>2051280</v>
      </c>
    </row>
    <row r="494" spans="1:55" ht="15.75" thickBot="1">
      <c r="A494" s="17" t="s">
        <v>191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5">
        <v>2185</v>
      </c>
      <c r="K494" s="5">
        <v>9975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5">
        <v>2185</v>
      </c>
      <c r="AA494" s="7">
        <v>9975</v>
      </c>
    </row>
    <row r="495" spans="1:55" ht="19.5" thickBot="1">
      <c r="A495" s="17" t="s">
        <v>113</v>
      </c>
      <c r="B495" s="5">
        <v>94200</v>
      </c>
      <c r="C495" s="5">
        <v>178460</v>
      </c>
      <c r="D495" s="10">
        <v>0</v>
      </c>
      <c r="E495" s="10">
        <v>0</v>
      </c>
      <c r="F495" s="10">
        <v>0</v>
      </c>
      <c r="G495" s="10">
        <v>0</v>
      </c>
      <c r="H495" s="5">
        <v>21200</v>
      </c>
      <c r="I495" s="5">
        <v>43672</v>
      </c>
      <c r="J495" s="5">
        <v>64000</v>
      </c>
      <c r="K495" s="5">
        <v>136016</v>
      </c>
      <c r="L495" s="5">
        <v>21200</v>
      </c>
      <c r="M495" s="5">
        <v>43672</v>
      </c>
      <c r="N495" s="5">
        <v>43738</v>
      </c>
      <c r="O495" s="5">
        <v>73063.56</v>
      </c>
      <c r="P495" s="10">
        <v>0</v>
      </c>
      <c r="Q495" s="10">
        <v>0</v>
      </c>
      <c r="R495" s="5">
        <v>46380</v>
      </c>
      <c r="S495" s="5">
        <v>76986.2</v>
      </c>
      <c r="T495" s="5">
        <v>33000</v>
      </c>
      <c r="U495" s="5">
        <v>77440</v>
      </c>
      <c r="V495" s="10">
        <v>0</v>
      </c>
      <c r="W495" s="10">
        <v>0</v>
      </c>
      <c r="X495" s="5">
        <v>12200</v>
      </c>
      <c r="Y495" s="5">
        <v>23003</v>
      </c>
      <c r="Z495" s="5">
        <v>335918</v>
      </c>
      <c r="AA495" s="7">
        <v>652312.76</v>
      </c>
      <c r="AC495" s="16" t="s">
        <v>373</v>
      </c>
    </row>
    <row r="496" spans="1:55" ht="15.75" thickBot="1">
      <c r="A496" s="17" t="s">
        <v>193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5">
        <v>67087.009999999995</v>
      </c>
      <c r="Q496" s="5">
        <v>376856.44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5">
        <v>67087.009999999995</v>
      </c>
      <c r="AA496" s="7">
        <v>376856.44</v>
      </c>
      <c r="AC496" s="64" t="s">
        <v>7</v>
      </c>
      <c r="AD496" s="66" t="s">
        <v>8</v>
      </c>
      <c r="AE496" s="67"/>
      <c r="AF496" s="61" t="s">
        <v>9</v>
      </c>
      <c r="AG496" s="62"/>
      <c r="AH496" s="61" t="s">
        <v>10</v>
      </c>
      <c r="AI496" s="62"/>
      <c r="AJ496" s="61" t="s">
        <v>11</v>
      </c>
      <c r="AK496" s="62"/>
      <c r="AL496" s="61" t="s">
        <v>12</v>
      </c>
      <c r="AM496" s="62"/>
      <c r="AN496" s="61" t="s">
        <v>13</v>
      </c>
      <c r="AO496" s="62"/>
      <c r="AP496" s="61" t="s">
        <v>14</v>
      </c>
      <c r="AQ496" s="62"/>
      <c r="AR496" s="61" t="s">
        <v>15</v>
      </c>
      <c r="AS496" s="62"/>
      <c r="AT496" s="61" t="s">
        <v>16</v>
      </c>
      <c r="AU496" s="62"/>
      <c r="AV496" s="61" t="s">
        <v>17</v>
      </c>
      <c r="AW496" s="62"/>
      <c r="AX496" s="61" t="s">
        <v>18</v>
      </c>
      <c r="AY496" s="62"/>
      <c r="AZ496" s="61" t="s">
        <v>19</v>
      </c>
      <c r="BA496" s="62"/>
      <c r="BB496" s="61" t="s">
        <v>20</v>
      </c>
      <c r="BC496" s="63"/>
    </row>
    <row r="497" spans="1:55" ht="26.25" thickBot="1">
      <c r="A497" s="17" t="s">
        <v>122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5">
        <v>10400</v>
      </c>
      <c r="Q497" s="5">
        <v>20280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5">
        <v>10400</v>
      </c>
      <c r="AA497" s="7">
        <v>20280</v>
      </c>
      <c r="AC497" s="65"/>
      <c r="AD497" s="1" t="s">
        <v>21</v>
      </c>
      <c r="AE497" s="1" t="s">
        <v>22</v>
      </c>
      <c r="AF497" s="1" t="s">
        <v>21</v>
      </c>
      <c r="AG497" s="1" t="s">
        <v>22</v>
      </c>
      <c r="AH497" s="1" t="s">
        <v>21</v>
      </c>
      <c r="AI497" s="1" t="s">
        <v>22</v>
      </c>
      <c r="AJ497" s="1" t="s">
        <v>21</v>
      </c>
      <c r="AK497" s="1" t="s">
        <v>22</v>
      </c>
      <c r="AL497" s="1" t="s">
        <v>21</v>
      </c>
      <c r="AM497" s="1" t="s">
        <v>22</v>
      </c>
      <c r="AN497" s="1" t="s">
        <v>21</v>
      </c>
      <c r="AO497" s="1" t="s">
        <v>22</v>
      </c>
      <c r="AP497" s="1" t="s">
        <v>21</v>
      </c>
      <c r="AQ497" s="1" t="s">
        <v>22</v>
      </c>
      <c r="AR497" s="1" t="s">
        <v>21</v>
      </c>
      <c r="AS497" s="1" t="s">
        <v>22</v>
      </c>
      <c r="AT497" s="1" t="s">
        <v>21</v>
      </c>
      <c r="AU497" s="1" t="s">
        <v>22</v>
      </c>
      <c r="AV497" s="1" t="s">
        <v>21</v>
      </c>
      <c r="AW497" s="1" t="s">
        <v>22</v>
      </c>
      <c r="AX497" s="1" t="s">
        <v>21</v>
      </c>
      <c r="AY497" s="1" t="s">
        <v>22</v>
      </c>
      <c r="AZ497" s="1" t="s">
        <v>21</v>
      </c>
      <c r="BA497" s="1" t="s">
        <v>22</v>
      </c>
      <c r="BB497" s="1" t="s">
        <v>21</v>
      </c>
      <c r="BC497" s="6" t="s">
        <v>22</v>
      </c>
    </row>
    <row r="498" spans="1:55" ht="15.75" thickBot="1">
      <c r="A498" s="17" t="s">
        <v>123</v>
      </c>
      <c r="B498" s="10">
        <v>324</v>
      </c>
      <c r="C498" s="5">
        <v>2260.8000000000002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324</v>
      </c>
      <c r="AA498" s="7">
        <v>2260.8000000000002</v>
      </c>
      <c r="AC498" s="17" t="s">
        <v>410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178</v>
      </c>
      <c r="AS498" s="5">
        <v>1135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178</v>
      </c>
      <c r="BC498" s="7">
        <v>1135</v>
      </c>
    </row>
    <row r="499" spans="1:55" ht="15.75" thickBot="1">
      <c r="A499" s="17" t="s">
        <v>133</v>
      </c>
      <c r="B499" s="5">
        <v>41600</v>
      </c>
      <c r="C499" s="5">
        <v>72880</v>
      </c>
      <c r="D499" s="5">
        <v>129600</v>
      </c>
      <c r="E499" s="5">
        <v>212664</v>
      </c>
      <c r="F499" s="5">
        <v>100080</v>
      </c>
      <c r="G499" s="5">
        <v>162912</v>
      </c>
      <c r="H499" s="5">
        <v>48000</v>
      </c>
      <c r="I499" s="5">
        <v>74868</v>
      </c>
      <c r="J499" s="5">
        <v>196400</v>
      </c>
      <c r="K499" s="5">
        <v>320040.8</v>
      </c>
      <c r="L499" s="5">
        <v>21660</v>
      </c>
      <c r="M499" s="5">
        <v>37454.400000000001</v>
      </c>
      <c r="N499" s="5">
        <v>58720</v>
      </c>
      <c r="O499" s="5">
        <v>89380.4</v>
      </c>
      <c r="P499" s="5">
        <v>58240</v>
      </c>
      <c r="Q499" s="5">
        <v>88710.399999999994</v>
      </c>
      <c r="R499" s="5">
        <v>120360</v>
      </c>
      <c r="S499" s="5">
        <v>179269.6</v>
      </c>
      <c r="T499" s="5">
        <v>22000</v>
      </c>
      <c r="U499" s="5">
        <v>41140</v>
      </c>
      <c r="V499" s="5">
        <v>93600</v>
      </c>
      <c r="W499" s="5">
        <v>147848.20000000001</v>
      </c>
      <c r="X499" s="5">
        <v>77200</v>
      </c>
      <c r="Y499" s="5">
        <v>122954</v>
      </c>
      <c r="Z499" s="5">
        <v>967460</v>
      </c>
      <c r="AA499" s="7">
        <v>1550121.8</v>
      </c>
      <c r="AC499" s="17" t="s">
        <v>66</v>
      </c>
      <c r="AD499" s="10">
        <v>695</v>
      </c>
      <c r="AE499" s="10">
        <v>636</v>
      </c>
      <c r="AF499" s="10">
        <v>0</v>
      </c>
      <c r="AG499" s="10">
        <v>0</v>
      </c>
      <c r="AH499" s="5">
        <v>15000</v>
      </c>
      <c r="AI499" s="5">
        <v>33536</v>
      </c>
      <c r="AJ499" s="10">
        <v>300</v>
      </c>
      <c r="AK499" s="10">
        <v>254</v>
      </c>
      <c r="AL499" s="10">
        <v>598</v>
      </c>
      <c r="AM499" s="5">
        <v>1705</v>
      </c>
      <c r="AN499" s="10">
        <v>300</v>
      </c>
      <c r="AO499" s="10">
        <v>248</v>
      </c>
      <c r="AP499" s="5">
        <v>2000</v>
      </c>
      <c r="AQ499" s="5">
        <v>5700</v>
      </c>
      <c r="AR499" s="10">
        <v>0</v>
      </c>
      <c r="AS499" s="10">
        <v>0</v>
      </c>
      <c r="AT499" s="5">
        <v>30000</v>
      </c>
      <c r="AU499" s="5">
        <v>108000</v>
      </c>
      <c r="AV499" s="10">
        <v>498</v>
      </c>
      <c r="AW499" s="10">
        <v>636</v>
      </c>
      <c r="AX499" s="10">
        <v>100</v>
      </c>
      <c r="AY499" s="10">
        <v>175</v>
      </c>
      <c r="AZ499" s="5">
        <v>30030</v>
      </c>
      <c r="BA499" s="5">
        <v>135052</v>
      </c>
      <c r="BB499" s="5">
        <v>79521</v>
      </c>
      <c r="BC499" s="7">
        <v>285942</v>
      </c>
    </row>
    <row r="500" spans="1:55" ht="15.75" thickBot="1">
      <c r="A500" s="17" t="s">
        <v>96</v>
      </c>
      <c r="B500" s="10">
        <v>1.96</v>
      </c>
      <c r="C500" s="10">
        <v>2</v>
      </c>
      <c r="D500" s="10">
        <v>0</v>
      </c>
      <c r="E500" s="10">
        <v>0</v>
      </c>
      <c r="F500" s="5">
        <v>41398.69</v>
      </c>
      <c r="G500" s="5">
        <v>65810.98</v>
      </c>
      <c r="H500" s="5">
        <v>39500</v>
      </c>
      <c r="I500" s="5">
        <v>63613.599999999999</v>
      </c>
      <c r="J500" s="10">
        <v>403.84</v>
      </c>
      <c r="K500" s="5">
        <v>1003.07</v>
      </c>
      <c r="L500" s="5">
        <v>17300.09</v>
      </c>
      <c r="M500" s="5">
        <v>31803</v>
      </c>
      <c r="N500" s="10">
        <v>0</v>
      </c>
      <c r="O500" s="10">
        <v>0</v>
      </c>
      <c r="P500" s="5">
        <v>3959.81</v>
      </c>
      <c r="Q500" s="5">
        <v>89486.6</v>
      </c>
      <c r="R500" s="5">
        <v>20610</v>
      </c>
      <c r="S500" s="5">
        <v>32805.599999999999</v>
      </c>
      <c r="T500" s="5">
        <v>34070</v>
      </c>
      <c r="U500" s="5">
        <v>52707</v>
      </c>
      <c r="V500" s="5">
        <v>10660.07</v>
      </c>
      <c r="W500" s="5">
        <v>14571.62</v>
      </c>
      <c r="X500" s="5">
        <v>53082</v>
      </c>
      <c r="Y500" s="5">
        <v>79815.199999999997</v>
      </c>
      <c r="Z500" s="5">
        <v>220986.46</v>
      </c>
      <c r="AA500" s="7">
        <v>431618.67</v>
      </c>
      <c r="AC500" s="17" t="s">
        <v>29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3</v>
      </c>
      <c r="AY500" s="10">
        <v>18</v>
      </c>
      <c r="AZ500" s="10">
        <v>0</v>
      </c>
      <c r="BA500" s="10">
        <v>0</v>
      </c>
      <c r="BB500" s="10">
        <v>3</v>
      </c>
      <c r="BC500" s="12">
        <v>18</v>
      </c>
    </row>
    <row r="501" spans="1:55" ht="15.75" thickBot="1">
      <c r="A501" s="17" t="s">
        <v>109</v>
      </c>
      <c r="B501" s="10">
        <v>0</v>
      </c>
      <c r="C501" s="10">
        <v>0</v>
      </c>
      <c r="D501" s="10">
        <v>0</v>
      </c>
      <c r="E501" s="10">
        <v>0</v>
      </c>
      <c r="F501" s="10">
        <v>200</v>
      </c>
      <c r="G501" s="5">
        <v>5000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10</v>
      </c>
      <c r="W501" s="5">
        <v>2000</v>
      </c>
      <c r="X501" s="10">
        <v>220</v>
      </c>
      <c r="Y501" s="5">
        <v>9446</v>
      </c>
      <c r="Z501" s="10">
        <v>430</v>
      </c>
      <c r="AA501" s="7">
        <v>16446</v>
      </c>
      <c r="AC501" s="17" t="s">
        <v>46</v>
      </c>
      <c r="AD501" s="5">
        <v>244230</v>
      </c>
      <c r="AE501" s="5">
        <v>759254</v>
      </c>
      <c r="AF501" s="5">
        <v>257990</v>
      </c>
      <c r="AG501" s="5">
        <v>852780</v>
      </c>
      <c r="AH501" s="5">
        <v>57225</v>
      </c>
      <c r="AI501" s="5">
        <v>159142</v>
      </c>
      <c r="AJ501" s="5">
        <v>151365</v>
      </c>
      <c r="AK501" s="5">
        <v>460145</v>
      </c>
      <c r="AL501" s="5">
        <v>72082</v>
      </c>
      <c r="AM501" s="5">
        <v>220403</v>
      </c>
      <c r="AN501" s="5">
        <v>146120</v>
      </c>
      <c r="AO501" s="5">
        <v>416503</v>
      </c>
      <c r="AP501" s="5">
        <v>558805</v>
      </c>
      <c r="AQ501" s="5">
        <v>1852178</v>
      </c>
      <c r="AR501" s="5">
        <v>272081</v>
      </c>
      <c r="AS501" s="5">
        <v>903980</v>
      </c>
      <c r="AT501" s="5">
        <v>154315</v>
      </c>
      <c r="AU501" s="5">
        <v>545251</v>
      </c>
      <c r="AV501" s="5">
        <v>341960</v>
      </c>
      <c r="AW501" s="5">
        <v>1224471</v>
      </c>
      <c r="AX501" s="5">
        <v>397130</v>
      </c>
      <c r="AY501" s="5">
        <v>1440680</v>
      </c>
      <c r="AZ501" s="5">
        <v>535125</v>
      </c>
      <c r="BA501" s="5">
        <v>2074211</v>
      </c>
      <c r="BB501" s="5">
        <v>3188428</v>
      </c>
      <c r="BC501" s="7">
        <v>10908998</v>
      </c>
    </row>
    <row r="502" spans="1:55" ht="15.75" thickBot="1">
      <c r="A502" s="17" t="s">
        <v>97</v>
      </c>
      <c r="B502" s="5">
        <v>167600</v>
      </c>
      <c r="C502" s="5">
        <v>266050</v>
      </c>
      <c r="D502" s="5">
        <v>57400</v>
      </c>
      <c r="E502" s="5">
        <v>99583.6</v>
      </c>
      <c r="F502" s="5">
        <v>110200</v>
      </c>
      <c r="G502" s="5">
        <v>218597</v>
      </c>
      <c r="H502" s="5">
        <v>57400</v>
      </c>
      <c r="I502" s="5">
        <v>94622</v>
      </c>
      <c r="J502" s="5">
        <v>186180</v>
      </c>
      <c r="K502" s="5">
        <v>278528</v>
      </c>
      <c r="L502" s="5">
        <v>290260</v>
      </c>
      <c r="M502" s="5">
        <v>388609</v>
      </c>
      <c r="N502" s="5">
        <v>428076.1</v>
      </c>
      <c r="O502" s="5">
        <v>632138.64</v>
      </c>
      <c r="P502" s="5">
        <v>311097.2</v>
      </c>
      <c r="Q502" s="5">
        <v>451115.44</v>
      </c>
      <c r="R502" s="5">
        <v>243120.8</v>
      </c>
      <c r="S502" s="5">
        <v>387469.4</v>
      </c>
      <c r="T502" s="5">
        <v>390434.86</v>
      </c>
      <c r="U502" s="5">
        <v>593291.1</v>
      </c>
      <c r="V502" s="5">
        <v>84040.46</v>
      </c>
      <c r="W502" s="5">
        <v>157532.29999999999</v>
      </c>
      <c r="X502" s="5">
        <v>48201.5</v>
      </c>
      <c r="Y502" s="5">
        <v>76500</v>
      </c>
      <c r="Z502" s="5">
        <v>2374010.92</v>
      </c>
      <c r="AA502" s="7">
        <v>3644036.48</v>
      </c>
      <c r="AC502" s="17" t="s">
        <v>57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100</v>
      </c>
      <c r="AK502" s="10">
        <v>788</v>
      </c>
      <c r="AL502" s="10">
        <v>0</v>
      </c>
      <c r="AM502" s="10">
        <v>0</v>
      </c>
      <c r="AN502" s="10">
        <v>61</v>
      </c>
      <c r="AO502" s="10">
        <v>165</v>
      </c>
      <c r="AP502" s="10">
        <v>0</v>
      </c>
      <c r="AQ502" s="10">
        <v>0</v>
      </c>
      <c r="AR502" s="10">
        <v>0</v>
      </c>
      <c r="AS502" s="10">
        <v>0</v>
      </c>
      <c r="AT502" s="5">
        <v>1000</v>
      </c>
      <c r="AU502" s="10">
        <v>400</v>
      </c>
      <c r="AV502" s="10">
        <v>40</v>
      </c>
      <c r="AW502" s="10">
        <v>154</v>
      </c>
      <c r="AX502" s="10">
        <v>0</v>
      </c>
      <c r="AY502" s="10">
        <v>0</v>
      </c>
      <c r="AZ502" s="5">
        <v>2000</v>
      </c>
      <c r="BA502" s="10">
        <v>800</v>
      </c>
      <c r="BB502" s="5">
        <v>3201</v>
      </c>
      <c r="BC502" s="7">
        <v>2307</v>
      </c>
    </row>
    <row r="503" spans="1:55" ht="15.75" thickBot="1">
      <c r="A503" s="17" t="s">
        <v>124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5">
        <v>16000</v>
      </c>
      <c r="I503" s="5">
        <v>28726.400000000001</v>
      </c>
      <c r="J503" s="10">
        <v>0</v>
      </c>
      <c r="K503" s="10">
        <v>0</v>
      </c>
      <c r="L503" s="10">
        <v>0</v>
      </c>
      <c r="M503" s="10">
        <v>0</v>
      </c>
      <c r="N503" s="10">
        <v>25</v>
      </c>
      <c r="O503" s="5">
        <v>1000</v>
      </c>
      <c r="P503" s="10">
        <v>0</v>
      </c>
      <c r="Q503" s="10">
        <v>0</v>
      </c>
      <c r="R503" s="10">
        <v>0</v>
      </c>
      <c r="S503" s="10">
        <v>0</v>
      </c>
      <c r="T503" s="10">
        <v>25</v>
      </c>
      <c r="U503" s="5">
        <v>1000</v>
      </c>
      <c r="V503" s="10">
        <v>0</v>
      </c>
      <c r="W503" s="10">
        <v>0</v>
      </c>
      <c r="X503" s="5">
        <v>9000</v>
      </c>
      <c r="Y503" s="5">
        <v>15518</v>
      </c>
      <c r="Z503" s="5">
        <v>25050</v>
      </c>
      <c r="AA503" s="7">
        <v>46244.4</v>
      </c>
      <c r="AC503" s="17" t="s">
        <v>74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31</v>
      </c>
      <c r="AO503" s="10">
        <v>521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5</v>
      </c>
      <c r="BA503" s="10">
        <v>120</v>
      </c>
      <c r="BB503" s="10">
        <v>36</v>
      </c>
      <c r="BC503" s="12">
        <v>641</v>
      </c>
    </row>
    <row r="504" spans="1:55" ht="15.75" thickBot="1">
      <c r="A504" s="17" t="s">
        <v>200</v>
      </c>
      <c r="B504" s="10">
        <v>63</v>
      </c>
      <c r="C504" s="10">
        <v>135.9</v>
      </c>
      <c r="D504" s="10">
        <v>10</v>
      </c>
      <c r="E504" s="10">
        <v>527.42999999999995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5">
        <v>31060</v>
      </c>
      <c r="O504" s="5">
        <v>52839</v>
      </c>
      <c r="P504" s="10">
        <v>0</v>
      </c>
      <c r="Q504" s="10">
        <v>0</v>
      </c>
      <c r="R504" s="5">
        <v>22200</v>
      </c>
      <c r="S504" s="5">
        <v>30868.799999999999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5">
        <v>53333</v>
      </c>
      <c r="AA504" s="7">
        <v>84371.13</v>
      </c>
      <c r="AC504" s="17" t="s">
        <v>240</v>
      </c>
      <c r="AD504" s="10">
        <v>0</v>
      </c>
      <c r="AE504" s="10">
        <v>0</v>
      </c>
      <c r="AF504" s="5">
        <v>4520</v>
      </c>
      <c r="AG504" s="5">
        <v>16490</v>
      </c>
      <c r="AH504" s="10">
        <v>0</v>
      </c>
      <c r="AI504" s="10">
        <v>0</v>
      </c>
      <c r="AJ504" s="10">
        <v>0</v>
      </c>
      <c r="AK504" s="10">
        <v>0</v>
      </c>
      <c r="AL504" s="5">
        <v>9272</v>
      </c>
      <c r="AM504" s="5">
        <v>38413</v>
      </c>
      <c r="AN504" s="5">
        <v>4891</v>
      </c>
      <c r="AO504" s="5">
        <v>14915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5">
        <v>9000</v>
      </c>
      <c r="AY504" s="5">
        <v>32975</v>
      </c>
      <c r="AZ504" s="5">
        <v>5750</v>
      </c>
      <c r="BA504" s="5">
        <v>23115</v>
      </c>
      <c r="BB504" s="5">
        <v>33433</v>
      </c>
      <c r="BC504" s="7">
        <v>125908</v>
      </c>
    </row>
    <row r="505" spans="1:55" ht="15.75" thickBot="1">
      <c r="A505" s="17" t="s">
        <v>99</v>
      </c>
      <c r="B505" s="10">
        <v>0</v>
      </c>
      <c r="C505" s="10">
        <v>0</v>
      </c>
      <c r="D505" s="10">
        <v>0</v>
      </c>
      <c r="E505" s="10">
        <v>0</v>
      </c>
      <c r="F505" s="10">
        <v>100</v>
      </c>
      <c r="G505" s="10">
        <v>200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0">
        <v>100</v>
      </c>
      <c r="AA505" s="12">
        <v>200</v>
      </c>
      <c r="AC505" s="17" t="s">
        <v>139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0</v>
      </c>
      <c r="AN505" s="10">
        <v>27</v>
      </c>
      <c r="AO505" s="10">
        <v>458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27</v>
      </c>
      <c r="BC505" s="12">
        <v>458</v>
      </c>
    </row>
    <row r="506" spans="1:55" ht="15.75" thickBot="1">
      <c r="A506" s="17" t="s">
        <v>127</v>
      </c>
      <c r="B506" s="10">
        <v>0</v>
      </c>
      <c r="C506" s="10">
        <v>0</v>
      </c>
      <c r="D506" s="5">
        <v>7025.47</v>
      </c>
      <c r="E506" s="5">
        <v>28735.9</v>
      </c>
      <c r="F506" s="10">
        <v>0</v>
      </c>
      <c r="G506" s="10">
        <v>0</v>
      </c>
      <c r="H506" s="10">
        <v>0</v>
      </c>
      <c r="I506" s="10">
        <v>0</v>
      </c>
      <c r="J506" s="5">
        <v>14039.09</v>
      </c>
      <c r="K506" s="5">
        <v>46009.71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500</v>
      </c>
      <c r="Y506" s="5">
        <v>2882.25</v>
      </c>
      <c r="Z506" s="5">
        <v>21564.560000000001</v>
      </c>
      <c r="AA506" s="7">
        <v>77627.86</v>
      </c>
      <c r="AC506" s="17" t="s">
        <v>86</v>
      </c>
      <c r="AD506" s="10">
        <v>80</v>
      </c>
      <c r="AE506" s="5">
        <v>2017</v>
      </c>
      <c r="AF506" s="10">
        <v>72</v>
      </c>
      <c r="AG506" s="5">
        <v>1741</v>
      </c>
      <c r="AH506" s="10">
        <v>183</v>
      </c>
      <c r="AI506" s="5">
        <v>1012</v>
      </c>
      <c r="AJ506" s="10">
        <v>0</v>
      </c>
      <c r="AK506" s="10">
        <v>0</v>
      </c>
      <c r="AL506" s="10">
        <v>0</v>
      </c>
      <c r="AM506" s="10">
        <v>0</v>
      </c>
      <c r="AN506" s="10">
        <v>149</v>
      </c>
      <c r="AO506" s="5">
        <v>1095</v>
      </c>
      <c r="AP506" s="10">
        <v>149</v>
      </c>
      <c r="AQ506" s="10">
        <v>736</v>
      </c>
      <c r="AR506" s="10">
        <v>24</v>
      </c>
      <c r="AS506" s="10">
        <v>682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657</v>
      </c>
      <c r="BC506" s="7">
        <v>7283</v>
      </c>
    </row>
    <row r="507" spans="1:55" ht="15.75" thickBot="1">
      <c r="A507" s="17" t="s">
        <v>128</v>
      </c>
      <c r="B507" s="5">
        <v>256600</v>
      </c>
      <c r="C507" s="5">
        <v>494014</v>
      </c>
      <c r="D507" s="5">
        <v>152800</v>
      </c>
      <c r="E507" s="5">
        <v>315956</v>
      </c>
      <c r="F507" s="5">
        <v>184800</v>
      </c>
      <c r="G507" s="5">
        <v>299825.2</v>
      </c>
      <c r="H507" s="5">
        <v>233400</v>
      </c>
      <c r="I507" s="5">
        <v>434342</v>
      </c>
      <c r="J507" s="5">
        <v>106920</v>
      </c>
      <c r="K507" s="5">
        <v>209601.2</v>
      </c>
      <c r="L507" s="5">
        <v>76040</v>
      </c>
      <c r="M507" s="5">
        <v>143877.6</v>
      </c>
      <c r="N507" s="5">
        <v>144200</v>
      </c>
      <c r="O507" s="5">
        <v>286232</v>
      </c>
      <c r="P507" s="5">
        <v>82692</v>
      </c>
      <c r="Q507" s="5">
        <v>186620.4</v>
      </c>
      <c r="R507" s="5">
        <v>152620</v>
      </c>
      <c r="S507" s="5">
        <v>270249.40000000002</v>
      </c>
      <c r="T507" s="5">
        <v>120460</v>
      </c>
      <c r="U507" s="5">
        <v>211668</v>
      </c>
      <c r="V507" s="5">
        <v>106960</v>
      </c>
      <c r="W507" s="5">
        <v>238596</v>
      </c>
      <c r="X507" s="5">
        <v>83760</v>
      </c>
      <c r="Y507" s="5">
        <v>181367.6</v>
      </c>
      <c r="Z507" s="5">
        <v>1701252</v>
      </c>
      <c r="AA507" s="7">
        <v>3272349.4</v>
      </c>
      <c r="AC507" s="17" t="s">
        <v>95</v>
      </c>
      <c r="AD507" s="10">
        <v>0</v>
      </c>
      <c r="AE507" s="10">
        <v>0</v>
      </c>
      <c r="AF507" s="10">
        <v>5</v>
      </c>
      <c r="AG507" s="10">
        <v>101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1</v>
      </c>
      <c r="AQ507" s="10">
        <v>46</v>
      </c>
      <c r="AR507" s="10">
        <v>3</v>
      </c>
      <c r="AS507" s="10">
        <v>130</v>
      </c>
      <c r="AT507" s="10">
        <v>6</v>
      </c>
      <c r="AU507" s="10">
        <v>166</v>
      </c>
      <c r="AV507" s="10">
        <v>1</v>
      </c>
      <c r="AW507" s="10">
        <v>54</v>
      </c>
      <c r="AX507" s="10">
        <v>0</v>
      </c>
      <c r="AY507" s="10">
        <v>0</v>
      </c>
      <c r="AZ507" s="10">
        <v>0</v>
      </c>
      <c r="BA507" s="10">
        <v>0</v>
      </c>
      <c r="BB507" s="10">
        <v>16</v>
      </c>
      <c r="BC507" s="12">
        <v>497</v>
      </c>
    </row>
    <row r="508" spans="1:55" ht="15.75" thickBot="1">
      <c r="A508" s="17" t="s">
        <v>156</v>
      </c>
      <c r="B508" s="10">
        <v>0</v>
      </c>
      <c r="C508" s="10">
        <v>0</v>
      </c>
      <c r="D508" s="10">
        <v>0</v>
      </c>
      <c r="E508" s="10">
        <v>0</v>
      </c>
      <c r="F508" s="5">
        <v>37050</v>
      </c>
      <c r="G508" s="5">
        <v>87179.5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5">
        <v>37050</v>
      </c>
      <c r="AA508" s="7">
        <v>87179.5</v>
      </c>
      <c r="AC508" s="17" t="s">
        <v>96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20</v>
      </c>
      <c r="AK508" s="10">
        <v>279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5">
        <v>58127</v>
      </c>
      <c r="AS508" s="5">
        <v>194724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5">
        <v>58147</v>
      </c>
      <c r="BC508" s="7">
        <v>195003</v>
      </c>
    </row>
    <row r="509" spans="1:55" ht="15.75" thickBot="1">
      <c r="A509" s="17" t="s">
        <v>173</v>
      </c>
      <c r="B509" s="10">
        <v>0</v>
      </c>
      <c r="C509" s="10">
        <v>0</v>
      </c>
      <c r="D509" s="5">
        <v>41692</v>
      </c>
      <c r="E509" s="5">
        <v>77749.52</v>
      </c>
      <c r="F509" s="5">
        <v>44863</v>
      </c>
      <c r="G509" s="5">
        <v>81696.45</v>
      </c>
      <c r="H509" s="5">
        <v>45610</v>
      </c>
      <c r="I509" s="5">
        <v>76017.59</v>
      </c>
      <c r="J509" s="5">
        <v>53172</v>
      </c>
      <c r="K509" s="5">
        <v>93992.13</v>
      </c>
      <c r="L509" s="5">
        <v>43930</v>
      </c>
      <c r="M509" s="5">
        <v>79913.679999999993</v>
      </c>
      <c r="N509" s="5">
        <v>45814</v>
      </c>
      <c r="O509" s="5">
        <v>75321.06</v>
      </c>
      <c r="P509" s="5">
        <v>43976</v>
      </c>
      <c r="Q509" s="5">
        <v>79130.179999999993</v>
      </c>
      <c r="R509" s="5">
        <v>28400</v>
      </c>
      <c r="S509" s="5">
        <v>66090</v>
      </c>
      <c r="T509" s="5">
        <v>65766</v>
      </c>
      <c r="U509" s="5">
        <v>122075.79</v>
      </c>
      <c r="V509" s="5">
        <v>65968</v>
      </c>
      <c r="W509" s="5">
        <v>126711.23</v>
      </c>
      <c r="X509" s="5">
        <v>44307</v>
      </c>
      <c r="Y509" s="5">
        <v>76843.48</v>
      </c>
      <c r="Z509" s="5">
        <v>523498</v>
      </c>
      <c r="AA509" s="7">
        <v>955541.11</v>
      </c>
      <c r="AC509" s="17" t="s">
        <v>199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33</v>
      </c>
      <c r="AS509" s="10">
        <v>364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33</v>
      </c>
      <c r="BC509" s="12">
        <v>364</v>
      </c>
    </row>
    <row r="510" spans="1:55" ht="15.75" thickBot="1">
      <c r="A510" s="17" t="s">
        <v>229</v>
      </c>
      <c r="B510" s="5">
        <v>40842</v>
      </c>
      <c r="C510" s="5">
        <v>84743.32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5">
        <v>40842</v>
      </c>
      <c r="AA510" s="7">
        <v>84743.32</v>
      </c>
      <c r="AC510" s="17" t="s">
        <v>170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0</v>
      </c>
      <c r="AV510" s="5">
        <v>13000</v>
      </c>
      <c r="AW510" s="5">
        <v>51350</v>
      </c>
      <c r="AX510" s="10">
        <v>0</v>
      </c>
      <c r="AY510" s="10">
        <v>0</v>
      </c>
      <c r="AZ510" s="10">
        <v>0</v>
      </c>
      <c r="BA510" s="10">
        <v>0</v>
      </c>
      <c r="BB510" s="5">
        <v>13000</v>
      </c>
      <c r="BC510" s="7">
        <v>51350</v>
      </c>
    </row>
    <row r="511" spans="1:55" ht="15.75" thickBot="1">
      <c r="A511" s="17" t="s">
        <v>174</v>
      </c>
      <c r="B511" s="5">
        <v>10560</v>
      </c>
      <c r="C511" s="5">
        <v>15264</v>
      </c>
      <c r="D511" s="10"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5">
        <v>10560</v>
      </c>
      <c r="AA511" s="7">
        <v>15264</v>
      </c>
      <c r="AC511" s="17" t="s">
        <v>99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3</v>
      </c>
      <c r="AK511" s="10">
        <v>77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3</v>
      </c>
      <c r="BC511" s="12">
        <v>77</v>
      </c>
    </row>
    <row r="512" spans="1:55" ht="15.75" thickBot="1">
      <c r="A512" s="17" t="s">
        <v>175</v>
      </c>
      <c r="B512" s="10">
        <v>0</v>
      </c>
      <c r="C512" s="10">
        <v>0</v>
      </c>
      <c r="D512" s="10"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5">
        <v>17200</v>
      </c>
      <c r="Q512" s="5">
        <v>49536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5">
        <v>17200</v>
      </c>
      <c r="AA512" s="7">
        <v>49536</v>
      </c>
      <c r="AC512" s="18" t="s">
        <v>27</v>
      </c>
      <c r="AD512" s="8">
        <v>245005</v>
      </c>
      <c r="AE512" s="8">
        <v>761907</v>
      </c>
      <c r="AF512" s="8">
        <v>262587</v>
      </c>
      <c r="AG512" s="8">
        <v>871112</v>
      </c>
      <c r="AH512" s="8">
        <v>72408</v>
      </c>
      <c r="AI512" s="8">
        <v>193690</v>
      </c>
      <c r="AJ512" s="8">
        <v>151788</v>
      </c>
      <c r="AK512" s="8">
        <v>461543</v>
      </c>
      <c r="AL512" s="8">
        <v>81952</v>
      </c>
      <c r="AM512" s="8">
        <v>260521</v>
      </c>
      <c r="AN512" s="8">
        <v>151579</v>
      </c>
      <c r="AO512" s="8">
        <v>433905</v>
      </c>
      <c r="AP512" s="8">
        <v>560955</v>
      </c>
      <c r="AQ512" s="8">
        <v>1858660</v>
      </c>
      <c r="AR512" s="8">
        <v>330446</v>
      </c>
      <c r="AS512" s="8">
        <v>1101015</v>
      </c>
      <c r="AT512" s="8">
        <v>185321</v>
      </c>
      <c r="AU512" s="8">
        <v>653817</v>
      </c>
      <c r="AV512" s="8">
        <v>355499</v>
      </c>
      <c r="AW512" s="8">
        <v>1276665</v>
      </c>
      <c r="AX512" s="8">
        <v>406233</v>
      </c>
      <c r="AY512" s="8">
        <v>1473848</v>
      </c>
      <c r="AZ512" s="8">
        <v>572910</v>
      </c>
      <c r="BA512" s="8">
        <v>2233298</v>
      </c>
      <c r="BB512" s="8">
        <v>3376683</v>
      </c>
      <c r="BC512" s="9">
        <v>11579981</v>
      </c>
    </row>
    <row r="513" spans="1:55" ht="15.75" thickBot="1">
      <c r="A513" s="17" t="s">
        <v>223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36</v>
      </c>
      <c r="O513" s="5">
        <v>2331.4299999999998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36</v>
      </c>
      <c r="AA513" s="7">
        <v>2331.4299999999998</v>
      </c>
    </row>
    <row r="514" spans="1:55" ht="19.5" thickBot="1">
      <c r="A514" s="17" t="s">
        <v>176</v>
      </c>
      <c r="B514" s="10">
        <v>0</v>
      </c>
      <c r="C514" s="10">
        <v>0</v>
      </c>
      <c r="D514" s="5">
        <v>21200</v>
      </c>
      <c r="E514" s="5">
        <v>29404.400000000001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5">
        <v>21200</v>
      </c>
      <c r="AA514" s="7">
        <v>29404.400000000001</v>
      </c>
      <c r="AC514" s="16" t="s">
        <v>374</v>
      </c>
    </row>
    <row r="515" spans="1:55" ht="15.75" thickBot="1">
      <c r="A515" s="17" t="s">
        <v>158</v>
      </c>
      <c r="B515" s="5">
        <v>685065</v>
      </c>
      <c r="C515" s="5">
        <v>1212013.3</v>
      </c>
      <c r="D515" s="5">
        <v>451918</v>
      </c>
      <c r="E515" s="5">
        <v>815394.3</v>
      </c>
      <c r="F515" s="5">
        <v>433032</v>
      </c>
      <c r="G515" s="5">
        <v>769849.58</v>
      </c>
      <c r="H515" s="5">
        <v>501298</v>
      </c>
      <c r="I515" s="5">
        <v>826349.42</v>
      </c>
      <c r="J515" s="5">
        <v>653901</v>
      </c>
      <c r="K515" s="5">
        <v>1105164.18</v>
      </c>
      <c r="L515" s="5">
        <v>212075</v>
      </c>
      <c r="M515" s="5">
        <v>372422.5</v>
      </c>
      <c r="N515" s="5">
        <v>376797</v>
      </c>
      <c r="O515" s="5">
        <v>615749.62</v>
      </c>
      <c r="P515" s="5">
        <v>362335</v>
      </c>
      <c r="Q515" s="5">
        <v>596525.07999999996</v>
      </c>
      <c r="R515" s="5">
        <v>494318</v>
      </c>
      <c r="S515" s="5">
        <v>869175.22</v>
      </c>
      <c r="T515" s="5">
        <v>632644</v>
      </c>
      <c r="U515" s="5">
        <v>1015878.66</v>
      </c>
      <c r="V515" s="5">
        <v>114964</v>
      </c>
      <c r="W515" s="5">
        <v>199428.26</v>
      </c>
      <c r="X515" s="5">
        <v>589424</v>
      </c>
      <c r="Y515" s="5">
        <v>966840.2</v>
      </c>
      <c r="Z515" s="5">
        <v>5507771</v>
      </c>
      <c r="AA515" s="7">
        <v>9364790.3200000003</v>
      </c>
      <c r="AC515" s="64" t="s">
        <v>7</v>
      </c>
      <c r="AD515" s="66" t="s">
        <v>8</v>
      </c>
      <c r="AE515" s="67"/>
      <c r="AF515" s="61" t="s">
        <v>9</v>
      </c>
      <c r="AG515" s="62"/>
      <c r="AH515" s="61" t="s">
        <v>10</v>
      </c>
      <c r="AI515" s="62"/>
      <c r="AJ515" s="61" t="s">
        <v>11</v>
      </c>
      <c r="AK515" s="62"/>
      <c r="AL515" s="61" t="s">
        <v>12</v>
      </c>
      <c r="AM515" s="62"/>
      <c r="AN515" s="61" t="s">
        <v>13</v>
      </c>
      <c r="AO515" s="62"/>
      <c r="AP515" s="61" t="s">
        <v>14</v>
      </c>
      <c r="AQ515" s="62"/>
      <c r="AR515" s="61" t="s">
        <v>15</v>
      </c>
      <c r="AS515" s="62"/>
      <c r="AT515" s="61" t="s">
        <v>16</v>
      </c>
      <c r="AU515" s="62"/>
      <c r="AV515" s="61" t="s">
        <v>17</v>
      </c>
      <c r="AW515" s="62"/>
      <c r="AX515" s="61" t="s">
        <v>18</v>
      </c>
      <c r="AY515" s="62"/>
      <c r="AZ515" s="61" t="s">
        <v>19</v>
      </c>
      <c r="BA515" s="62"/>
      <c r="BB515" s="61" t="s">
        <v>20</v>
      </c>
      <c r="BC515" s="63"/>
    </row>
    <row r="516" spans="1:55" ht="26.25" thickBot="1">
      <c r="A516" s="18" t="s">
        <v>27</v>
      </c>
      <c r="B516" s="8">
        <v>4036507.19</v>
      </c>
      <c r="C516" s="8">
        <v>8880634.2300000004</v>
      </c>
      <c r="D516" s="8">
        <v>2939802.76</v>
      </c>
      <c r="E516" s="8">
        <v>5879111.4900000002</v>
      </c>
      <c r="F516" s="8">
        <v>3477020.37</v>
      </c>
      <c r="G516" s="8">
        <v>7532983.29</v>
      </c>
      <c r="H516" s="8">
        <v>3460937.1</v>
      </c>
      <c r="I516" s="8">
        <v>7663926.5099999998</v>
      </c>
      <c r="J516" s="8">
        <v>4636528.1399999997</v>
      </c>
      <c r="K516" s="8">
        <v>9304040.5899999999</v>
      </c>
      <c r="L516" s="8">
        <v>2385237.33</v>
      </c>
      <c r="M516" s="8">
        <v>5285230.13</v>
      </c>
      <c r="N516" s="8">
        <v>3688841.62</v>
      </c>
      <c r="O516" s="8">
        <v>8326443.8300000001</v>
      </c>
      <c r="P516" s="8">
        <v>3271869.65</v>
      </c>
      <c r="Q516" s="8">
        <v>7399126.9900000002</v>
      </c>
      <c r="R516" s="8">
        <v>3877080.4</v>
      </c>
      <c r="S516" s="8">
        <v>8348807.7000000002</v>
      </c>
      <c r="T516" s="8">
        <v>4635210.2</v>
      </c>
      <c r="U516" s="8">
        <v>9666349.8900000006</v>
      </c>
      <c r="V516" s="8">
        <v>2870006.21</v>
      </c>
      <c r="W516" s="8">
        <v>6647803.1699999999</v>
      </c>
      <c r="X516" s="8">
        <v>3531711.07</v>
      </c>
      <c r="Y516" s="8">
        <v>7412873.8899999997</v>
      </c>
      <c r="Z516" s="8">
        <v>42810752.039999999</v>
      </c>
      <c r="AA516" s="9">
        <v>92347331.709999993</v>
      </c>
      <c r="AC516" s="65"/>
      <c r="AD516" s="1" t="s">
        <v>21</v>
      </c>
      <c r="AE516" s="1" t="s">
        <v>22</v>
      </c>
      <c r="AF516" s="1" t="s">
        <v>21</v>
      </c>
      <c r="AG516" s="1" t="s">
        <v>22</v>
      </c>
      <c r="AH516" s="1" t="s">
        <v>21</v>
      </c>
      <c r="AI516" s="1" t="s">
        <v>22</v>
      </c>
      <c r="AJ516" s="1" t="s">
        <v>21</v>
      </c>
      <c r="AK516" s="1" t="s">
        <v>22</v>
      </c>
      <c r="AL516" s="1" t="s">
        <v>21</v>
      </c>
      <c r="AM516" s="1" t="s">
        <v>22</v>
      </c>
      <c r="AN516" s="1" t="s">
        <v>21</v>
      </c>
      <c r="AO516" s="1" t="s">
        <v>22</v>
      </c>
      <c r="AP516" s="1" t="s">
        <v>21</v>
      </c>
      <c r="AQ516" s="1" t="s">
        <v>22</v>
      </c>
      <c r="AR516" s="1" t="s">
        <v>21</v>
      </c>
      <c r="AS516" s="1" t="s">
        <v>22</v>
      </c>
      <c r="AT516" s="1" t="s">
        <v>21</v>
      </c>
      <c r="AU516" s="1" t="s">
        <v>22</v>
      </c>
      <c r="AV516" s="1" t="s">
        <v>21</v>
      </c>
      <c r="AW516" s="1" t="s">
        <v>22</v>
      </c>
      <c r="AX516" s="1" t="s">
        <v>21</v>
      </c>
      <c r="AY516" s="1" t="s">
        <v>22</v>
      </c>
      <c r="AZ516" s="1" t="s">
        <v>21</v>
      </c>
      <c r="BA516" s="1" t="s">
        <v>22</v>
      </c>
      <c r="BB516" s="1" t="s">
        <v>21</v>
      </c>
      <c r="BC516" s="6" t="s">
        <v>22</v>
      </c>
    </row>
    <row r="517" spans="1:55" ht="15.75" thickBot="1">
      <c r="AC517" s="17" t="s">
        <v>65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278</v>
      </c>
      <c r="AO517" s="5">
        <v>1014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278</v>
      </c>
      <c r="BC517" s="7">
        <v>1014</v>
      </c>
    </row>
    <row r="518" spans="1:55" ht="19.5" thickBot="1">
      <c r="A518" s="16" t="s">
        <v>365</v>
      </c>
      <c r="AC518" s="17" t="s">
        <v>66</v>
      </c>
      <c r="AD518" s="5">
        <v>7500</v>
      </c>
      <c r="AE518" s="5">
        <v>27065</v>
      </c>
      <c r="AF518" s="5">
        <v>6250</v>
      </c>
      <c r="AG518" s="5">
        <v>16181</v>
      </c>
      <c r="AH518" s="5">
        <v>10500</v>
      </c>
      <c r="AI518" s="5">
        <v>25079</v>
      </c>
      <c r="AJ518" s="5">
        <v>3250</v>
      </c>
      <c r="AK518" s="5">
        <v>11858</v>
      </c>
      <c r="AL518" s="10">
        <v>0</v>
      </c>
      <c r="AM518" s="10">
        <v>0</v>
      </c>
      <c r="AN518" s="5">
        <v>8755</v>
      </c>
      <c r="AO518" s="5">
        <v>26380</v>
      </c>
      <c r="AP518" s="5">
        <v>5000</v>
      </c>
      <c r="AQ518" s="5">
        <v>15750</v>
      </c>
      <c r="AR518" s="5">
        <v>12875</v>
      </c>
      <c r="AS518" s="5">
        <v>48287</v>
      </c>
      <c r="AT518" s="5">
        <v>4000</v>
      </c>
      <c r="AU518" s="5">
        <v>12600</v>
      </c>
      <c r="AV518" s="10">
        <v>0</v>
      </c>
      <c r="AW518" s="10">
        <v>0</v>
      </c>
      <c r="AX518" s="10">
        <v>0</v>
      </c>
      <c r="AY518" s="10">
        <v>0</v>
      </c>
      <c r="AZ518" s="5">
        <v>3000</v>
      </c>
      <c r="BA518" s="5">
        <v>5608</v>
      </c>
      <c r="BB518" s="5">
        <v>61130</v>
      </c>
      <c r="BC518" s="7">
        <v>188808</v>
      </c>
    </row>
    <row r="519" spans="1:55" ht="15.75" thickBot="1">
      <c r="A519" s="64" t="s">
        <v>7</v>
      </c>
      <c r="B519" s="66" t="s">
        <v>8</v>
      </c>
      <c r="C519" s="67"/>
      <c r="D519" s="61" t="s">
        <v>9</v>
      </c>
      <c r="E519" s="62"/>
      <c r="F519" s="61" t="s">
        <v>10</v>
      </c>
      <c r="G519" s="62"/>
      <c r="H519" s="61" t="s">
        <v>11</v>
      </c>
      <c r="I519" s="62"/>
      <c r="J519" s="61" t="s">
        <v>12</v>
      </c>
      <c r="K519" s="62"/>
      <c r="L519" s="61" t="s">
        <v>13</v>
      </c>
      <c r="M519" s="62"/>
      <c r="N519" s="61" t="s">
        <v>14</v>
      </c>
      <c r="O519" s="62"/>
      <c r="P519" s="61" t="s">
        <v>15</v>
      </c>
      <c r="Q519" s="62"/>
      <c r="R519" s="61" t="s">
        <v>16</v>
      </c>
      <c r="S519" s="62"/>
      <c r="T519" s="61" t="s">
        <v>17</v>
      </c>
      <c r="U519" s="62"/>
      <c r="V519" s="61" t="s">
        <v>18</v>
      </c>
      <c r="W519" s="62"/>
      <c r="X519" s="61" t="s">
        <v>19</v>
      </c>
      <c r="Y519" s="62"/>
      <c r="Z519" s="61" t="s">
        <v>20</v>
      </c>
      <c r="AA519" s="63"/>
      <c r="AC519" s="17" t="s">
        <v>56</v>
      </c>
      <c r="AD519" s="10">
        <v>25</v>
      </c>
      <c r="AE519" s="5">
        <v>1237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2</v>
      </c>
      <c r="AQ519" s="10">
        <v>259</v>
      </c>
      <c r="AR519" s="10">
        <v>0</v>
      </c>
      <c r="AS519" s="10">
        <v>0</v>
      </c>
      <c r="AT519" s="10">
        <v>15</v>
      </c>
      <c r="AU519" s="10">
        <v>794</v>
      </c>
      <c r="AV519" s="10">
        <v>46</v>
      </c>
      <c r="AW519" s="5">
        <v>2585</v>
      </c>
      <c r="AX519" s="10">
        <v>22</v>
      </c>
      <c r="AY519" s="5">
        <v>1031</v>
      </c>
      <c r="AZ519" s="10">
        <v>0</v>
      </c>
      <c r="BA519" s="10">
        <v>0</v>
      </c>
      <c r="BB519" s="10">
        <v>110</v>
      </c>
      <c r="BC519" s="7">
        <v>5906</v>
      </c>
    </row>
    <row r="520" spans="1:55" ht="26.25" thickBot="1">
      <c r="A520" s="65"/>
      <c r="B520" s="1" t="s">
        <v>21</v>
      </c>
      <c r="C520" s="1" t="s">
        <v>22</v>
      </c>
      <c r="D520" s="1" t="s">
        <v>21</v>
      </c>
      <c r="E520" s="1" t="s">
        <v>22</v>
      </c>
      <c r="F520" s="1" t="s">
        <v>21</v>
      </c>
      <c r="G520" s="1" t="s">
        <v>22</v>
      </c>
      <c r="H520" s="1" t="s">
        <v>21</v>
      </c>
      <c r="I520" s="1" t="s">
        <v>22</v>
      </c>
      <c r="J520" s="1" t="s">
        <v>21</v>
      </c>
      <c r="K520" s="1" t="s">
        <v>22</v>
      </c>
      <c r="L520" s="1" t="s">
        <v>21</v>
      </c>
      <c r="M520" s="1" t="s">
        <v>22</v>
      </c>
      <c r="N520" s="1" t="s">
        <v>21</v>
      </c>
      <c r="O520" s="1" t="s">
        <v>22</v>
      </c>
      <c r="P520" s="1" t="s">
        <v>21</v>
      </c>
      <c r="Q520" s="1" t="s">
        <v>22</v>
      </c>
      <c r="R520" s="1" t="s">
        <v>21</v>
      </c>
      <c r="S520" s="1" t="s">
        <v>22</v>
      </c>
      <c r="T520" s="1" t="s">
        <v>21</v>
      </c>
      <c r="U520" s="1" t="s">
        <v>22</v>
      </c>
      <c r="V520" s="1" t="s">
        <v>21</v>
      </c>
      <c r="W520" s="1" t="s">
        <v>22</v>
      </c>
      <c r="X520" s="1" t="s">
        <v>21</v>
      </c>
      <c r="Y520" s="1" t="s">
        <v>22</v>
      </c>
      <c r="Z520" s="1" t="s">
        <v>21</v>
      </c>
      <c r="AA520" s="6" t="s">
        <v>22</v>
      </c>
      <c r="AC520" s="17" t="s">
        <v>68</v>
      </c>
      <c r="AD520" s="10">
        <v>0</v>
      </c>
      <c r="AE520" s="10">
        <v>0</v>
      </c>
      <c r="AF520" s="10">
        <v>0</v>
      </c>
      <c r="AG520" s="10">
        <v>0</v>
      </c>
      <c r="AH520" s="10">
        <v>2</v>
      </c>
      <c r="AI520" s="10">
        <v>21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2</v>
      </c>
      <c r="BC520" s="12">
        <v>21</v>
      </c>
    </row>
    <row r="521" spans="1:55" ht="15.75" thickBot="1">
      <c r="A521" s="17" t="s">
        <v>43</v>
      </c>
      <c r="B521" s="5">
        <v>137571.9</v>
      </c>
      <c r="C521" s="5">
        <v>585793.30000000005</v>
      </c>
      <c r="D521" s="5">
        <v>74998</v>
      </c>
      <c r="E521" s="5">
        <v>322499.20000000001</v>
      </c>
      <c r="F521" s="5">
        <v>116492</v>
      </c>
      <c r="G521" s="5">
        <v>424894.2</v>
      </c>
      <c r="H521" s="5">
        <v>133285</v>
      </c>
      <c r="I521" s="5">
        <v>543898.96</v>
      </c>
      <c r="J521" s="5">
        <v>158397</v>
      </c>
      <c r="K521" s="5">
        <v>662104.21</v>
      </c>
      <c r="L521" s="5">
        <v>116300</v>
      </c>
      <c r="M521" s="5">
        <v>483902.01</v>
      </c>
      <c r="N521" s="5">
        <v>133098</v>
      </c>
      <c r="O521" s="5">
        <v>536943.28</v>
      </c>
      <c r="P521" s="5">
        <v>101094</v>
      </c>
      <c r="Q521" s="5">
        <v>390218.51</v>
      </c>
      <c r="R521" s="5">
        <v>90798</v>
      </c>
      <c r="S521" s="5">
        <v>376360</v>
      </c>
      <c r="T521" s="5">
        <v>277107.7</v>
      </c>
      <c r="U521" s="5">
        <v>1031066.73</v>
      </c>
      <c r="V521" s="5">
        <v>136677</v>
      </c>
      <c r="W521" s="5">
        <v>555045.97</v>
      </c>
      <c r="X521" s="5">
        <v>126778</v>
      </c>
      <c r="Y521" s="5">
        <v>492024.99</v>
      </c>
      <c r="Z521" s="5">
        <v>1602596.6</v>
      </c>
      <c r="AA521" s="7">
        <v>6404751.3600000003</v>
      </c>
      <c r="AC521" s="17" t="s">
        <v>26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0">
        <v>0</v>
      </c>
      <c r="AV521" s="10">
        <v>0</v>
      </c>
      <c r="AW521" s="10">
        <v>0</v>
      </c>
      <c r="AX521" s="10">
        <v>500</v>
      </c>
      <c r="AY521" s="5">
        <v>1750</v>
      </c>
      <c r="AZ521" s="10">
        <v>0</v>
      </c>
      <c r="BA521" s="10">
        <v>0</v>
      </c>
      <c r="BB521" s="10">
        <v>500</v>
      </c>
      <c r="BC521" s="7">
        <v>1750</v>
      </c>
    </row>
    <row r="522" spans="1:55" ht="15.75" thickBot="1">
      <c r="A522" s="17" t="s">
        <v>44</v>
      </c>
      <c r="B522" s="5">
        <v>15903.2</v>
      </c>
      <c r="C522" s="5">
        <v>55896.9</v>
      </c>
      <c r="D522" s="5">
        <v>70840</v>
      </c>
      <c r="E522" s="5">
        <v>226476.5</v>
      </c>
      <c r="F522" s="5">
        <v>31258.2</v>
      </c>
      <c r="G522" s="5">
        <v>100093.03</v>
      </c>
      <c r="H522" s="5">
        <v>60825</v>
      </c>
      <c r="I522" s="5">
        <v>176980.92</v>
      </c>
      <c r="J522" s="5">
        <v>31836</v>
      </c>
      <c r="K522" s="5">
        <v>102036.3</v>
      </c>
      <c r="L522" s="5">
        <v>30700</v>
      </c>
      <c r="M522" s="5">
        <v>87885</v>
      </c>
      <c r="N522" s="5">
        <v>30840</v>
      </c>
      <c r="O522" s="5">
        <v>93000</v>
      </c>
      <c r="P522" s="5">
        <v>56700</v>
      </c>
      <c r="Q522" s="5">
        <v>159833.5</v>
      </c>
      <c r="R522" s="5">
        <v>30221.8</v>
      </c>
      <c r="S522" s="5">
        <v>79091.929999999993</v>
      </c>
      <c r="T522" s="5">
        <v>57372</v>
      </c>
      <c r="U522" s="5">
        <v>165923.87</v>
      </c>
      <c r="V522" s="5">
        <v>30000</v>
      </c>
      <c r="W522" s="5">
        <v>65625</v>
      </c>
      <c r="X522" s="5">
        <v>40977.74</v>
      </c>
      <c r="Y522" s="5">
        <v>122263.64</v>
      </c>
      <c r="Z522" s="5">
        <v>487473.94</v>
      </c>
      <c r="AA522" s="7">
        <v>1435106.59</v>
      </c>
      <c r="AC522" s="17" t="s">
        <v>29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587</v>
      </c>
      <c r="AS522" s="10">
        <v>739</v>
      </c>
      <c r="AT522" s="10">
        <v>0</v>
      </c>
      <c r="AU522" s="10">
        <v>0</v>
      </c>
      <c r="AV522" s="10">
        <v>0</v>
      </c>
      <c r="AW522" s="10">
        <v>0</v>
      </c>
      <c r="AX522" s="5">
        <v>2000</v>
      </c>
      <c r="AY522" s="5">
        <v>12787</v>
      </c>
      <c r="AZ522" s="10">
        <v>704</v>
      </c>
      <c r="BA522" s="10">
        <v>763</v>
      </c>
      <c r="BB522" s="5">
        <v>3291</v>
      </c>
      <c r="BC522" s="7">
        <v>14289</v>
      </c>
    </row>
    <row r="523" spans="1:55" ht="15.75" thickBot="1">
      <c r="A523" s="17" t="s">
        <v>61</v>
      </c>
      <c r="B523" s="5">
        <v>210006</v>
      </c>
      <c r="C523" s="5">
        <v>767166</v>
      </c>
      <c r="D523" s="5">
        <v>72003</v>
      </c>
      <c r="E523" s="5">
        <v>274858</v>
      </c>
      <c r="F523" s="5">
        <v>45006</v>
      </c>
      <c r="G523" s="5">
        <v>189436</v>
      </c>
      <c r="H523" s="5">
        <v>46305</v>
      </c>
      <c r="I523" s="5">
        <v>192641.5</v>
      </c>
      <c r="J523" s="5">
        <v>61443</v>
      </c>
      <c r="K523" s="5">
        <v>254795.25</v>
      </c>
      <c r="L523" s="5">
        <v>60006</v>
      </c>
      <c r="M523" s="5">
        <v>257826</v>
      </c>
      <c r="N523" s="5">
        <v>60312</v>
      </c>
      <c r="O523" s="5">
        <v>257184</v>
      </c>
      <c r="P523" s="5">
        <v>45006</v>
      </c>
      <c r="Q523" s="5">
        <v>188025.54</v>
      </c>
      <c r="R523" s="5">
        <v>2208</v>
      </c>
      <c r="S523" s="5">
        <v>11260.8</v>
      </c>
      <c r="T523" s="5">
        <v>17000</v>
      </c>
      <c r="U523" s="5">
        <v>72163</v>
      </c>
      <c r="V523" s="10">
        <v>0</v>
      </c>
      <c r="W523" s="10">
        <v>0</v>
      </c>
      <c r="X523" s="10">
        <v>0</v>
      </c>
      <c r="Y523" s="10">
        <v>0</v>
      </c>
      <c r="Z523" s="5">
        <v>619295</v>
      </c>
      <c r="AA523" s="7">
        <v>2465356.09</v>
      </c>
      <c r="AC523" s="17" t="s">
        <v>70</v>
      </c>
      <c r="AD523" s="10">
        <v>0</v>
      </c>
      <c r="AE523" s="10">
        <v>0</v>
      </c>
      <c r="AF523" s="5">
        <v>19000</v>
      </c>
      <c r="AG523" s="5">
        <v>13680</v>
      </c>
      <c r="AH523" s="10">
        <v>0</v>
      </c>
      <c r="AI523" s="10">
        <v>0</v>
      </c>
      <c r="AJ523" s="5">
        <v>19000</v>
      </c>
      <c r="AK523" s="5">
        <v>14345</v>
      </c>
      <c r="AL523" s="10">
        <v>0</v>
      </c>
      <c r="AM523" s="10">
        <v>0</v>
      </c>
      <c r="AN523" s="5">
        <v>38000</v>
      </c>
      <c r="AO523" s="5">
        <v>26200</v>
      </c>
      <c r="AP523" s="10">
        <v>0</v>
      </c>
      <c r="AQ523" s="10">
        <v>0</v>
      </c>
      <c r="AR523" s="5">
        <v>38000</v>
      </c>
      <c r="AS523" s="5">
        <v>32110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5">
        <v>114000</v>
      </c>
      <c r="BC523" s="7">
        <v>86335</v>
      </c>
    </row>
    <row r="524" spans="1:55" ht="15.75" thickBot="1">
      <c r="A524" s="17" t="s">
        <v>65</v>
      </c>
      <c r="B524" s="5">
        <v>46561.2</v>
      </c>
      <c r="C524" s="5">
        <v>198365</v>
      </c>
      <c r="D524" s="5">
        <v>76395</v>
      </c>
      <c r="E524" s="5">
        <v>301309</v>
      </c>
      <c r="F524" s="5">
        <v>139861</v>
      </c>
      <c r="G524" s="5">
        <v>546869.06000000006</v>
      </c>
      <c r="H524" s="5">
        <v>108067</v>
      </c>
      <c r="I524" s="5">
        <v>420765</v>
      </c>
      <c r="J524" s="5">
        <v>98133</v>
      </c>
      <c r="K524" s="5">
        <v>370812.02</v>
      </c>
      <c r="L524" s="5">
        <v>77185.55</v>
      </c>
      <c r="M524" s="5">
        <v>289498.96000000002</v>
      </c>
      <c r="N524" s="5">
        <v>137124.72</v>
      </c>
      <c r="O524" s="5">
        <v>332557</v>
      </c>
      <c r="P524" s="5">
        <v>116520.2</v>
      </c>
      <c r="Q524" s="5">
        <v>406454.56</v>
      </c>
      <c r="R524" s="5">
        <v>180448.8</v>
      </c>
      <c r="S524" s="5">
        <v>736263.99</v>
      </c>
      <c r="T524" s="5">
        <v>146145.68</v>
      </c>
      <c r="U524" s="5">
        <v>556677.52</v>
      </c>
      <c r="V524" s="5">
        <v>155296.07999999999</v>
      </c>
      <c r="W524" s="5">
        <v>555518.41</v>
      </c>
      <c r="X524" s="5">
        <v>65922.399999999994</v>
      </c>
      <c r="Y524" s="5">
        <v>204717.25</v>
      </c>
      <c r="Z524" s="5">
        <v>1347660.63</v>
      </c>
      <c r="AA524" s="7">
        <v>4919807.7699999996</v>
      </c>
      <c r="AC524" s="17" t="s">
        <v>57</v>
      </c>
      <c r="AD524" s="10">
        <v>0</v>
      </c>
      <c r="AE524" s="10">
        <v>0</v>
      </c>
      <c r="AF524" s="10">
        <v>0</v>
      </c>
      <c r="AG524" s="10">
        <v>0</v>
      </c>
      <c r="AH524" s="5">
        <v>19000</v>
      </c>
      <c r="AI524" s="5">
        <v>16231</v>
      </c>
      <c r="AJ524" s="10">
        <v>0</v>
      </c>
      <c r="AK524" s="10">
        <v>0</v>
      </c>
      <c r="AL524" s="10">
        <v>0</v>
      </c>
      <c r="AM524" s="10">
        <v>0</v>
      </c>
      <c r="AN524" s="5">
        <v>18637</v>
      </c>
      <c r="AO524" s="5">
        <v>15407</v>
      </c>
      <c r="AP524" s="10">
        <v>0</v>
      </c>
      <c r="AQ524" s="10">
        <v>0</v>
      </c>
      <c r="AR524" s="5">
        <v>18000</v>
      </c>
      <c r="AS524" s="5">
        <v>15196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5">
        <v>55637</v>
      </c>
      <c r="BC524" s="7">
        <v>46834</v>
      </c>
    </row>
    <row r="525" spans="1:55" ht="15.75" thickBot="1">
      <c r="A525" s="17" t="s">
        <v>66</v>
      </c>
      <c r="B525" s="5">
        <v>103017.04</v>
      </c>
      <c r="C525" s="5">
        <v>296773.31</v>
      </c>
      <c r="D525" s="5">
        <v>182003.8</v>
      </c>
      <c r="E525" s="5">
        <v>657497.47</v>
      </c>
      <c r="F525" s="5">
        <v>78011.3</v>
      </c>
      <c r="G525" s="5">
        <v>232389.98</v>
      </c>
      <c r="H525" s="5">
        <v>75027.899999999994</v>
      </c>
      <c r="I525" s="5">
        <v>241071.33</v>
      </c>
      <c r="J525" s="5">
        <v>175021.46</v>
      </c>
      <c r="K525" s="5">
        <v>596318.04</v>
      </c>
      <c r="L525" s="5">
        <v>172007.14</v>
      </c>
      <c r="M525" s="5">
        <v>574311.16</v>
      </c>
      <c r="N525" s="5">
        <v>309012.90000000002</v>
      </c>
      <c r="O525" s="5">
        <v>1061894.3600000001</v>
      </c>
      <c r="P525" s="5">
        <v>1659627.1</v>
      </c>
      <c r="Q525" s="5">
        <v>5621206.9299999997</v>
      </c>
      <c r="R525" s="5">
        <v>626550.30000000005</v>
      </c>
      <c r="S525" s="5">
        <v>2081337.65</v>
      </c>
      <c r="T525" s="5">
        <v>536001.1</v>
      </c>
      <c r="U525" s="5">
        <v>1441226.6</v>
      </c>
      <c r="V525" s="5">
        <v>1232036</v>
      </c>
      <c r="W525" s="5">
        <v>3572653.89</v>
      </c>
      <c r="X525" s="5">
        <v>1540749.74</v>
      </c>
      <c r="Y525" s="5">
        <v>4685942.3099999996</v>
      </c>
      <c r="Z525" s="5">
        <v>6689065.7800000003</v>
      </c>
      <c r="AA525" s="7">
        <v>21062623.030000001</v>
      </c>
      <c r="AC525" s="17" t="s">
        <v>72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5">
        <v>19000</v>
      </c>
      <c r="AO525" s="5">
        <v>24320</v>
      </c>
      <c r="AP525" s="10">
        <v>0</v>
      </c>
      <c r="AQ525" s="10">
        <v>0</v>
      </c>
      <c r="AR525" s="5">
        <v>38000</v>
      </c>
      <c r="AS525" s="5">
        <v>41135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5">
        <v>57000</v>
      </c>
      <c r="BC525" s="7">
        <v>65455</v>
      </c>
    </row>
    <row r="526" spans="1:55" ht="15.75" thickBot="1">
      <c r="A526" s="17" t="s">
        <v>117</v>
      </c>
      <c r="B526" s="5">
        <v>2100</v>
      </c>
      <c r="C526" s="5">
        <v>9095.1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5">
        <v>2100</v>
      </c>
      <c r="AA526" s="7">
        <v>9095.1</v>
      </c>
      <c r="AC526" s="17" t="s">
        <v>164</v>
      </c>
      <c r="AD526" s="10">
        <v>0</v>
      </c>
      <c r="AE526" s="10">
        <v>0</v>
      </c>
      <c r="AF526" s="10">
        <v>0</v>
      </c>
      <c r="AG526" s="10">
        <v>0</v>
      </c>
      <c r="AH526" s="5">
        <v>10000</v>
      </c>
      <c r="AI526" s="5">
        <v>9000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5">
        <v>10000</v>
      </c>
      <c r="AS526" s="5">
        <v>9000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5">
        <v>20000</v>
      </c>
      <c r="BC526" s="7">
        <v>18000</v>
      </c>
    </row>
    <row r="527" spans="1:55" ht="15.75" thickBot="1">
      <c r="A527" s="17" t="s">
        <v>68</v>
      </c>
      <c r="B527" s="5">
        <v>1500</v>
      </c>
      <c r="C527" s="5">
        <v>14175</v>
      </c>
      <c r="D527" s="10"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5">
        <v>2000</v>
      </c>
      <c r="K527" s="5">
        <v>18900</v>
      </c>
      <c r="L527" s="10">
        <v>0</v>
      </c>
      <c r="M527" s="10">
        <v>0</v>
      </c>
      <c r="N527" s="10">
        <v>0</v>
      </c>
      <c r="O527" s="10">
        <v>0</v>
      </c>
      <c r="P527" s="5">
        <v>25000</v>
      </c>
      <c r="Q527" s="5">
        <v>62293.71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5">
        <v>23400</v>
      </c>
      <c r="Y527" s="5">
        <v>72200</v>
      </c>
      <c r="Z527" s="5">
        <v>51900</v>
      </c>
      <c r="AA527" s="7">
        <v>167568.71</v>
      </c>
      <c r="AC527" s="17" t="s">
        <v>85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5">
        <v>5750</v>
      </c>
      <c r="BA527" s="5">
        <v>17280</v>
      </c>
      <c r="BB527" s="5">
        <v>5750</v>
      </c>
      <c r="BC527" s="7">
        <v>17280</v>
      </c>
    </row>
    <row r="528" spans="1:55" ht="15.75" thickBot="1">
      <c r="A528" s="17" t="s">
        <v>26</v>
      </c>
      <c r="B528" s="5">
        <v>48302</v>
      </c>
      <c r="C528" s="5">
        <v>204851.89</v>
      </c>
      <c r="D528" s="5">
        <v>10172.5</v>
      </c>
      <c r="E528" s="5">
        <v>43424.7</v>
      </c>
      <c r="F528" s="5">
        <v>8140</v>
      </c>
      <c r="G528" s="5">
        <v>36112.53</v>
      </c>
      <c r="H528" s="5">
        <v>45114</v>
      </c>
      <c r="I528" s="5">
        <v>181594.94</v>
      </c>
      <c r="J528" s="5">
        <v>36738</v>
      </c>
      <c r="K528" s="5">
        <v>153232.76999999999</v>
      </c>
      <c r="L528" s="5">
        <v>44924.24</v>
      </c>
      <c r="M528" s="5">
        <v>177349.34</v>
      </c>
      <c r="N528" s="5">
        <v>25513.9</v>
      </c>
      <c r="O528" s="5">
        <v>81768.67</v>
      </c>
      <c r="P528" s="5">
        <v>79503.7</v>
      </c>
      <c r="Q528" s="5">
        <v>294259.44</v>
      </c>
      <c r="R528" s="5">
        <v>57081.68</v>
      </c>
      <c r="S528" s="5">
        <v>217018.71</v>
      </c>
      <c r="T528" s="5">
        <v>21525.82</v>
      </c>
      <c r="U528" s="5">
        <v>81902.86</v>
      </c>
      <c r="V528" s="5">
        <v>19725.3</v>
      </c>
      <c r="W528" s="5">
        <v>76445.27</v>
      </c>
      <c r="X528" s="5">
        <v>23123.200000000001</v>
      </c>
      <c r="Y528" s="5">
        <v>75054.97</v>
      </c>
      <c r="Z528" s="5">
        <v>419864.34</v>
      </c>
      <c r="AA528" s="7">
        <v>1623016.09</v>
      </c>
      <c r="AC528" s="17" t="s">
        <v>86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903</v>
      </c>
      <c r="AM528" s="5">
        <v>4690</v>
      </c>
      <c r="AN528" s="10">
        <v>0</v>
      </c>
      <c r="AO528" s="10">
        <v>0</v>
      </c>
      <c r="AP528" s="5">
        <v>3400</v>
      </c>
      <c r="AQ528" s="5">
        <v>18077</v>
      </c>
      <c r="AR528" s="10">
        <v>0</v>
      </c>
      <c r="AS528" s="10">
        <v>0</v>
      </c>
      <c r="AT528" s="10">
        <v>407</v>
      </c>
      <c r="AU528" s="5">
        <v>6362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5">
        <v>4710</v>
      </c>
      <c r="BC528" s="7">
        <v>29129</v>
      </c>
    </row>
    <row r="529" spans="1:55" ht="15.75" thickBot="1">
      <c r="A529" s="17" t="s">
        <v>69</v>
      </c>
      <c r="B529" s="5">
        <v>9240</v>
      </c>
      <c r="C529" s="5">
        <v>35833</v>
      </c>
      <c r="D529" s="5">
        <v>11000</v>
      </c>
      <c r="E529" s="5">
        <v>41020</v>
      </c>
      <c r="F529" s="5">
        <v>9000</v>
      </c>
      <c r="G529" s="5">
        <v>26855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5">
        <v>5600</v>
      </c>
      <c r="O529" s="5">
        <v>15778</v>
      </c>
      <c r="P529" s="10">
        <v>0</v>
      </c>
      <c r="Q529" s="10">
        <v>0</v>
      </c>
      <c r="R529" s="5">
        <v>10000</v>
      </c>
      <c r="S529" s="5">
        <v>34074</v>
      </c>
      <c r="T529" s="5">
        <v>3000</v>
      </c>
      <c r="U529" s="5">
        <v>7161</v>
      </c>
      <c r="V529" s="10">
        <v>0</v>
      </c>
      <c r="W529" s="10">
        <v>0</v>
      </c>
      <c r="X529" s="5">
        <v>9000</v>
      </c>
      <c r="Y529" s="5">
        <v>31403</v>
      </c>
      <c r="Z529" s="5">
        <v>56840</v>
      </c>
      <c r="AA529" s="7">
        <v>192124</v>
      </c>
      <c r="AC529" s="17" t="s">
        <v>32</v>
      </c>
      <c r="AD529" s="5">
        <v>53602</v>
      </c>
      <c r="AE529" s="5">
        <v>14080</v>
      </c>
      <c r="AF529" s="5">
        <v>201548</v>
      </c>
      <c r="AG529" s="5">
        <v>49277</v>
      </c>
      <c r="AH529" s="5">
        <v>211340</v>
      </c>
      <c r="AI529" s="5">
        <v>55531</v>
      </c>
      <c r="AJ529" s="5">
        <v>276190</v>
      </c>
      <c r="AK529" s="5">
        <v>63861</v>
      </c>
      <c r="AL529" s="5">
        <v>203630</v>
      </c>
      <c r="AM529" s="5">
        <v>56909</v>
      </c>
      <c r="AN529" s="5">
        <v>65870</v>
      </c>
      <c r="AO529" s="5">
        <v>17350</v>
      </c>
      <c r="AP529" s="5">
        <v>165920</v>
      </c>
      <c r="AQ529" s="5">
        <v>48845</v>
      </c>
      <c r="AR529" s="5">
        <v>300830</v>
      </c>
      <c r="AS529" s="5">
        <v>86065</v>
      </c>
      <c r="AT529" s="5">
        <v>138120</v>
      </c>
      <c r="AU529" s="5">
        <v>41334</v>
      </c>
      <c r="AV529" s="5">
        <v>35320</v>
      </c>
      <c r="AW529" s="5">
        <v>10583</v>
      </c>
      <c r="AX529" s="5">
        <v>32830</v>
      </c>
      <c r="AY529" s="5">
        <v>9868</v>
      </c>
      <c r="AZ529" s="5">
        <v>80040</v>
      </c>
      <c r="BA529" s="5">
        <v>28518</v>
      </c>
      <c r="BB529" s="5">
        <v>1765240</v>
      </c>
      <c r="BC529" s="7">
        <v>482221</v>
      </c>
    </row>
    <row r="530" spans="1:55" ht="15.75" thickBot="1">
      <c r="A530" s="17" t="s">
        <v>29</v>
      </c>
      <c r="B530" s="5">
        <v>37373.5</v>
      </c>
      <c r="C530" s="5">
        <v>158360.32999999999</v>
      </c>
      <c r="D530" s="5">
        <v>70250</v>
      </c>
      <c r="E530" s="5">
        <v>233196.51</v>
      </c>
      <c r="F530" s="5">
        <v>82380</v>
      </c>
      <c r="G530" s="5">
        <v>241429.09</v>
      </c>
      <c r="H530" s="5">
        <v>117170.5</v>
      </c>
      <c r="I530" s="5">
        <v>406084.97</v>
      </c>
      <c r="J530" s="5">
        <v>127260.04</v>
      </c>
      <c r="K530" s="5">
        <v>345423.96</v>
      </c>
      <c r="L530" s="5">
        <v>256193.54</v>
      </c>
      <c r="M530" s="5">
        <v>489657.05</v>
      </c>
      <c r="N530" s="5">
        <v>273296.03999999998</v>
      </c>
      <c r="O530" s="5">
        <v>621534.81999999995</v>
      </c>
      <c r="P530" s="5">
        <v>140679.04000000001</v>
      </c>
      <c r="Q530" s="5">
        <v>388191.35</v>
      </c>
      <c r="R530" s="5">
        <v>122347.04</v>
      </c>
      <c r="S530" s="5">
        <v>346346</v>
      </c>
      <c r="T530" s="5">
        <v>84335.78</v>
      </c>
      <c r="U530" s="5">
        <v>215633.79</v>
      </c>
      <c r="V530" s="5">
        <v>114677.54</v>
      </c>
      <c r="W530" s="5">
        <v>356231.75</v>
      </c>
      <c r="X530" s="5">
        <v>67232.62</v>
      </c>
      <c r="Y530" s="5">
        <v>240745.67</v>
      </c>
      <c r="Z530" s="5">
        <v>1493195.64</v>
      </c>
      <c r="AA530" s="7">
        <v>4042835.29</v>
      </c>
      <c r="AC530" s="17" t="s">
        <v>95</v>
      </c>
      <c r="AD530" s="10">
        <v>0</v>
      </c>
      <c r="AE530" s="10">
        <v>0</v>
      </c>
      <c r="AF530" s="10">
        <v>666</v>
      </c>
      <c r="AG530" s="5">
        <v>3201</v>
      </c>
      <c r="AH530" s="10">
        <v>2</v>
      </c>
      <c r="AI530" s="10">
        <v>126</v>
      </c>
      <c r="AJ530" s="10">
        <v>0</v>
      </c>
      <c r="AK530" s="10">
        <v>0</v>
      </c>
      <c r="AL530" s="10">
        <v>618</v>
      </c>
      <c r="AM530" s="5">
        <v>2856</v>
      </c>
      <c r="AN530" s="10">
        <v>10</v>
      </c>
      <c r="AO530" s="10">
        <v>169</v>
      </c>
      <c r="AP530" s="10">
        <v>573</v>
      </c>
      <c r="AQ530" s="5">
        <v>2760</v>
      </c>
      <c r="AR530" s="10">
        <v>0</v>
      </c>
      <c r="AS530" s="10">
        <v>0</v>
      </c>
      <c r="AT530" s="10">
        <v>1</v>
      </c>
      <c r="AU530" s="10">
        <v>51</v>
      </c>
      <c r="AV530" s="10">
        <v>790</v>
      </c>
      <c r="AW530" s="5">
        <v>3803</v>
      </c>
      <c r="AX530" s="10">
        <v>0</v>
      </c>
      <c r="AY530" s="10">
        <v>0</v>
      </c>
      <c r="AZ530" s="5">
        <v>1251</v>
      </c>
      <c r="BA530" s="5">
        <v>6067</v>
      </c>
      <c r="BB530" s="5">
        <v>3911</v>
      </c>
      <c r="BC530" s="7">
        <v>19033</v>
      </c>
    </row>
    <row r="531" spans="1:55" ht="15.75" thickBot="1">
      <c r="A531" s="17" t="s">
        <v>161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5">
        <v>13500</v>
      </c>
      <c r="I531" s="5">
        <v>30440</v>
      </c>
      <c r="J531" s="5">
        <v>2500</v>
      </c>
      <c r="K531" s="5">
        <v>2500</v>
      </c>
      <c r="L531" s="5">
        <v>17500</v>
      </c>
      <c r="M531" s="5">
        <v>65352.91</v>
      </c>
      <c r="N531" s="5">
        <v>28000</v>
      </c>
      <c r="O531" s="5">
        <v>103400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5">
        <v>61500</v>
      </c>
      <c r="AA531" s="7">
        <v>201692.91</v>
      </c>
      <c r="AC531" s="17" t="s">
        <v>119</v>
      </c>
      <c r="AD531" s="10">
        <v>0</v>
      </c>
      <c r="AE531" s="10">
        <v>0</v>
      </c>
      <c r="AF531" s="5">
        <v>9526</v>
      </c>
      <c r="AG531" s="5">
        <v>8022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5">
        <v>8487</v>
      </c>
      <c r="AU531" s="5">
        <v>6276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5">
        <v>18013</v>
      </c>
      <c r="BC531" s="7">
        <v>14298</v>
      </c>
    </row>
    <row r="532" spans="1:55" ht="15.75" thickBot="1">
      <c r="A532" s="17" t="s">
        <v>46</v>
      </c>
      <c r="B532" s="5">
        <v>1698109.6</v>
      </c>
      <c r="C532" s="5">
        <v>3654449.19</v>
      </c>
      <c r="D532" s="5">
        <v>1723641</v>
      </c>
      <c r="E532" s="5">
        <v>3721489.92</v>
      </c>
      <c r="F532" s="5">
        <v>2814901</v>
      </c>
      <c r="G532" s="5">
        <v>5156902.18</v>
      </c>
      <c r="H532" s="5">
        <v>1897891</v>
      </c>
      <c r="I532" s="5">
        <v>4253384.78</v>
      </c>
      <c r="J532" s="5">
        <v>1742845</v>
      </c>
      <c r="K532" s="5">
        <v>4453111.08</v>
      </c>
      <c r="L532" s="5">
        <v>1817880</v>
      </c>
      <c r="M532" s="5">
        <v>4103644.97</v>
      </c>
      <c r="N532" s="5">
        <v>1993211</v>
      </c>
      <c r="O532" s="5">
        <v>3499911.75</v>
      </c>
      <c r="P532" s="5">
        <v>1474772</v>
      </c>
      <c r="Q532" s="5">
        <v>3453262.24</v>
      </c>
      <c r="R532" s="5">
        <v>2255531</v>
      </c>
      <c r="S532" s="5">
        <v>4914212.45</v>
      </c>
      <c r="T532" s="5">
        <v>1649273</v>
      </c>
      <c r="U532" s="5">
        <v>3899376.52</v>
      </c>
      <c r="V532" s="5">
        <v>1078035</v>
      </c>
      <c r="W532" s="5">
        <v>2669322.66</v>
      </c>
      <c r="X532" s="5">
        <v>1305454</v>
      </c>
      <c r="Y532" s="5">
        <v>2793855.55</v>
      </c>
      <c r="Z532" s="5">
        <v>21451543.600000001</v>
      </c>
      <c r="AA532" s="7">
        <v>46572923.289999999</v>
      </c>
      <c r="AC532" s="17" t="s">
        <v>185</v>
      </c>
      <c r="AD532" s="5">
        <v>14515</v>
      </c>
      <c r="AE532" s="5">
        <v>56067</v>
      </c>
      <c r="AF532" s="10">
        <v>0</v>
      </c>
      <c r="AG532" s="10">
        <v>0</v>
      </c>
      <c r="AH532" s="5">
        <v>5238</v>
      </c>
      <c r="AI532" s="5">
        <v>27020</v>
      </c>
      <c r="AJ532" s="10">
        <v>0</v>
      </c>
      <c r="AK532" s="10">
        <v>0</v>
      </c>
      <c r="AL532" s="5">
        <v>30000</v>
      </c>
      <c r="AM532" s="5">
        <v>101982</v>
      </c>
      <c r="AN532" s="10">
        <v>956</v>
      </c>
      <c r="AO532" s="5">
        <v>3080</v>
      </c>
      <c r="AP532" s="5">
        <v>10042</v>
      </c>
      <c r="AQ532" s="5">
        <v>34844</v>
      </c>
      <c r="AR532" s="5">
        <v>20630</v>
      </c>
      <c r="AS532" s="5">
        <v>66900</v>
      </c>
      <c r="AT532" s="5">
        <v>10662</v>
      </c>
      <c r="AU532" s="5">
        <v>35400</v>
      </c>
      <c r="AV532" s="5">
        <v>50000</v>
      </c>
      <c r="AW532" s="5">
        <v>162500</v>
      </c>
      <c r="AX532" s="5">
        <v>40001</v>
      </c>
      <c r="AY532" s="5">
        <v>129327</v>
      </c>
      <c r="AZ532" s="5">
        <v>30811</v>
      </c>
      <c r="BA532" s="5">
        <v>93938</v>
      </c>
      <c r="BB532" s="5">
        <v>212855</v>
      </c>
      <c r="BC532" s="7">
        <v>711058</v>
      </c>
    </row>
    <row r="533" spans="1:55" ht="15.75" thickBot="1">
      <c r="A533" s="17" t="s">
        <v>57</v>
      </c>
      <c r="B533" s="5">
        <v>460730</v>
      </c>
      <c r="C533" s="5">
        <v>1205414.6399999999</v>
      </c>
      <c r="D533" s="5">
        <v>311400</v>
      </c>
      <c r="E533" s="5">
        <v>1074220.26</v>
      </c>
      <c r="F533" s="5">
        <v>407990</v>
      </c>
      <c r="G533" s="5">
        <v>1276477.72</v>
      </c>
      <c r="H533" s="5">
        <v>599470</v>
      </c>
      <c r="I533" s="5">
        <v>1865063.09</v>
      </c>
      <c r="J533" s="5">
        <v>460505</v>
      </c>
      <c r="K533" s="5">
        <v>1356072.77</v>
      </c>
      <c r="L533" s="5">
        <v>198840</v>
      </c>
      <c r="M533" s="5">
        <v>765641.62</v>
      </c>
      <c r="N533" s="5">
        <v>695195</v>
      </c>
      <c r="O533" s="5">
        <v>2579012.06</v>
      </c>
      <c r="P533" s="5">
        <v>619769.69999999995</v>
      </c>
      <c r="Q533" s="5">
        <v>2225330.21</v>
      </c>
      <c r="R533" s="5">
        <v>372550</v>
      </c>
      <c r="S533" s="5">
        <v>1287034.93</v>
      </c>
      <c r="T533" s="5">
        <v>766674</v>
      </c>
      <c r="U533" s="5">
        <v>2160166.36</v>
      </c>
      <c r="V533" s="5">
        <v>794732.7</v>
      </c>
      <c r="W533" s="5">
        <v>1955394.4</v>
      </c>
      <c r="X533" s="5">
        <v>346100</v>
      </c>
      <c r="Y533" s="5">
        <v>1011611.79</v>
      </c>
      <c r="Z533" s="5">
        <v>6033956.4000000004</v>
      </c>
      <c r="AA533" s="7">
        <v>18761439.850000001</v>
      </c>
      <c r="AC533" s="17" t="s">
        <v>113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5">
        <v>2010</v>
      </c>
      <c r="AK533" s="5">
        <v>13266</v>
      </c>
      <c r="AL533" s="10">
        <v>0</v>
      </c>
      <c r="AM533" s="10">
        <v>0</v>
      </c>
      <c r="AN533" s="10">
        <v>0</v>
      </c>
      <c r="AO533" s="10">
        <v>0</v>
      </c>
      <c r="AP533" s="5">
        <v>2010</v>
      </c>
      <c r="AQ533" s="5">
        <v>12261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5">
        <v>4020</v>
      </c>
      <c r="BC533" s="7">
        <v>25527</v>
      </c>
    </row>
    <row r="534" spans="1:55" ht="15.75" thickBot="1">
      <c r="A534" s="17" t="s">
        <v>72</v>
      </c>
      <c r="B534" s="10">
        <v>0</v>
      </c>
      <c r="C534" s="10">
        <v>0</v>
      </c>
      <c r="D534" s="5">
        <v>2030</v>
      </c>
      <c r="E534" s="5">
        <v>5075</v>
      </c>
      <c r="F534" s="5">
        <v>4804</v>
      </c>
      <c r="G534" s="5">
        <v>4998</v>
      </c>
      <c r="H534" s="5">
        <v>35475</v>
      </c>
      <c r="I534" s="5">
        <v>54638.18</v>
      </c>
      <c r="J534" s="5">
        <v>3920</v>
      </c>
      <c r="K534" s="5">
        <v>4130</v>
      </c>
      <c r="L534" s="5">
        <v>1000</v>
      </c>
      <c r="M534" s="5">
        <v>15400</v>
      </c>
      <c r="N534" s="10">
        <v>0</v>
      </c>
      <c r="O534" s="10">
        <v>0</v>
      </c>
      <c r="P534" s="5">
        <v>4253</v>
      </c>
      <c r="Q534" s="5">
        <v>4253</v>
      </c>
      <c r="R534" s="5">
        <v>2030</v>
      </c>
      <c r="S534" s="5">
        <v>7511</v>
      </c>
      <c r="T534" s="5">
        <v>13475</v>
      </c>
      <c r="U534" s="5">
        <v>24524.5</v>
      </c>
      <c r="V534" s="5">
        <v>14100</v>
      </c>
      <c r="W534" s="5">
        <v>17700</v>
      </c>
      <c r="X534" s="5">
        <v>6550</v>
      </c>
      <c r="Y534" s="5">
        <v>8075</v>
      </c>
      <c r="Z534" s="5">
        <v>87637</v>
      </c>
      <c r="AA534" s="7">
        <v>146304.68</v>
      </c>
      <c r="AC534" s="17" t="s">
        <v>192</v>
      </c>
      <c r="AD534" s="10">
        <v>0</v>
      </c>
      <c r="AE534" s="10">
        <v>0</v>
      </c>
      <c r="AF534" s="5">
        <v>2000</v>
      </c>
      <c r="AG534" s="5">
        <v>6840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  <c r="AP534" s="5">
        <v>2000</v>
      </c>
      <c r="AQ534" s="5">
        <v>7000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1</v>
      </c>
      <c r="AY534" s="10">
        <v>127</v>
      </c>
      <c r="AZ534" s="10">
        <v>0</v>
      </c>
      <c r="BA534" s="10">
        <v>0</v>
      </c>
      <c r="BB534" s="5">
        <v>4001</v>
      </c>
      <c r="BC534" s="7">
        <v>13967</v>
      </c>
    </row>
    <row r="535" spans="1:55" ht="15.75" thickBot="1">
      <c r="A535" s="17" t="s">
        <v>73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5">
        <v>2000</v>
      </c>
      <c r="O535" s="5">
        <v>33700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5">
        <v>6000</v>
      </c>
      <c r="W535" s="5">
        <v>4800</v>
      </c>
      <c r="X535" s="10">
        <v>0</v>
      </c>
      <c r="Y535" s="10">
        <v>0</v>
      </c>
      <c r="Z535" s="5">
        <v>8000</v>
      </c>
      <c r="AA535" s="7">
        <v>38500</v>
      </c>
      <c r="AC535" s="17" t="s">
        <v>121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5">
        <v>28550</v>
      </c>
      <c r="AY535" s="5">
        <v>17931</v>
      </c>
      <c r="AZ535" s="5">
        <v>72475</v>
      </c>
      <c r="BA535" s="5">
        <v>43056</v>
      </c>
      <c r="BB535" s="5">
        <v>101025</v>
      </c>
      <c r="BC535" s="7">
        <v>60987</v>
      </c>
    </row>
    <row r="536" spans="1:55" ht="15.75" thickBot="1">
      <c r="A536" s="17" t="s">
        <v>34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5">
        <v>1000</v>
      </c>
      <c r="Q536" s="5">
        <v>3600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5">
        <v>1000</v>
      </c>
      <c r="AA536" s="7">
        <v>3600</v>
      </c>
      <c r="AC536" s="17" t="s">
        <v>258</v>
      </c>
      <c r="AD536" s="10">
        <v>0</v>
      </c>
      <c r="AE536" s="10">
        <v>0</v>
      </c>
      <c r="AF536" s="10">
        <v>0</v>
      </c>
      <c r="AG536" s="10">
        <v>0</v>
      </c>
      <c r="AH536" s="5">
        <v>1000</v>
      </c>
      <c r="AI536" s="5">
        <v>4780</v>
      </c>
      <c r="AJ536" s="5">
        <v>2000</v>
      </c>
      <c r="AK536" s="5">
        <v>8220</v>
      </c>
      <c r="AL536" s="5">
        <v>5000</v>
      </c>
      <c r="AM536" s="5">
        <v>17700</v>
      </c>
      <c r="AN536" s="5">
        <v>2000</v>
      </c>
      <c r="AO536" s="5">
        <v>12740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5">
        <v>8000</v>
      </c>
      <c r="BA536" s="5">
        <v>22800</v>
      </c>
      <c r="BB536" s="5">
        <v>18000</v>
      </c>
      <c r="BC536" s="7">
        <v>66240</v>
      </c>
    </row>
    <row r="537" spans="1:55" ht="15.75" thickBot="1">
      <c r="A537" s="17" t="s">
        <v>48</v>
      </c>
      <c r="B537" s="10">
        <v>0</v>
      </c>
      <c r="C537" s="10">
        <v>0</v>
      </c>
      <c r="D537" s="10">
        <v>0</v>
      </c>
      <c r="E537" s="10">
        <v>0</v>
      </c>
      <c r="F537" s="5">
        <v>2000</v>
      </c>
      <c r="G537" s="5">
        <v>33100</v>
      </c>
      <c r="H537" s="10">
        <v>241.44</v>
      </c>
      <c r="I537" s="5">
        <v>5855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5">
        <v>2241.44</v>
      </c>
      <c r="AA537" s="7">
        <v>38955</v>
      </c>
      <c r="AC537" s="17" t="s">
        <v>122</v>
      </c>
      <c r="AD537" s="10">
        <v>781</v>
      </c>
      <c r="AE537" s="5">
        <v>3642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5">
        <v>6000</v>
      </c>
      <c r="AU537" s="5">
        <v>18241</v>
      </c>
      <c r="AV537" s="5">
        <v>4105</v>
      </c>
      <c r="AW537" s="5">
        <v>9450</v>
      </c>
      <c r="AX537" s="10">
        <v>0</v>
      </c>
      <c r="AY537" s="10">
        <v>0</v>
      </c>
      <c r="AZ537" s="5">
        <v>1991</v>
      </c>
      <c r="BA537" s="5">
        <v>6107</v>
      </c>
      <c r="BB537" s="5">
        <v>12877</v>
      </c>
      <c r="BC537" s="7">
        <v>37440</v>
      </c>
    </row>
    <row r="538" spans="1:55" ht="15.75" thickBot="1">
      <c r="A538" s="17" t="s">
        <v>162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5">
        <v>3000</v>
      </c>
      <c r="U538" s="5">
        <v>11400</v>
      </c>
      <c r="V538" s="10">
        <v>0</v>
      </c>
      <c r="W538" s="10">
        <v>0</v>
      </c>
      <c r="X538" s="5">
        <v>4020</v>
      </c>
      <c r="Y538" s="5">
        <v>8436.86</v>
      </c>
      <c r="Z538" s="5">
        <v>7020</v>
      </c>
      <c r="AA538" s="7">
        <v>19836.86</v>
      </c>
      <c r="AC538" s="17" t="s">
        <v>96</v>
      </c>
      <c r="AD538" s="10">
        <v>0</v>
      </c>
      <c r="AE538" s="10">
        <v>0</v>
      </c>
      <c r="AF538" s="10">
        <v>22</v>
      </c>
      <c r="AG538" s="10">
        <v>150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3</v>
      </c>
      <c r="AQ538" s="10">
        <v>75</v>
      </c>
      <c r="AR538" s="10">
        <v>0</v>
      </c>
      <c r="AS538" s="10">
        <v>0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25</v>
      </c>
      <c r="BC538" s="12">
        <v>225</v>
      </c>
    </row>
    <row r="539" spans="1:55" ht="15.75" thickBot="1">
      <c r="A539" s="17" t="s">
        <v>75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500</v>
      </c>
      <c r="S539" s="5">
        <v>1900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500</v>
      </c>
      <c r="AA539" s="7">
        <v>1900</v>
      </c>
      <c r="AC539" s="17" t="s">
        <v>97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4</v>
      </c>
      <c r="AK539" s="10">
        <v>122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4</v>
      </c>
      <c r="BC539" s="12">
        <v>122</v>
      </c>
    </row>
    <row r="540" spans="1:55" ht="15.75" thickBot="1">
      <c r="A540" s="17" t="s">
        <v>164</v>
      </c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5">
        <v>24220</v>
      </c>
      <c r="I540" s="5">
        <v>16435.36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5">
        <v>15087</v>
      </c>
      <c r="U540" s="5">
        <v>15370</v>
      </c>
      <c r="V540" s="10">
        <v>0</v>
      </c>
      <c r="W540" s="10">
        <v>0</v>
      </c>
      <c r="X540" s="10">
        <v>0</v>
      </c>
      <c r="Y540" s="10">
        <v>0</v>
      </c>
      <c r="Z540" s="5">
        <v>39307</v>
      </c>
      <c r="AA540" s="7">
        <v>31805.360000000001</v>
      </c>
      <c r="AC540" s="17" t="s">
        <v>124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423</v>
      </c>
      <c r="AO540" s="5">
        <v>7596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423</v>
      </c>
      <c r="BC540" s="7">
        <v>7596</v>
      </c>
    </row>
    <row r="541" spans="1:55" ht="15.75" thickBot="1">
      <c r="A541" s="17" t="s">
        <v>31</v>
      </c>
      <c r="B541" s="10">
        <v>0</v>
      </c>
      <c r="C541" s="10">
        <v>0</v>
      </c>
      <c r="D541" s="5">
        <v>44014</v>
      </c>
      <c r="E541" s="5">
        <v>64910.7</v>
      </c>
      <c r="F541" s="5">
        <v>14014.5</v>
      </c>
      <c r="G541" s="5">
        <v>41509.440000000002</v>
      </c>
      <c r="H541" s="5">
        <v>14000</v>
      </c>
      <c r="I541" s="5">
        <v>43110</v>
      </c>
      <c r="J541" s="5">
        <v>14014</v>
      </c>
      <c r="K541" s="5">
        <v>42742.7</v>
      </c>
      <c r="L541" s="10">
        <v>0</v>
      </c>
      <c r="M541" s="10">
        <v>0</v>
      </c>
      <c r="N541" s="5">
        <v>13720</v>
      </c>
      <c r="O541" s="5">
        <v>50557</v>
      </c>
      <c r="P541" s="5">
        <v>14019</v>
      </c>
      <c r="Q541" s="5">
        <v>41369.300000000003</v>
      </c>
      <c r="R541" s="10">
        <v>0</v>
      </c>
      <c r="S541" s="10">
        <v>0</v>
      </c>
      <c r="T541" s="5">
        <v>25000.7</v>
      </c>
      <c r="U541" s="5">
        <v>65001</v>
      </c>
      <c r="V541" s="5">
        <v>18500</v>
      </c>
      <c r="W541" s="5">
        <v>33450</v>
      </c>
      <c r="X541" s="10">
        <v>0</v>
      </c>
      <c r="Y541" s="10">
        <v>0</v>
      </c>
      <c r="Z541" s="5">
        <v>157282.20000000001</v>
      </c>
      <c r="AA541" s="7">
        <v>382650.14</v>
      </c>
      <c r="AC541" s="17" t="s">
        <v>173</v>
      </c>
      <c r="AD541" s="10">
        <v>129</v>
      </c>
      <c r="AE541" s="10">
        <v>600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87</v>
      </c>
      <c r="AO541" s="10">
        <v>280</v>
      </c>
      <c r="AP541" s="10">
        <v>0</v>
      </c>
      <c r="AQ541" s="10">
        <v>0</v>
      </c>
      <c r="AR541" s="10">
        <v>93</v>
      </c>
      <c r="AS541" s="10">
        <v>280</v>
      </c>
      <c r="AT541" s="10">
        <v>98</v>
      </c>
      <c r="AU541" s="10">
        <v>280</v>
      </c>
      <c r="AV541" s="10">
        <v>0</v>
      </c>
      <c r="AW541" s="10">
        <v>0</v>
      </c>
      <c r="AX541" s="10">
        <v>0</v>
      </c>
      <c r="AY541" s="10">
        <v>0</v>
      </c>
      <c r="AZ541" s="10">
        <v>279</v>
      </c>
      <c r="BA541" s="10">
        <v>840</v>
      </c>
      <c r="BB541" s="10">
        <v>686</v>
      </c>
      <c r="BC541" s="7">
        <v>2280</v>
      </c>
    </row>
    <row r="542" spans="1:55" ht="15.75" thickBot="1">
      <c r="A542" s="17" t="s">
        <v>357</v>
      </c>
      <c r="B542" s="10">
        <v>0</v>
      </c>
      <c r="C542" s="10">
        <v>0</v>
      </c>
      <c r="D542" s="5">
        <v>2000</v>
      </c>
      <c r="E542" s="5">
        <v>4600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5">
        <v>2000</v>
      </c>
      <c r="AA542" s="7">
        <v>4600</v>
      </c>
      <c r="AC542" s="17" t="s">
        <v>158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5">
        <v>28500</v>
      </c>
      <c r="BA542" s="5">
        <v>13652</v>
      </c>
      <c r="BB542" s="5">
        <v>28500</v>
      </c>
      <c r="BC542" s="7">
        <v>13652</v>
      </c>
    </row>
    <row r="543" spans="1:55" ht="15.75" thickBot="1">
      <c r="A543" s="17" t="s">
        <v>181</v>
      </c>
      <c r="B543" s="10">
        <v>0</v>
      </c>
      <c r="C543" s="10">
        <v>0</v>
      </c>
      <c r="D543" s="10">
        <v>0</v>
      </c>
      <c r="E543" s="10">
        <v>0</v>
      </c>
      <c r="F543" s="5">
        <v>17000</v>
      </c>
      <c r="G543" s="5">
        <v>53793.66</v>
      </c>
      <c r="H543" s="5">
        <v>9900</v>
      </c>
      <c r="I543" s="5">
        <v>18985</v>
      </c>
      <c r="J543" s="5">
        <v>3000</v>
      </c>
      <c r="K543" s="5">
        <v>12270</v>
      </c>
      <c r="L543" s="5">
        <v>1150</v>
      </c>
      <c r="M543" s="5">
        <v>4025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5">
        <v>3000</v>
      </c>
      <c r="U543" s="5">
        <v>11439.34</v>
      </c>
      <c r="V543" s="10">
        <v>0</v>
      </c>
      <c r="W543" s="10">
        <v>0</v>
      </c>
      <c r="X543" s="10">
        <v>0</v>
      </c>
      <c r="Y543" s="10">
        <v>0</v>
      </c>
      <c r="Z543" s="5">
        <v>34050</v>
      </c>
      <c r="AA543" s="7">
        <v>100513</v>
      </c>
      <c r="AC543" s="18" t="s">
        <v>27</v>
      </c>
      <c r="AD543" s="8">
        <v>76552</v>
      </c>
      <c r="AE543" s="8">
        <v>102691</v>
      </c>
      <c r="AF543" s="8">
        <v>239012</v>
      </c>
      <c r="AG543" s="8">
        <v>97351</v>
      </c>
      <c r="AH543" s="8">
        <v>257082</v>
      </c>
      <c r="AI543" s="8">
        <v>137788</v>
      </c>
      <c r="AJ543" s="8">
        <v>302454</v>
      </c>
      <c r="AK543" s="8">
        <v>111672</v>
      </c>
      <c r="AL543" s="8">
        <v>240151</v>
      </c>
      <c r="AM543" s="8">
        <v>184137</v>
      </c>
      <c r="AN543" s="8">
        <v>154016</v>
      </c>
      <c r="AO543" s="8">
        <v>134536</v>
      </c>
      <c r="AP543" s="8">
        <v>188950</v>
      </c>
      <c r="AQ543" s="8">
        <v>139871</v>
      </c>
      <c r="AR543" s="8">
        <v>439015</v>
      </c>
      <c r="AS543" s="8">
        <v>299712</v>
      </c>
      <c r="AT543" s="8">
        <v>167790</v>
      </c>
      <c r="AU543" s="8">
        <v>121338</v>
      </c>
      <c r="AV543" s="8">
        <v>90261</v>
      </c>
      <c r="AW543" s="8">
        <v>188921</v>
      </c>
      <c r="AX543" s="8">
        <v>103904</v>
      </c>
      <c r="AY543" s="8">
        <v>172821</v>
      </c>
      <c r="AZ543" s="8">
        <v>232801</v>
      </c>
      <c r="BA543" s="8">
        <v>238629</v>
      </c>
      <c r="BB543" s="8">
        <v>2491988</v>
      </c>
      <c r="BC543" s="9">
        <v>1929467</v>
      </c>
    </row>
    <row r="544" spans="1:55" ht="15.75" thickBot="1">
      <c r="A544" s="17" t="s">
        <v>112</v>
      </c>
      <c r="B544" s="10">
        <v>0</v>
      </c>
      <c r="C544" s="10">
        <v>0</v>
      </c>
      <c r="D544" s="10">
        <v>0</v>
      </c>
      <c r="E544" s="10">
        <v>0</v>
      </c>
      <c r="F544" s="10">
        <v>0</v>
      </c>
      <c r="G544" s="10">
        <v>0</v>
      </c>
      <c r="H544" s="10">
        <v>800</v>
      </c>
      <c r="I544" s="5">
        <v>4920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5">
        <v>1160</v>
      </c>
      <c r="U544" s="5">
        <v>5876</v>
      </c>
      <c r="V544" s="10">
        <v>0</v>
      </c>
      <c r="W544" s="10">
        <v>0</v>
      </c>
      <c r="X544" s="10">
        <v>0</v>
      </c>
      <c r="Y544" s="10">
        <v>0</v>
      </c>
      <c r="Z544" s="5">
        <v>1960</v>
      </c>
      <c r="AA544" s="7">
        <v>10796</v>
      </c>
    </row>
    <row r="545" spans="1:55" ht="19.5" thickBot="1">
      <c r="A545" s="17" t="s">
        <v>86</v>
      </c>
      <c r="B545" s="5">
        <v>38505</v>
      </c>
      <c r="C545" s="5">
        <v>136876.82</v>
      </c>
      <c r="D545" s="5">
        <v>50000</v>
      </c>
      <c r="E545" s="5">
        <v>183750</v>
      </c>
      <c r="F545" s="10">
        <v>0</v>
      </c>
      <c r="G545" s="10">
        <v>0</v>
      </c>
      <c r="H545" s="10">
        <v>0</v>
      </c>
      <c r="I545" s="10">
        <v>0</v>
      </c>
      <c r="J545" s="5">
        <v>16005</v>
      </c>
      <c r="K545" s="5">
        <v>68942.539999999994</v>
      </c>
      <c r="L545" s="5">
        <v>16500</v>
      </c>
      <c r="M545" s="5">
        <v>48177.29</v>
      </c>
      <c r="N545" s="5">
        <v>17200</v>
      </c>
      <c r="O545" s="5">
        <v>69652.929999999993</v>
      </c>
      <c r="P545" s="5">
        <v>25004</v>
      </c>
      <c r="Q545" s="5">
        <v>61628</v>
      </c>
      <c r="R545" s="5">
        <v>2010</v>
      </c>
      <c r="S545" s="5">
        <v>7280.19</v>
      </c>
      <c r="T545" s="5">
        <v>26505</v>
      </c>
      <c r="U545" s="5">
        <v>105805.7</v>
      </c>
      <c r="V545" s="5">
        <v>40080</v>
      </c>
      <c r="W545" s="5">
        <v>93752.26</v>
      </c>
      <c r="X545" s="5">
        <v>1005</v>
      </c>
      <c r="Y545" s="5">
        <v>3620.92</v>
      </c>
      <c r="Z545" s="5">
        <v>232814</v>
      </c>
      <c r="AA545" s="7">
        <v>779486.65</v>
      </c>
      <c r="AC545" s="16" t="s">
        <v>375</v>
      </c>
    </row>
    <row r="546" spans="1:55" ht="15.75" thickBot="1">
      <c r="A546" s="17" t="s">
        <v>49</v>
      </c>
      <c r="B546" s="10">
        <v>0</v>
      </c>
      <c r="C546" s="10">
        <v>0</v>
      </c>
      <c r="D546" s="10">
        <v>0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85</v>
      </c>
      <c r="Y546" s="5">
        <v>1522.5</v>
      </c>
      <c r="Z546" s="10">
        <v>85</v>
      </c>
      <c r="AA546" s="7">
        <v>1522.5</v>
      </c>
      <c r="AC546" s="64" t="s">
        <v>7</v>
      </c>
      <c r="AD546" s="66" t="s">
        <v>8</v>
      </c>
      <c r="AE546" s="67"/>
      <c r="AF546" s="61" t="s">
        <v>9</v>
      </c>
      <c r="AG546" s="62"/>
      <c r="AH546" s="61" t="s">
        <v>10</v>
      </c>
      <c r="AI546" s="62"/>
      <c r="AJ546" s="61" t="s">
        <v>11</v>
      </c>
      <c r="AK546" s="62"/>
      <c r="AL546" s="61" t="s">
        <v>12</v>
      </c>
      <c r="AM546" s="62"/>
      <c r="AN546" s="61" t="s">
        <v>13</v>
      </c>
      <c r="AO546" s="62"/>
      <c r="AP546" s="61" t="s">
        <v>14</v>
      </c>
      <c r="AQ546" s="62"/>
      <c r="AR546" s="61" t="s">
        <v>15</v>
      </c>
      <c r="AS546" s="62"/>
      <c r="AT546" s="61" t="s">
        <v>16</v>
      </c>
      <c r="AU546" s="62"/>
      <c r="AV546" s="61" t="s">
        <v>17</v>
      </c>
      <c r="AW546" s="62"/>
      <c r="AX546" s="61" t="s">
        <v>18</v>
      </c>
      <c r="AY546" s="62"/>
      <c r="AZ546" s="61" t="s">
        <v>19</v>
      </c>
      <c r="BA546" s="62"/>
      <c r="BB546" s="61" t="s">
        <v>20</v>
      </c>
      <c r="BC546" s="63"/>
    </row>
    <row r="547" spans="1:55" ht="26.25" thickBot="1">
      <c r="A547" s="17" t="s">
        <v>32</v>
      </c>
      <c r="B547" s="5">
        <v>2105</v>
      </c>
      <c r="C547" s="5">
        <v>1016</v>
      </c>
      <c r="D547" s="5">
        <v>13720.56</v>
      </c>
      <c r="E547" s="5">
        <v>3697.95</v>
      </c>
      <c r="F547" s="5">
        <v>1574.6</v>
      </c>
      <c r="G547" s="5">
        <v>2549.81</v>
      </c>
      <c r="H547" s="10">
        <v>450</v>
      </c>
      <c r="I547" s="5">
        <v>1424.59</v>
      </c>
      <c r="J547" s="5">
        <v>4083.52</v>
      </c>
      <c r="K547" s="5">
        <v>4262.07</v>
      </c>
      <c r="L547" s="5">
        <v>2425.2800000000002</v>
      </c>
      <c r="M547" s="5">
        <v>1958.23</v>
      </c>
      <c r="N547" s="5">
        <v>11066.19</v>
      </c>
      <c r="O547" s="5">
        <v>4587.6000000000004</v>
      </c>
      <c r="P547" s="5">
        <v>1154</v>
      </c>
      <c r="Q547" s="10">
        <v>552.55999999999995</v>
      </c>
      <c r="R547" s="10">
        <v>868</v>
      </c>
      <c r="S547" s="5">
        <v>1895.91</v>
      </c>
      <c r="T547" s="5">
        <v>2031.04</v>
      </c>
      <c r="U547" s="5">
        <v>3668.91</v>
      </c>
      <c r="V547" s="5">
        <v>3781.1</v>
      </c>
      <c r="W547" s="5">
        <v>2115.0100000000002</v>
      </c>
      <c r="X547" s="5">
        <v>2871.5</v>
      </c>
      <c r="Y547" s="5">
        <v>4045.93</v>
      </c>
      <c r="Z547" s="5">
        <v>46130.79</v>
      </c>
      <c r="AA547" s="7">
        <v>31774.57</v>
      </c>
      <c r="AC547" s="65"/>
      <c r="AD547" s="1" t="s">
        <v>21</v>
      </c>
      <c r="AE547" s="1" t="s">
        <v>22</v>
      </c>
      <c r="AF547" s="1" t="s">
        <v>21</v>
      </c>
      <c r="AG547" s="1" t="s">
        <v>22</v>
      </c>
      <c r="AH547" s="1" t="s">
        <v>21</v>
      </c>
      <c r="AI547" s="1" t="s">
        <v>22</v>
      </c>
      <c r="AJ547" s="1" t="s">
        <v>21</v>
      </c>
      <c r="AK547" s="1" t="s">
        <v>22</v>
      </c>
      <c r="AL547" s="1" t="s">
        <v>21</v>
      </c>
      <c r="AM547" s="1" t="s">
        <v>22</v>
      </c>
      <c r="AN547" s="1" t="s">
        <v>21</v>
      </c>
      <c r="AO547" s="1" t="s">
        <v>22</v>
      </c>
      <c r="AP547" s="1" t="s">
        <v>21</v>
      </c>
      <c r="AQ547" s="1" t="s">
        <v>22</v>
      </c>
      <c r="AR547" s="1" t="s">
        <v>21</v>
      </c>
      <c r="AS547" s="1" t="s">
        <v>22</v>
      </c>
      <c r="AT547" s="1" t="s">
        <v>21</v>
      </c>
      <c r="AU547" s="1" t="s">
        <v>22</v>
      </c>
      <c r="AV547" s="1" t="s">
        <v>21</v>
      </c>
      <c r="AW547" s="1" t="s">
        <v>22</v>
      </c>
      <c r="AX547" s="1" t="s">
        <v>21</v>
      </c>
      <c r="AY547" s="1" t="s">
        <v>22</v>
      </c>
      <c r="AZ547" s="1" t="s">
        <v>21</v>
      </c>
      <c r="BA547" s="1" t="s">
        <v>22</v>
      </c>
      <c r="BB547" s="1" t="s">
        <v>21</v>
      </c>
      <c r="BC547" s="6" t="s">
        <v>22</v>
      </c>
    </row>
    <row r="548" spans="1:55" ht="15.75" thickBot="1">
      <c r="A548" s="17" t="s">
        <v>95</v>
      </c>
      <c r="B548" s="5">
        <v>575097.72</v>
      </c>
      <c r="C548" s="5">
        <v>1754427.9</v>
      </c>
      <c r="D548" s="5">
        <v>341198.2</v>
      </c>
      <c r="E548" s="5">
        <v>1245132.69</v>
      </c>
      <c r="F548" s="5">
        <v>457002</v>
      </c>
      <c r="G548" s="5">
        <v>1660748</v>
      </c>
      <c r="H548" s="5">
        <v>294226.51</v>
      </c>
      <c r="I548" s="5">
        <v>1145777.8899999999</v>
      </c>
      <c r="J548" s="5">
        <v>265002.2</v>
      </c>
      <c r="K548" s="5">
        <v>1044884.57</v>
      </c>
      <c r="L548" s="5">
        <v>237684.58</v>
      </c>
      <c r="M548" s="5">
        <v>806784.74</v>
      </c>
      <c r="N548" s="5">
        <v>480111.8</v>
      </c>
      <c r="O548" s="5">
        <v>1534918.99</v>
      </c>
      <c r="P548" s="5">
        <v>429609.1</v>
      </c>
      <c r="Q548" s="5">
        <v>1451694.1</v>
      </c>
      <c r="R548" s="5">
        <v>516723.08</v>
      </c>
      <c r="S548" s="5">
        <v>1648868.54</v>
      </c>
      <c r="T548" s="5">
        <v>412001.3</v>
      </c>
      <c r="U548" s="5">
        <v>1384767.92</v>
      </c>
      <c r="V548" s="5">
        <v>459291</v>
      </c>
      <c r="W548" s="5">
        <v>1400688.39</v>
      </c>
      <c r="X548" s="5">
        <v>467007.2</v>
      </c>
      <c r="Y548" s="5">
        <v>1376205.19</v>
      </c>
      <c r="Z548" s="5">
        <v>4934954.6900000004</v>
      </c>
      <c r="AA548" s="7">
        <v>16454898.92</v>
      </c>
      <c r="AC548" s="17" t="s">
        <v>43</v>
      </c>
      <c r="AD548" s="5">
        <v>1396</v>
      </c>
      <c r="AE548" s="5">
        <v>4207</v>
      </c>
      <c r="AF548" s="5">
        <v>1571</v>
      </c>
      <c r="AG548" s="5">
        <v>8441</v>
      </c>
      <c r="AH548" s="10">
        <v>546</v>
      </c>
      <c r="AI548" s="5">
        <v>1802</v>
      </c>
      <c r="AJ548" s="5">
        <v>1020</v>
      </c>
      <c r="AK548" s="5">
        <v>3230</v>
      </c>
      <c r="AL548" s="5">
        <v>1800</v>
      </c>
      <c r="AM548" s="5">
        <v>5415</v>
      </c>
      <c r="AN548" s="10">
        <v>72</v>
      </c>
      <c r="AO548" s="10">
        <v>800</v>
      </c>
      <c r="AP548" s="10">
        <v>187</v>
      </c>
      <c r="AQ548" s="10">
        <v>929</v>
      </c>
      <c r="AR548" s="5">
        <v>1521</v>
      </c>
      <c r="AS548" s="5">
        <v>5150</v>
      </c>
      <c r="AT548" s="10">
        <v>528</v>
      </c>
      <c r="AU548" s="5">
        <v>1772</v>
      </c>
      <c r="AV548" s="5">
        <v>2066</v>
      </c>
      <c r="AW548" s="5">
        <v>7095</v>
      </c>
      <c r="AX548" s="10">
        <v>578</v>
      </c>
      <c r="AY548" s="5">
        <v>1936</v>
      </c>
      <c r="AZ548" s="10">
        <v>988</v>
      </c>
      <c r="BA548" s="5">
        <v>3725</v>
      </c>
      <c r="BB548" s="5">
        <v>12273</v>
      </c>
      <c r="BC548" s="7">
        <v>44502</v>
      </c>
    </row>
    <row r="549" spans="1:55" ht="15.75" thickBot="1">
      <c r="A549" s="17" t="s">
        <v>119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5">
        <v>6010.2</v>
      </c>
      <c r="O549" s="5">
        <v>26199.37</v>
      </c>
      <c r="P549" s="10">
        <v>400</v>
      </c>
      <c r="Q549" s="5">
        <v>4837.5</v>
      </c>
      <c r="R549" s="10">
        <v>0</v>
      </c>
      <c r="S549" s="10">
        <v>0</v>
      </c>
      <c r="T549" s="5">
        <v>8006.04</v>
      </c>
      <c r="U549" s="5">
        <v>34281.620000000003</v>
      </c>
      <c r="V549" s="10">
        <v>0</v>
      </c>
      <c r="W549" s="10">
        <v>0</v>
      </c>
      <c r="X549" s="10">
        <v>0</v>
      </c>
      <c r="Y549" s="10">
        <v>0</v>
      </c>
      <c r="Z549" s="5">
        <v>14416.24</v>
      </c>
      <c r="AA549" s="7">
        <v>65318.49</v>
      </c>
      <c r="AC549" s="17" t="s">
        <v>68</v>
      </c>
      <c r="AD549" s="5">
        <v>109200</v>
      </c>
      <c r="AE549" s="5">
        <v>203034</v>
      </c>
      <c r="AF549" s="5">
        <v>78000</v>
      </c>
      <c r="AG549" s="5">
        <v>141414</v>
      </c>
      <c r="AH549" s="5">
        <v>140400</v>
      </c>
      <c r="AI549" s="5">
        <v>252018</v>
      </c>
      <c r="AJ549" s="5">
        <v>93600</v>
      </c>
      <c r="AK549" s="5">
        <v>164736</v>
      </c>
      <c r="AL549" s="5">
        <v>31200</v>
      </c>
      <c r="AM549" s="5">
        <v>56160</v>
      </c>
      <c r="AN549" s="5">
        <v>31200</v>
      </c>
      <c r="AO549" s="5">
        <v>60840</v>
      </c>
      <c r="AP549" s="5">
        <v>78000</v>
      </c>
      <c r="AQ549" s="5">
        <v>148980</v>
      </c>
      <c r="AR549" s="10">
        <v>0</v>
      </c>
      <c r="AS549" s="10">
        <v>0</v>
      </c>
      <c r="AT549" s="5">
        <v>93600</v>
      </c>
      <c r="AU549" s="5">
        <v>178542</v>
      </c>
      <c r="AV549" s="5">
        <v>140400</v>
      </c>
      <c r="AW549" s="5">
        <v>264654</v>
      </c>
      <c r="AX549" s="5">
        <v>62400</v>
      </c>
      <c r="AY549" s="5">
        <v>103896</v>
      </c>
      <c r="AZ549" s="5">
        <v>109200</v>
      </c>
      <c r="BA549" s="5">
        <v>174564</v>
      </c>
      <c r="BB549" s="5">
        <v>967200</v>
      </c>
      <c r="BC549" s="7">
        <v>1748838</v>
      </c>
    </row>
    <row r="550" spans="1:55" ht="15.75" thickBot="1">
      <c r="A550" s="17" t="s">
        <v>185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5">
        <v>8000</v>
      </c>
      <c r="Q550" s="5">
        <v>26690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5">
        <v>8000</v>
      </c>
      <c r="Y550" s="5">
        <v>26690</v>
      </c>
      <c r="Z550" s="5">
        <v>16000</v>
      </c>
      <c r="AA550" s="7">
        <v>53380</v>
      </c>
      <c r="AC550" s="17" t="s">
        <v>26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112</v>
      </c>
      <c r="AW550" s="5">
        <v>1547</v>
      </c>
      <c r="AX550" s="5">
        <v>1409</v>
      </c>
      <c r="AY550" s="5">
        <v>17937</v>
      </c>
      <c r="AZ550" s="10">
        <v>0</v>
      </c>
      <c r="BA550" s="10">
        <v>0</v>
      </c>
      <c r="BB550" s="5">
        <v>1521</v>
      </c>
      <c r="BC550" s="7">
        <v>19484</v>
      </c>
    </row>
    <row r="551" spans="1:55" ht="15.75" thickBot="1">
      <c r="A551" s="17" t="s">
        <v>197</v>
      </c>
      <c r="B551" s="10">
        <v>0</v>
      </c>
      <c r="C551" s="10">
        <v>0</v>
      </c>
      <c r="D551" s="10">
        <v>0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5">
        <v>21000</v>
      </c>
      <c r="K551" s="5">
        <v>59174.25</v>
      </c>
      <c r="L551" s="10">
        <v>0</v>
      </c>
      <c r="M551" s="10">
        <v>0</v>
      </c>
      <c r="N551" s="5">
        <v>8000</v>
      </c>
      <c r="O551" s="5">
        <v>26270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5">
        <v>5000</v>
      </c>
      <c r="W551" s="5">
        <v>11950</v>
      </c>
      <c r="X551" s="5">
        <v>21000</v>
      </c>
      <c r="Y551" s="5">
        <v>44914</v>
      </c>
      <c r="Z551" s="5">
        <v>55000</v>
      </c>
      <c r="AA551" s="7">
        <v>142308.25</v>
      </c>
      <c r="AC551" s="17" t="s">
        <v>57</v>
      </c>
      <c r="AD551" s="5">
        <v>230373</v>
      </c>
      <c r="AE551" s="5">
        <v>385490</v>
      </c>
      <c r="AF551" s="5">
        <v>163600</v>
      </c>
      <c r="AG551" s="5">
        <v>279370</v>
      </c>
      <c r="AH551" s="5">
        <v>160035</v>
      </c>
      <c r="AI551" s="5">
        <v>267464</v>
      </c>
      <c r="AJ551" s="5">
        <v>96000</v>
      </c>
      <c r="AK551" s="5">
        <v>173760</v>
      </c>
      <c r="AL551" s="5">
        <v>16001</v>
      </c>
      <c r="AM551" s="5">
        <v>29978</v>
      </c>
      <c r="AN551" s="5">
        <v>32025</v>
      </c>
      <c r="AO551" s="5">
        <v>60018</v>
      </c>
      <c r="AP551" s="5">
        <v>112000</v>
      </c>
      <c r="AQ551" s="5">
        <v>213310</v>
      </c>
      <c r="AR551" s="5">
        <v>144000</v>
      </c>
      <c r="AS551" s="5">
        <v>251520</v>
      </c>
      <c r="AT551" s="5">
        <v>104810</v>
      </c>
      <c r="AU551" s="5">
        <v>207551</v>
      </c>
      <c r="AV551" s="5">
        <v>78800</v>
      </c>
      <c r="AW551" s="5">
        <v>146486</v>
      </c>
      <c r="AX551" s="5">
        <v>164825</v>
      </c>
      <c r="AY551" s="5">
        <v>291566</v>
      </c>
      <c r="AZ551" s="5">
        <v>183800</v>
      </c>
      <c r="BA551" s="5">
        <v>340839</v>
      </c>
      <c r="BB551" s="5">
        <v>1486269</v>
      </c>
      <c r="BC551" s="7">
        <v>2647352</v>
      </c>
    </row>
    <row r="552" spans="1:55" ht="15.75" thickBot="1">
      <c r="A552" s="17" t="s">
        <v>133</v>
      </c>
      <c r="B552" s="5">
        <v>16000</v>
      </c>
      <c r="C552" s="5">
        <v>70100</v>
      </c>
      <c r="D552" s="10">
        <v>0</v>
      </c>
      <c r="E552" s="10">
        <v>0</v>
      </c>
      <c r="F552" s="5">
        <v>30800</v>
      </c>
      <c r="G552" s="5">
        <v>171422</v>
      </c>
      <c r="H552" s="5">
        <v>20000</v>
      </c>
      <c r="I552" s="5">
        <v>88605.45</v>
      </c>
      <c r="J552" s="5">
        <v>46590</v>
      </c>
      <c r="K552" s="5">
        <v>253739</v>
      </c>
      <c r="L552" s="10">
        <v>0</v>
      </c>
      <c r="M552" s="10">
        <v>0</v>
      </c>
      <c r="N552" s="5">
        <v>16000</v>
      </c>
      <c r="O552" s="5">
        <v>58800</v>
      </c>
      <c r="P552" s="5">
        <v>16000</v>
      </c>
      <c r="Q552" s="5">
        <v>58800</v>
      </c>
      <c r="R552" s="10">
        <v>0</v>
      </c>
      <c r="S552" s="10">
        <v>0</v>
      </c>
      <c r="T552" s="5">
        <v>24790</v>
      </c>
      <c r="U552" s="5">
        <v>219911.6</v>
      </c>
      <c r="V552" s="5">
        <v>16200</v>
      </c>
      <c r="W552" s="5">
        <v>62800</v>
      </c>
      <c r="X552" s="5">
        <v>10000</v>
      </c>
      <c r="Y552" s="5">
        <v>41766.07</v>
      </c>
      <c r="Z552" s="5">
        <v>196380</v>
      </c>
      <c r="AA552" s="7">
        <v>1025944.12</v>
      </c>
      <c r="AC552" s="17" t="s">
        <v>72</v>
      </c>
      <c r="AD552" s="5">
        <v>1000</v>
      </c>
      <c r="AE552" s="5">
        <v>1120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5">
        <v>1000</v>
      </c>
      <c r="BC552" s="7">
        <v>1120</v>
      </c>
    </row>
    <row r="553" spans="1:55" ht="15.75" thickBot="1">
      <c r="A553" s="17" t="s">
        <v>96</v>
      </c>
      <c r="B553" s="5">
        <v>154152</v>
      </c>
      <c r="C553" s="5">
        <v>550637.56999999995</v>
      </c>
      <c r="D553" s="5">
        <v>75750</v>
      </c>
      <c r="E553" s="5">
        <v>342131.67</v>
      </c>
      <c r="F553" s="5">
        <v>39250</v>
      </c>
      <c r="G553" s="5">
        <v>206182.5</v>
      </c>
      <c r="H553" s="5">
        <v>77025</v>
      </c>
      <c r="I553" s="5">
        <v>369911.5</v>
      </c>
      <c r="J553" s="5">
        <v>124275</v>
      </c>
      <c r="K553" s="5">
        <v>532471.44999999995</v>
      </c>
      <c r="L553" s="5">
        <v>31200</v>
      </c>
      <c r="M553" s="5">
        <v>165096</v>
      </c>
      <c r="N553" s="5">
        <v>30000</v>
      </c>
      <c r="O553" s="5">
        <v>133200</v>
      </c>
      <c r="P553" s="5">
        <v>158200.66</v>
      </c>
      <c r="Q553" s="5">
        <v>732664.75</v>
      </c>
      <c r="R553" s="5">
        <v>75050</v>
      </c>
      <c r="S553" s="5">
        <v>321847</v>
      </c>
      <c r="T553" s="5">
        <v>109288.3</v>
      </c>
      <c r="U553" s="5">
        <v>467693.91</v>
      </c>
      <c r="V553" s="5">
        <v>152475</v>
      </c>
      <c r="W553" s="5">
        <v>576823.25</v>
      </c>
      <c r="X553" s="5">
        <v>120275.66</v>
      </c>
      <c r="Y553" s="5">
        <v>462416.25</v>
      </c>
      <c r="Z553" s="5">
        <v>1146941.6200000001</v>
      </c>
      <c r="AA553" s="7">
        <v>4861075.8499999996</v>
      </c>
      <c r="AC553" s="17" t="s">
        <v>74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29</v>
      </c>
      <c r="AO553" s="10">
        <v>265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29</v>
      </c>
      <c r="BC553" s="12">
        <v>265</v>
      </c>
    </row>
    <row r="554" spans="1:55" ht="15.75" thickBot="1">
      <c r="A554" s="17" t="s">
        <v>109</v>
      </c>
      <c r="B554" s="5">
        <v>100000</v>
      </c>
      <c r="C554" s="5">
        <v>365886.86</v>
      </c>
      <c r="D554" s="5">
        <v>133000</v>
      </c>
      <c r="E554" s="5">
        <v>507545</v>
      </c>
      <c r="F554" s="5">
        <v>135000</v>
      </c>
      <c r="G554" s="5">
        <v>483301</v>
      </c>
      <c r="H554" s="5">
        <v>72030</v>
      </c>
      <c r="I554" s="5">
        <v>318218</v>
      </c>
      <c r="J554" s="5">
        <v>28000</v>
      </c>
      <c r="K554" s="5">
        <v>94400</v>
      </c>
      <c r="L554" s="5">
        <v>40000</v>
      </c>
      <c r="M554" s="5">
        <v>134165</v>
      </c>
      <c r="N554" s="5">
        <v>45000</v>
      </c>
      <c r="O554" s="5">
        <v>167350</v>
      </c>
      <c r="P554" s="5">
        <v>70000</v>
      </c>
      <c r="Q554" s="5">
        <v>240550</v>
      </c>
      <c r="R554" s="5">
        <v>109015</v>
      </c>
      <c r="S554" s="5">
        <v>366122</v>
      </c>
      <c r="T554" s="5">
        <v>80000</v>
      </c>
      <c r="U554" s="5">
        <v>227013.5</v>
      </c>
      <c r="V554" s="5">
        <v>45000</v>
      </c>
      <c r="W554" s="5">
        <v>170335</v>
      </c>
      <c r="X554" s="5">
        <v>70000</v>
      </c>
      <c r="Y554" s="5">
        <v>209372</v>
      </c>
      <c r="Z554" s="5">
        <v>927045</v>
      </c>
      <c r="AA554" s="7">
        <v>3284258.36</v>
      </c>
      <c r="AC554" s="17" t="s">
        <v>96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25</v>
      </c>
      <c r="AW554" s="10">
        <v>81</v>
      </c>
      <c r="AX554" s="10">
        <v>0</v>
      </c>
      <c r="AY554" s="10">
        <v>0</v>
      </c>
      <c r="AZ554" s="10">
        <v>0</v>
      </c>
      <c r="BA554" s="10">
        <v>0</v>
      </c>
      <c r="BB554" s="10">
        <v>25</v>
      </c>
      <c r="BC554" s="12">
        <v>81</v>
      </c>
    </row>
    <row r="555" spans="1:55" ht="15.75" thickBot="1">
      <c r="A555" s="17" t="s">
        <v>97</v>
      </c>
      <c r="B555" s="5">
        <v>45000</v>
      </c>
      <c r="C555" s="5">
        <v>173225</v>
      </c>
      <c r="D555" s="5">
        <v>90000</v>
      </c>
      <c r="E555" s="5">
        <v>345550</v>
      </c>
      <c r="F555" s="5">
        <v>30000</v>
      </c>
      <c r="G555" s="5">
        <v>120650</v>
      </c>
      <c r="H555" s="5">
        <v>127500</v>
      </c>
      <c r="I555" s="5">
        <v>512657.91</v>
      </c>
      <c r="J555" s="5">
        <v>245000</v>
      </c>
      <c r="K555" s="5">
        <v>970016.43</v>
      </c>
      <c r="L555" s="5">
        <v>75500</v>
      </c>
      <c r="M555" s="5">
        <v>331180.15000000002</v>
      </c>
      <c r="N555" s="5">
        <v>213000</v>
      </c>
      <c r="O555" s="5">
        <v>823445.91</v>
      </c>
      <c r="P555" s="5">
        <v>371301.24</v>
      </c>
      <c r="Q555" s="5">
        <v>1359797.13</v>
      </c>
      <c r="R555" s="5">
        <v>265516.40000000002</v>
      </c>
      <c r="S555" s="5">
        <v>1037430.92</v>
      </c>
      <c r="T555" s="5">
        <v>403750</v>
      </c>
      <c r="U555" s="5">
        <v>1511112.26</v>
      </c>
      <c r="V555" s="5">
        <v>325001.2</v>
      </c>
      <c r="W555" s="5">
        <v>1014946</v>
      </c>
      <c r="X555" s="5">
        <v>115000</v>
      </c>
      <c r="Y555" s="5">
        <v>458904.8</v>
      </c>
      <c r="Z555" s="5">
        <v>2306568.84</v>
      </c>
      <c r="AA555" s="7">
        <v>8658916.5099999998</v>
      </c>
      <c r="AC555" s="17" t="s">
        <v>97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190</v>
      </c>
      <c r="AS555" s="5">
        <v>1814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190</v>
      </c>
      <c r="BC555" s="7">
        <v>1814</v>
      </c>
    </row>
    <row r="556" spans="1:55" ht="15.75" thickBot="1">
      <c r="A556" s="17" t="s">
        <v>124</v>
      </c>
      <c r="B556" s="10">
        <v>0</v>
      </c>
      <c r="C556" s="10">
        <v>0</v>
      </c>
      <c r="D556" s="5">
        <v>12500</v>
      </c>
      <c r="E556" s="5">
        <v>52900.25</v>
      </c>
      <c r="F556" s="5">
        <v>26500</v>
      </c>
      <c r="G556" s="5">
        <v>99767.97</v>
      </c>
      <c r="H556" s="10">
        <v>0</v>
      </c>
      <c r="I556" s="10">
        <v>0</v>
      </c>
      <c r="J556" s="5">
        <v>11500</v>
      </c>
      <c r="K556" s="5">
        <v>46855</v>
      </c>
      <c r="L556" s="10">
        <v>0</v>
      </c>
      <c r="M556" s="10">
        <v>0</v>
      </c>
      <c r="N556" s="5">
        <v>24500</v>
      </c>
      <c r="O556" s="5">
        <v>97582.36</v>
      </c>
      <c r="P556" s="5">
        <v>10500</v>
      </c>
      <c r="Q556" s="5">
        <v>35445</v>
      </c>
      <c r="R556" s="10">
        <v>0</v>
      </c>
      <c r="S556" s="10">
        <v>0</v>
      </c>
      <c r="T556" s="5">
        <v>9075</v>
      </c>
      <c r="U556" s="5">
        <v>25498.080000000002</v>
      </c>
      <c r="V556" s="5">
        <v>3000</v>
      </c>
      <c r="W556" s="5">
        <v>17265</v>
      </c>
      <c r="X556" s="5">
        <v>24000</v>
      </c>
      <c r="Y556" s="5">
        <v>79695.61</v>
      </c>
      <c r="Z556" s="5">
        <v>121575</v>
      </c>
      <c r="AA556" s="7">
        <v>455009.27</v>
      </c>
      <c r="AC556" s="17" t="s">
        <v>99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10</v>
      </c>
      <c r="AK556" s="10">
        <v>71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10</v>
      </c>
      <c r="BC556" s="12">
        <v>71</v>
      </c>
    </row>
    <row r="557" spans="1:55" ht="15.75" thickBot="1">
      <c r="A557" s="17" t="s">
        <v>200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5">
        <v>5000</v>
      </c>
      <c r="U557" s="5">
        <v>18900</v>
      </c>
      <c r="V557" s="10">
        <v>0</v>
      </c>
      <c r="W557" s="10">
        <v>0</v>
      </c>
      <c r="X557" s="10">
        <v>0</v>
      </c>
      <c r="Y557" s="10">
        <v>0</v>
      </c>
      <c r="Z557" s="5">
        <v>5000</v>
      </c>
      <c r="AA557" s="7">
        <v>18900</v>
      </c>
      <c r="AC557" s="18" t="s">
        <v>27</v>
      </c>
      <c r="AD557" s="8">
        <v>341969</v>
      </c>
      <c r="AE557" s="8">
        <v>593851</v>
      </c>
      <c r="AF557" s="8">
        <v>243171</v>
      </c>
      <c r="AG557" s="8">
        <v>429225</v>
      </c>
      <c r="AH557" s="8">
        <v>300981</v>
      </c>
      <c r="AI557" s="8">
        <v>521284</v>
      </c>
      <c r="AJ557" s="8">
        <v>190630</v>
      </c>
      <c r="AK557" s="8">
        <v>341797</v>
      </c>
      <c r="AL557" s="8">
        <v>49001</v>
      </c>
      <c r="AM557" s="8">
        <v>91553</v>
      </c>
      <c r="AN557" s="8">
        <v>63326</v>
      </c>
      <c r="AO557" s="8">
        <v>121923</v>
      </c>
      <c r="AP557" s="8">
        <v>190187</v>
      </c>
      <c r="AQ557" s="8">
        <v>363219</v>
      </c>
      <c r="AR557" s="8">
        <v>145711</v>
      </c>
      <c r="AS557" s="8">
        <v>258484</v>
      </c>
      <c r="AT557" s="8">
        <v>198938</v>
      </c>
      <c r="AU557" s="8">
        <v>387865</v>
      </c>
      <c r="AV557" s="8">
        <v>221403</v>
      </c>
      <c r="AW557" s="8">
        <v>419863</v>
      </c>
      <c r="AX557" s="8">
        <v>229212</v>
      </c>
      <c r="AY557" s="8">
        <v>415335</v>
      </c>
      <c r="AZ557" s="8">
        <v>293988</v>
      </c>
      <c r="BA557" s="8">
        <v>519128</v>
      </c>
      <c r="BB557" s="8">
        <v>2468517</v>
      </c>
      <c r="BC557" s="9">
        <v>4463527</v>
      </c>
    </row>
    <row r="558" spans="1:55" ht="15.75" thickBot="1">
      <c r="A558" s="17" t="s">
        <v>99</v>
      </c>
      <c r="B558" s="5">
        <v>17000</v>
      </c>
      <c r="C558" s="5">
        <v>69873</v>
      </c>
      <c r="D558" s="5">
        <v>32000</v>
      </c>
      <c r="E558" s="5">
        <v>110413</v>
      </c>
      <c r="F558" s="5">
        <v>17000</v>
      </c>
      <c r="G558" s="5">
        <v>67488</v>
      </c>
      <c r="H558" s="5">
        <v>17010</v>
      </c>
      <c r="I558" s="5">
        <v>68124</v>
      </c>
      <c r="J558" s="5">
        <v>17000</v>
      </c>
      <c r="K558" s="5">
        <v>67814</v>
      </c>
      <c r="L558" s="5">
        <v>17000</v>
      </c>
      <c r="M558" s="5">
        <v>67689</v>
      </c>
      <c r="N558" s="5">
        <v>16000</v>
      </c>
      <c r="O558" s="5">
        <v>38931.449999999997</v>
      </c>
      <c r="P558" s="5">
        <v>26005</v>
      </c>
      <c r="Q558" s="5">
        <v>96963.75</v>
      </c>
      <c r="R558" s="5">
        <v>8000</v>
      </c>
      <c r="S558" s="5">
        <v>38188</v>
      </c>
      <c r="T558" s="5">
        <v>32200</v>
      </c>
      <c r="U558" s="5">
        <v>103003.67</v>
      </c>
      <c r="V558" s="10">
        <v>0</v>
      </c>
      <c r="W558" s="10">
        <v>0</v>
      </c>
      <c r="X558" s="5">
        <v>15000</v>
      </c>
      <c r="Y558" s="5">
        <v>30600</v>
      </c>
      <c r="Z558" s="5">
        <v>214215</v>
      </c>
      <c r="AA558" s="7">
        <v>759087.87</v>
      </c>
    </row>
    <row r="559" spans="1:55" ht="19.5" thickBot="1">
      <c r="A559" s="17" t="s">
        <v>127</v>
      </c>
      <c r="B559" s="5">
        <v>27000</v>
      </c>
      <c r="C559" s="5">
        <v>80425</v>
      </c>
      <c r="D559" s="5">
        <v>43000</v>
      </c>
      <c r="E559" s="5">
        <v>143768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5">
        <v>61000</v>
      </c>
      <c r="Q559" s="5">
        <v>147608.4</v>
      </c>
      <c r="R559" s="5">
        <v>15000</v>
      </c>
      <c r="S559" s="5">
        <v>31350</v>
      </c>
      <c r="T559" s="5">
        <v>8000</v>
      </c>
      <c r="U559" s="5">
        <v>9584.7999999999993</v>
      </c>
      <c r="V559" s="5">
        <v>15000</v>
      </c>
      <c r="W559" s="5">
        <v>28875</v>
      </c>
      <c r="X559" s="10">
        <v>0</v>
      </c>
      <c r="Y559" s="10">
        <v>0</v>
      </c>
      <c r="Z559" s="5">
        <v>169000</v>
      </c>
      <c r="AA559" s="7">
        <v>441611.2</v>
      </c>
      <c r="AC559" s="16" t="s">
        <v>376</v>
      </c>
    </row>
    <row r="560" spans="1:55" ht="15.75" thickBot="1">
      <c r="A560" s="17" t="s">
        <v>100</v>
      </c>
      <c r="B560" s="10">
        <v>0</v>
      </c>
      <c r="C560" s="10">
        <v>0</v>
      </c>
      <c r="D560" s="5">
        <v>15000</v>
      </c>
      <c r="E560" s="5">
        <v>57525.5</v>
      </c>
      <c r="F560" s="5">
        <v>4000</v>
      </c>
      <c r="G560" s="5">
        <v>3600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5">
        <v>4000</v>
      </c>
      <c r="Q560" s="5">
        <v>4000</v>
      </c>
      <c r="R560" s="5">
        <v>15000</v>
      </c>
      <c r="S560" s="5">
        <v>40150</v>
      </c>
      <c r="T560" s="5">
        <v>15000</v>
      </c>
      <c r="U560" s="5">
        <v>28200</v>
      </c>
      <c r="V560" s="10">
        <v>0</v>
      </c>
      <c r="W560" s="10">
        <v>0</v>
      </c>
      <c r="X560" s="10">
        <v>0</v>
      </c>
      <c r="Y560" s="10">
        <v>0</v>
      </c>
      <c r="Z560" s="5">
        <v>53000</v>
      </c>
      <c r="AA560" s="7">
        <v>133475.5</v>
      </c>
      <c r="AC560" s="64" t="s">
        <v>7</v>
      </c>
      <c r="AD560" s="66" t="s">
        <v>8</v>
      </c>
      <c r="AE560" s="67"/>
      <c r="AF560" s="61" t="s">
        <v>9</v>
      </c>
      <c r="AG560" s="62"/>
      <c r="AH560" s="61" t="s">
        <v>10</v>
      </c>
      <c r="AI560" s="62"/>
      <c r="AJ560" s="61" t="s">
        <v>11</v>
      </c>
      <c r="AK560" s="62"/>
      <c r="AL560" s="61" t="s">
        <v>12</v>
      </c>
      <c r="AM560" s="62"/>
      <c r="AN560" s="61" t="s">
        <v>13</v>
      </c>
      <c r="AO560" s="62"/>
      <c r="AP560" s="61" t="s">
        <v>14</v>
      </c>
      <c r="AQ560" s="62"/>
      <c r="AR560" s="61" t="s">
        <v>15</v>
      </c>
      <c r="AS560" s="62"/>
      <c r="AT560" s="61" t="s">
        <v>16</v>
      </c>
      <c r="AU560" s="62"/>
      <c r="AV560" s="61" t="s">
        <v>17</v>
      </c>
      <c r="AW560" s="62"/>
      <c r="AX560" s="61" t="s">
        <v>18</v>
      </c>
      <c r="AY560" s="62"/>
      <c r="AZ560" s="61" t="s">
        <v>19</v>
      </c>
      <c r="BA560" s="62"/>
      <c r="BB560" s="61" t="s">
        <v>20</v>
      </c>
      <c r="BC560" s="63"/>
    </row>
    <row r="561" spans="1:55" ht="26.25" thickBot="1">
      <c r="A561" s="17" t="s">
        <v>128</v>
      </c>
      <c r="B561" s="5">
        <v>15000</v>
      </c>
      <c r="C561" s="5">
        <v>44680.25</v>
      </c>
      <c r="D561" s="10">
        <v>0</v>
      </c>
      <c r="E561" s="10">
        <v>0</v>
      </c>
      <c r="F561" s="5">
        <v>15000</v>
      </c>
      <c r="G561" s="5">
        <v>38823.910000000003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5">
        <v>37000</v>
      </c>
      <c r="Q561" s="5">
        <v>80346.31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5">
        <v>67000</v>
      </c>
      <c r="AA561" s="7">
        <v>163850.47</v>
      </c>
      <c r="AC561" s="65"/>
      <c r="AD561" s="1" t="s">
        <v>21</v>
      </c>
      <c r="AE561" s="1" t="s">
        <v>22</v>
      </c>
      <c r="AF561" s="1" t="s">
        <v>21</v>
      </c>
      <c r="AG561" s="1" t="s">
        <v>22</v>
      </c>
      <c r="AH561" s="1" t="s">
        <v>21</v>
      </c>
      <c r="AI561" s="1" t="s">
        <v>22</v>
      </c>
      <c r="AJ561" s="1" t="s">
        <v>21</v>
      </c>
      <c r="AK561" s="1" t="s">
        <v>22</v>
      </c>
      <c r="AL561" s="1" t="s">
        <v>21</v>
      </c>
      <c r="AM561" s="1" t="s">
        <v>22</v>
      </c>
      <c r="AN561" s="1" t="s">
        <v>21</v>
      </c>
      <c r="AO561" s="1" t="s">
        <v>22</v>
      </c>
      <c r="AP561" s="1" t="s">
        <v>21</v>
      </c>
      <c r="AQ561" s="1" t="s">
        <v>22</v>
      </c>
      <c r="AR561" s="1" t="s">
        <v>21</v>
      </c>
      <c r="AS561" s="1" t="s">
        <v>22</v>
      </c>
      <c r="AT561" s="1" t="s">
        <v>21</v>
      </c>
      <c r="AU561" s="1" t="s">
        <v>22</v>
      </c>
      <c r="AV561" s="1" t="s">
        <v>21</v>
      </c>
      <c r="AW561" s="1" t="s">
        <v>22</v>
      </c>
      <c r="AX561" s="1" t="s">
        <v>21</v>
      </c>
      <c r="AY561" s="1" t="s">
        <v>22</v>
      </c>
      <c r="AZ561" s="1" t="s">
        <v>21</v>
      </c>
      <c r="BA561" s="1" t="s">
        <v>22</v>
      </c>
      <c r="BB561" s="1" t="s">
        <v>21</v>
      </c>
      <c r="BC561" s="6" t="s">
        <v>22</v>
      </c>
    </row>
    <row r="562" spans="1:55" ht="15.75" thickBot="1">
      <c r="A562" s="17" t="s">
        <v>158</v>
      </c>
      <c r="B562" s="10">
        <v>0</v>
      </c>
      <c r="C562" s="10">
        <v>0</v>
      </c>
      <c r="D562" s="5">
        <v>12000</v>
      </c>
      <c r="E562" s="5">
        <v>25200</v>
      </c>
      <c r="F562" s="10">
        <v>0</v>
      </c>
      <c r="G562" s="10">
        <v>0</v>
      </c>
      <c r="H562" s="5">
        <v>25000</v>
      </c>
      <c r="I562" s="5">
        <v>61625</v>
      </c>
      <c r="J562" s="5">
        <v>50000</v>
      </c>
      <c r="K562" s="5">
        <v>124375</v>
      </c>
      <c r="L562" s="10">
        <v>0</v>
      </c>
      <c r="M562" s="10">
        <v>0</v>
      </c>
      <c r="N562" s="5">
        <v>55000</v>
      </c>
      <c r="O562" s="5">
        <v>129625</v>
      </c>
      <c r="P562" s="5">
        <v>50000</v>
      </c>
      <c r="Q562" s="5">
        <v>115000</v>
      </c>
      <c r="R562" s="5">
        <v>100000</v>
      </c>
      <c r="S562" s="5">
        <v>224425</v>
      </c>
      <c r="T562" s="5">
        <v>90000</v>
      </c>
      <c r="U562" s="5">
        <v>200000</v>
      </c>
      <c r="V562" s="5">
        <v>100000</v>
      </c>
      <c r="W562" s="5">
        <v>226250</v>
      </c>
      <c r="X562" s="5">
        <v>125000</v>
      </c>
      <c r="Y562" s="5">
        <v>267500</v>
      </c>
      <c r="Z562" s="5">
        <v>607000</v>
      </c>
      <c r="AA562" s="7">
        <v>1374000</v>
      </c>
      <c r="AC562" s="17" t="s">
        <v>68</v>
      </c>
      <c r="AD562" s="10">
        <v>0</v>
      </c>
      <c r="AE562" s="10">
        <v>0</v>
      </c>
      <c r="AF562" s="5">
        <v>39160</v>
      </c>
      <c r="AG562" s="5">
        <v>52568</v>
      </c>
      <c r="AH562" s="10">
        <v>0</v>
      </c>
      <c r="AI562" s="10">
        <v>0</v>
      </c>
      <c r="AJ562" s="5">
        <v>86685</v>
      </c>
      <c r="AK562" s="5">
        <v>51880</v>
      </c>
      <c r="AL562" s="5">
        <v>42160</v>
      </c>
      <c r="AM562" s="5">
        <v>54968</v>
      </c>
      <c r="AN562" s="5">
        <v>14160</v>
      </c>
      <c r="AO562" s="5">
        <v>32568</v>
      </c>
      <c r="AP562" s="5">
        <v>16680</v>
      </c>
      <c r="AQ562" s="5">
        <v>38364</v>
      </c>
      <c r="AR562" s="5">
        <v>14160</v>
      </c>
      <c r="AS562" s="5">
        <v>32568</v>
      </c>
      <c r="AT562" s="5">
        <v>14265</v>
      </c>
      <c r="AU562" s="5">
        <v>52134</v>
      </c>
      <c r="AV562" s="10">
        <v>0</v>
      </c>
      <c r="AW562" s="10">
        <v>0</v>
      </c>
      <c r="AX562" s="5">
        <v>28245</v>
      </c>
      <c r="AY562" s="5">
        <v>86707</v>
      </c>
      <c r="AZ562" s="10">
        <v>0</v>
      </c>
      <c r="BA562" s="10">
        <v>0</v>
      </c>
      <c r="BB562" s="5">
        <v>255515</v>
      </c>
      <c r="BC562" s="7">
        <v>401757</v>
      </c>
    </row>
    <row r="563" spans="1:55" ht="15.75" thickBot="1">
      <c r="A563" s="18" t="s">
        <v>27</v>
      </c>
      <c r="B563" s="8">
        <v>3760274.16</v>
      </c>
      <c r="C563" s="8">
        <v>10433322.060000001</v>
      </c>
      <c r="D563" s="8">
        <v>3468916.06</v>
      </c>
      <c r="E563" s="8">
        <v>9988191.3200000003</v>
      </c>
      <c r="F563" s="8">
        <v>4526984.5999999996</v>
      </c>
      <c r="G563" s="8">
        <v>11219393.08</v>
      </c>
      <c r="H563" s="8">
        <v>3814533.35</v>
      </c>
      <c r="I563" s="8">
        <v>11022213.369999999</v>
      </c>
      <c r="J563" s="8">
        <v>3746068.22</v>
      </c>
      <c r="K563" s="8">
        <v>11641383.41</v>
      </c>
      <c r="L563" s="8">
        <v>3213996.33</v>
      </c>
      <c r="M563" s="8">
        <v>8869544.4299999997</v>
      </c>
      <c r="N563" s="8">
        <v>4628811.75</v>
      </c>
      <c r="O563" s="8">
        <v>12377804.550000001</v>
      </c>
      <c r="P563" s="8">
        <v>5606117.7400000002</v>
      </c>
      <c r="Q563" s="8">
        <v>17654875.789999999</v>
      </c>
      <c r="R563" s="8">
        <v>4857449.0999999996</v>
      </c>
      <c r="S563" s="8">
        <v>13809969.02</v>
      </c>
      <c r="T563" s="8">
        <v>4844804.46</v>
      </c>
      <c r="U563" s="8">
        <v>14104351.060000001</v>
      </c>
      <c r="V563" s="8">
        <v>4764607.92</v>
      </c>
      <c r="W563" s="8">
        <v>13467987.26</v>
      </c>
      <c r="X563" s="8">
        <v>4538552.0599999996</v>
      </c>
      <c r="Y563" s="8">
        <v>12753584.300000001</v>
      </c>
      <c r="Z563" s="8">
        <v>51771115.75</v>
      </c>
      <c r="AA563" s="9">
        <v>147342619.65000001</v>
      </c>
      <c r="AC563" s="17" t="s">
        <v>29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5">
        <v>12910</v>
      </c>
      <c r="AM563" s="5">
        <v>7323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400</v>
      </c>
      <c r="AU563" s="5">
        <v>7056</v>
      </c>
      <c r="AV563" s="5">
        <v>9332</v>
      </c>
      <c r="AW563" s="5">
        <v>5299</v>
      </c>
      <c r="AX563" s="5">
        <v>10928</v>
      </c>
      <c r="AY563" s="5">
        <v>7102</v>
      </c>
      <c r="AZ563" s="10">
        <v>0</v>
      </c>
      <c r="BA563" s="10">
        <v>0</v>
      </c>
      <c r="BB563" s="5">
        <v>33570</v>
      </c>
      <c r="BC563" s="7">
        <v>26780</v>
      </c>
    </row>
    <row r="564" spans="1:55" ht="15.75" thickBot="1">
      <c r="AC564" s="17" t="s">
        <v>70</v>
      </c>
      <c r="AD564" s="10">
        <v>0</v>
      </c>
      <c r="AE564" s="10">
        <v>0</v>
      </c>
      <c r="AF564" s="5">
        <v>50000</v>
      </c>
      <c r="AG564" s="5">
        <v>32125</v>
      </c>
      <c r="AH564" s="5">
        <v>417000</v>
      </c>
      <c r="AI564" s="5">
        <v>264745</v>
      </c>
      <c r="AJ564" s="5">
        <v>401750</v>
      </c>
      <c r="AK564" s="5">
        <v>258286</v>
      </c>
      <c r="AL564" s="5">
        <v>233000</v>
      </c>
      <c r="AM564" s="5">
        <v>161880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5">
        <v>1101750</v>
      </c>
      <c r="BC564" s="7">
        <v>717036</v>
      </c>
    </row>
    <row r="565" spans="1:55" ht="19.5" thickBot="1">
      <c r="A565" s="16" t="s">
        <v>366</v>
      </c>
      <c r="AC565" s="17" t="s">
        <v>57</v>
      </c>
      <c r="AD565" s="10">
        <v>0</v>
      </c>
      <c r="AE565" s="10">
        <v>0</v>
      </c>
      <c r="AF565" s="10">
        <v>0</v>
      </c>
      <c r="AG565" s="10">
        <v>0</v>
      </c>
      <c r="AH565" s="5">
        <v>43980</v>
      </c>
      <c r="AI565" s="5">
        <v>20680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5">
        <v>43980</v>
      </c>
      <c r="BC565" s="7">
        <v>20680</v>
      </c>
    </row>
    <row r="566" spans="1:55" ht="15.75" thickBot="1">
      <c r="A566" s="64" t="s">
        <v>7</v>
      </c>
      <c r="B566" s="66" t="s">
        <v>8</v>
      </c>
      <c r="C566" s="67"/>
      <c r="D566" s="61" t="s">
        <v>9</v>
      </c>
      <c r="E566" s="62"/>
      <c r="F566" s="61" t="s">
        <v>10</v>
      </c>
      <c r="G566" s="62"/>
      <c r="H566" s="61" t="s">
        <v>11</v>
      </c>
      <c r="I566" s="62"/>
      <c r="J566" s="61" t="s">
        <v>12</v>
      </c>
      <c r="K566" s="62"/>
      <c r="L566" s="61" t="s">
        <v>13</v>
      </c>
      <c r="M566" s="62"/>
      <c r="N566" s="61" t="s">
        <v>14</v>
      </c>
      <c r="O566" s="62"/>
      <c r="P566" s="61" t="s">
        <v>15</v>
      </c>
      <c r="Q566" s="62"/>
      <c r="R566" s="61" t="s">
        <v>16</v>
      </c>
      <c r="S566" s="62"/>
      <c r="T566" s="61" t="s">
        <v>17</v>
      </c>
      <c r="U566" s="62"/>
      <c r="V566" s="61" t="s">
        <v>18</v>
      </c>
      <c r="W566" s="62"/>
      <c r="X566" s="61" t="s">
        <v>19</v>
      </c>
      <c r="Y566" s="62"/>
      <c r="Z566" s="61" t="s">
        <v>20</v>
      </c>
      <c r="AA566" s="63"/>
      <c r="AC566" s="17" t="s">
        <v>240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5">
        <v>22650</v>
      </c>
      <c r="AO566" s="5">
        <v>3874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5">
        <v>22650</v>
      </c>
      <c r="BC566" s="7">
        <v>3874</v>
      </c>
    </row>
    <row r="567" spans="1:55" ht="26.25" thickBot="1">
      <c r="A567" s="65"/>
      <c r="B567" s="1" t="s">
        <v>21</v>
      </c>
      <c r="C567" s="1" t="s">
        <v>22</v>
      </c>
      <c r="D567" s="1" t="s">
        <v>21</v>
      </c>
      <c r="E567" s="1" t="s">
        <v>22</v>
      </c>
      <c r="F567" s="1" t="s">
        <v>21</v>
      </c>
      <c r="G567" s="1" t="s">
        <v>22</v>
      </c>
      <c r="H567" s="1" t="s">
        <v>21</v>
      </c>
      <c r="I567" s="1" t="s">
        <v>22</v>
      </c>
      <c r="J567" s="1" t="s">
        <v>21</v>
      </c>
      <c r="K567" s="1" t="s">
        <v>22</v>
      </c>
      <c r="L567" s="1" t="s">
        <v>21</v>
      </c>
      <c r="M567" s="1" t="s">
        <v>22</v>
      </c>
      <c r="N567" s="1" t="s">
        <v>21</v>
      </c>
      <c r="O567" s="1" t="s">
        <v>22</v>
      </c>
      <c r="P567" s="1" t="s">
        <v>21</v>
      </c>
      <c r="Q567" s="1" t="s">
        <v>22</v>
      </c>
      <c r="R567" s="1" t="s">
        <v>21</v>
      </c>
      <c r="S567" s="1" t="s">
        <v>22</v>
      </c>
      <c r="T567" s="1" t="s">
        <v>21</v>
      </c>
      <c r="U567" s="1" t="s">
        <v>22</v>
      </c>
      <c r="V567" s="1" t="s">
        <v>21</v>
      </c>
      <c r="W567" s="1" t="s">
        <v>22</v>
      </c>
      <c r="X567" s="1" t="s">
        <v>21</v>
      </c>
      <c r="Y567" s="1" t="s">
        <v>22</v>
      </c>
      <c r="Z567" s="1" t="s">
        <v>21</v>
      </c>
      <c r="AA567" s="6" t="s">
        <v>22</v>
      </c>
      <c r="AC567" s="17" t="s">
        <v>32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5">
        <v>46000</v>
      </c>
      <c r="AW567" s="5">
        <v>5085</v>
      </c>
      <c r="AX567" s="5">
        <v>3400</v>
      </c>
      <c r="AY567" s="10">
        <v>376</v>
      </c>
      <c r="AZ567" s="10">
        <v>0</v>
      </c>
      <c r="BA567" s="10">
        <v>0</v>
      </c>
      <c r="BB567" s="5">
        <v>49400</v>
      </c>
      <c r="BC567" s="7">
        <v>5461</v>
      </c>
    </row>
    <row r="568" spans="1:55" ht="15.75" thickBot="1">
      <c r="A568" s="17" t="s">
        <v>43</v>
      </c>
      <c r="B568" s="10">
        <v>0</v>
      </c>
      <c r="C568" s="10">
        <v>0</v>
      </c>
      <c r="D568" s="10">
        <v>0</v>
      </c>
      <c r="E568" s="10">
        <v>0</v>
      </c>
      <c r="F568" s="10">
        <v>207</v>
      </c>
      <c r="G568" s="5">
        <v>5238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12</v>
      </c>
      <c r="U568" s="10">
        <v>14.96</v>
      </c>
      <c r="V568" s="10">
        <v>1</v>
      </c>
      <c r="W568" s="10">
        <v>1</v>
      </c>
      <c r="X568" s="10">
        <v>0</v>
      </c>
      <c r="Y568" s="10">
        <v>0</v>
      </c>
      <c r="Z568" s="10">
        <v>220</v>
      </c>
      <c r="AA568" s="7">
        <v>5253.96</v>
      </c>
      <c r="AC568" s="18" t="s">
        <v>27</v>
      </c>
      <c r="AD568" s="11">
        <v>0</v>
      </c>
      <c r="AE568" s="11">
        <v>0</v>
      </c>
      <c r="AF568" s="8">
        <v>89160</v>
      </c>
      <c r="AG568" s="8">
        <v>84693</v>
      </c>
      <c r="AH568" s="8">
        <v>460980</v>
      </c>
      <c r="AI568" s="8">
        <v>285425</v>
      </c>
      <c r="AJ568" s="8">
        <v>488435</v>
      </c>
      <c r="AK568" s="8">
        <v>310166</v>
      </c>
      <c r="AL568" s="8">
        <v>288070</v>
      </c>
      <c r="AM568" s="8">
        <v>224171</v>
      </c>
      <c r="AN568" s="8">
        <v>36810</v>
      </c>
      <c r="AO568" s="8">
        <v>36442</v>
      </c>
      <c r="AP568" s="8">
        <v>16680</v>
      </c>
      <c r="AQ568" s="8">
        <v>38364</v>
      </c>
      <c r="AR568" s="8">
        <v>14160</v>
      </c>
      <c r="AS568" s="8">
        <v>32568</v>
      </c>
      <c r="AT568" s="8">
        <v>14665</v>
      </c>
      <c r="AU568" s="8">
        <v>59190</v>
      </c>
      <c r="AV568" s="8">
        <v>55332</v>
      </c>
      <c r="AW568" s="8">
        <v>10384</v>
      </c>
      <c r="AX568" s="8">
        <v>42573</v>
      </c>
      <c r="AY568" s="8">
        <v>94185</v>
      </c>
      <c r="AZ568" s="11">
        <v>0</v>
      </c>
      <c r="BA568" s="11">
        <v>0</v>
      </c>
      <c r="BB568" s="8">
        <v>1506865</v>
      </c>
      <c r="BC568" s="9">
        <v>1175588</v>
      </c>
    </row>
    <row r="569" spans="1:55" ht="15.75" thickBot="1">
      <c r="A569" s="17" t="s">
        <v>44</v>
      </c>
      <c r="B569" s="10">
        <v>0</v>
      </c>
      <c r="C569" s="10">
        <v>0</v>
      </c>
      <c r="D569" s="10">
        <v>34</v>
      </c>
      <c r="E569" s="10">
        <v>104.78</v>
      </c>
      <c r="F569" s="10">
        <v>0</v>
      </c>
      <c r="G569" s="10">
        <v>0</v>
      </c>
      <c r="H569" s="10">
        <v>0</v>
      </c>
      <c r="I569" s="10">
        <v>0</v>
      </c>
      <c r="J569" s="10">
        <v>7</v>
      </c>
      <c r="K569" s="10">
        <v>6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5</v>
      </c>
      <c r="U569" s="10">
        <v>5</v>
      </c>
      <c r="V569" s="10">
        <v>0</v>
      </c>
      <c r="W569" s="10">
        <v>0</v>
      </c>
      <c r="X569" s="10">
        <v>0</v>
      </c>
      <c r="Y569" s="10">
        <v>0</v>
      </c>
      <c r="Z569" s="10">
        <v>46</v>
      </c>
      <c r="AA569" s="12">
        <v>115.78</v>
      </c>
    </row>
    <row r="570" spans="1:55" ht="19.5" thickBot="1">
      <c r="A570" s="17" t="s">
        <v>61</v>
      </c>
      <c r="B570" s="5">
        <v>99000</v>
      </c>
      <c r="C570" s="5">
        <v>842490</v>
      </c>
      <c r="D570" s="5">
        <v>19800</v>
      </c>
      <c r="E570" s="5">
        <v>136026</v>
      </c>
      <c r="F570" s="5">
        <v>126720</v>
      </c>
      <c r="G570" s="5">
        <v>419205.6</v>
      </c>
      <c r="H570" s="5">
        <v>99000</v>
      </c>
      <c r="I570" s="5">
        <v>805860</v>
      </c>
      <c r="J570" s="5">
        <v>19200</v>
      </c>
      <c r="K570" s="5">
        <v>26688</v>
      </c>
      <c r="L570" s="5">
        <v>160380</v>
      </c>
      <c r="M570" s="5">
        <v>453875.4</v>
      </c>
      <c r="N570" s="5">
        <v>106920</v>
      </c>
      <c r="O570" s="5">
        <v>245916</v>
      </c>
      <c r="P570" s="5">
        <v>1200</v>
      </c>
      <c r="Q570" s="5">
        <v>9252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7.5</v>
      </c>
      <c r="Y570" s="10">
        <v>7.5</v>
      </c>
      <c r="Z570" s="5">
        <v>632227.5</v>
      </c>
      <c r="AA570" s="7">
        <v>2939320.5</v>
      </c>
      <c r="AC570" s="16" t="s">
        <v>377</v>
      </c>
    </row>
    <row r="571" spans="1:55" ht="15.75" thickBot="1">
      <c r="A571" s="17" t="s">
        <v>65</v>
      </c>
      <c r="B571" s="10">
        <v>0</v>
      </c>
      <c r="C571" s="10">
        <v>0</v>
      </c>
      <c r="D571" s="10">
        <v>0</v>
      </c>
      <c r="E571" s="10">
        <v>0</v>
      </c>
      <c r="F571" s="5">
        <v>8640</v>
      </c>
      <c r="G571" s="5">
        <v>46008</v>
      </c>
      <c r="H571" s="10">
        <v>0</v>
      </c>
      <c r="I571" s="10">
        <v>0</v>
      </c>
      <c r="J571" s="5">
        <v>4320</v>
      </c>
      <c r="K571" s="5">
        <v>28512</v>
      </c>
      <c r="L571" s="10">
        <v>0</v>
      </c>
      <c r="M571" s="10">
        <v>0</v>
      </c>
      <c r="N571" s="5">
        <v>13230</v>
      </c>
      <c r="O571" s="5">
        <v>87318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5">
        <v>22140</v>
      </c>
      <c r="Y571" s="5">
        <v>138348</v>
      </c>
      <c r="Z571" s="5">
        <v>48330</v>
      </c>
      <c r="AA571" s="7">
        <v>300186</v>
      </c>
      <c r="AC571" s="64" t="s">
        <v>7</v>
      </c>
      <c r="AD571" s="66" t="s">
        <v>8</v>
      </c>
      <c r="AE571" s="67"/>
      <c r="AF571" s="61" t="s">
        <v>9</v>
      </c>
      <c r="AG571" s="62"/>
      <c r="AH571" s="61" t="s">
        <v>10</v>
      </c>
      <c r="AI571" s="62"/>
      <c r="AJ571" s="61" t="s">
        <v>11</v>
      </c>
      <c r="AK571" s="62"/>
      <c r="AL571" s="61" t="s">
        <v>12</v>
      </c>
      <c r="AM571" s="62"/>
      <c r="AN571" s="61" t="s">
        <v>13</v>
      </c>
      <c r="AO571" s="62"/>
      <c r="AP571" s="61" t="s">
        <v>14</v>
      </c>
      <c r="AQ571" s="62"/>
      <c r="AR571" s="61" t="s">
        <v>15</v>
      </c>
      <c r="AS571" s="62"/>
      <c r="AT571" s="61" t="s">
        <v>16</v>
      </c>
      <c r="AU571" s="62"/>
      <c r="AV571" s="61" t="s">
        <v>17</v>
      </c>
      <c r="AW571" s="62"/>
      <c r="AX571" s="61" t="s">
        <v>18</v>
      </c>
      <c r="AY571" s="62"/>
      <c r="AZ571" s="61" t="s">
        <v>19</v>
      </c>
      <c r="BA571" s="62"/>
      <c r="BB571" s="61" t="s">
        <v>20</v>
      </c>
      <c r="BC571" s="63"/>
    </row>
    <row r="572" spans="1:55" ht="26.25" thickBot="1">
      <c r="A572" s="17" t="s">
        <v>66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50</v>
      </c>
      <c r="K572" s="5">
        <v>1060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50</v>
      </c>
      <c r="AA572" s="7">
        <v>1060</v>
      </c>
      <c r="AC572" s="65"/>
      <c r="AD572" s="1" t="s">
        <v>21</v>
      </c>
      <c r="AE572" s="1" t="s">
        <v>22</v>
      </c>
      <c r="AF572" s="1" t="s">
        <v>21</v>
      </c>
      <c r="AG572" s="1" t="s">
        <v>22</v>
      </c>
      <c r="AH572" s="1" t="s">
        <v>21</v>
      </c>
      <c r="AI572" s="1" t="s">
        <v>22</v>
      </c>
      <c r="AJ572" s="1" t="s">
        <v>21</v>
      </c>
      <c r="AK572" s="1" t="s">
        <v>22</v>
      </c>
      <c r="AL572" s="1" t="s">
        <v>21</v>
      </c>
      <c r="AM572" s="1" t="s">
        <v>22</v>
      </c>
      <c r="AN572" s="1" t="s">
        <v>21</v>
      </c>
      <c r="AO572" s="1" t="s">
        <v>22</v>
      </c>
      <c r="AP572" s="1" t="s">
        <v>21</v>
      </c>
      <c r="AQ572" s="1" t="s">
        <v>22</v>
      </c>
      <c r="AR572" s="1" t="s">
        <v>21</v>
      </c>
      <c r="AS572" s="1" t="s">
        <v>22</v>
      </c>
      <c r="AT572" s="1" t="s">
        <v>21</v>
      </c>
      <c r="AU572" s="1" t="s">
        <v>22</v>
      </c>
      <c r="AV572" s="1" t="s">
        <v>21</v>
      </c>
      <c r="AW572" s="1" t="s">
        <v>22</v>
      </c>
      <c r="AX572" s="1" t="s">
        <v>21</v>
      </c>
      <c r="AY572" s="1" t="s">
        <v>22</v>
      </c>
      <c r="AZ572" s="1" t="s">
        <v>21</v>
      </c>
      <c r="BA572" s="1" t="s">
        <v>22</v>
      </c>
      <c r="BB572" s="1" t="s">
        <v>21</v>
      </c>
      <c r="BC572" s="6" t="s">
        <v>22</v>
      </c>
    </row>
    <row r="573" spans="1:55" ht="15.75" thickBot="1">
      <c r="A573" s="17" t="s">
        <v>56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8.1999999999999993</v>
      </c>
      <c r="M573" s="10">
        <v>5.01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8.1999999999999993</v>
      </c>
      <c r="AA573" s="12">
        <v>5.01</v>
      </c>
      <c r="AC573" s="17" t="s">
        <v>43</v>
      </c>
      <c r="AD573" s="10">
        <v>9</v>
      </c>
      <c r="AE573" s="10">
        <v>100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0">
        <v>240</v>
      </c>
      <c r="AY573" s="10">
        <v>960</v>
      </c>
      <c r="AZ573" s="10">
        <v>0</v>
      </c>
      <c r="BA573" s="10">
        <v>0</v>
      </c>
      <c r="BB573" s="10">
        <v>249</v>
      </c>
      <c r="BC573" s="7">
        <v>1060</v>
      </c>
    </row>
    <row r="574" spans="1:55" ht="15.75" thickBot="1">
      <c r="A574" s="17" t="s">
        <v>68</v>
      </c>
      <c r="B574" s="10">
        <v>0</v>
      </c>
      <c r="C574" s="10">
        <v>0</v>
      </c>
      <c r="D574" s="10">
        <v>0</v>
      </c>
      <c r="E574" s="10">
        <v>0</v>
      </c>
      <c r="F574" s="5">
        <v>16100</v>
      </c>
      <c r="G574" s="5">
        <v>57960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5">
        <v>16100</v>
      </c>
      <c r="AA574" s="7">
        <v>57960</v>
      </c>
      <c r="AC574" s="17" t="s">
        <v>44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10</v>
      </c>
      <c r="BA574" s="10">
        <v>25</v>
      </c>
      <c r="BB574" s="10">
        <v>10</v>
      </c>
      <c r="BC574" s="12">
        <v>25</v>
      </c>
    </row>
    <row r="575" spans="1:55" ht="15.75" thickBot="1">
      <c r="A575" s="17" t="s">
        <v>26</v>
      </c>
      <c r="B575" s="5">
        <v>197596.58</v>
      </c>
      <c r="C575" s="5">
        <v>1416917.61</v>
      </c>
      <c r="D575" s="5">
        <v>534038.65</v>
      </c>
      <c r="E575" s="5">
        <v>3884896.81</v>
      </c>
      <c r="F575" s="5">
        <v>910600</v>
      </c>
      <c r="G575" s="5">
        <v>6576502</v>
      </c>
      <c r="H575" s="5">
        <v>754580</v>
      </c>
      <c r="I575" s="5">
        <v>5211658</v>
      </c>
      <c r="J575" s="5">
        <v>417641.05</v>
      </c>
      <c r="K575" s="5">
        <v>2719134.5</v>
      </c>
      <c r="L575" s="5">
        <v>370260</v>
      </c>
      <c r="M575" s="5">
        <v>2561944</v>
      </c>
      <c r="N575" s="5">
        <v>709704.3</v>
      </c>
      <c r="O575" s="5">
        <v>4757589.04</v>
      </c>
      <c r="P575" s="5">
        <v>152495.10999999999</v>
      </c>
      <c r="Q575" s="5">
        <v>629351.05000000005</v>
      </c>
      <c r="R575" s="5">
        <v>51541.1</v>
      </c>
      <c r="S575" s="5">
        <v>167268.04999999999</v>
      </c>
      <c r="T575" s="10">
        <v>205.05</v>
      </c>
      <c r="U575" s="5">
        <v>1905.05</v>
      </c>
      <c r="V575" s="5">
        <v>495640.75</v>
      </c>
      <c r="W575" s="5">
        <v>3046499.95</v>
      </c>
      <c r="X575" s="5">
        <v>297094.87</v>
      </c>
      <c r="Y575" s="5">
        <v>2164906.38</v>
      </c>
      <c r="Z575" s="5">
        <v>4891397.46</v>
      </c>
      <c r="AA575" s="7">
        <v>33138572.440000001</v>
      </c>
      <c r="AC575" s="17" t="s">
        <v>61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5">
        <v>1920000</v>
      </c>
      <c r="AM575" s="5">
        <v>1286600</v>
      </c>
      <c r="AN575" s="5">
        <v>1286400</v>
      </c>
      <c r="AO575" s="5">
        <v>862022</v>
      </c>
      <c r="AP575" s="10">
        <v>0</v>
      </c>
      <c r="AQ575" s="10">
        <v>0</v>
      </c>
      <c r="AR575" s="10">
        <v>0</v>
      </c>
      <c r="AS575" s="10">
        <v>0</v>
      </c>
      <c r="AT575" s="5">
        <v>1036800</v>
      </c>
      <c r="AU575" s="5">
        <v>684396</v>
      </c>
      <c r="AV575" s="5">
        <v>1036800</v>
      </c>
      <c r="AW575" s="5">
        <v>684396</v>
      </c>
      <c r="AX575" s="10">
        <v>0</v>
      </c>
      <c r="AY575" s="10">
        <v>0</v>
      </c>
      <c r="AZ575" s="5">
        <v>1920000</v>
      </c>
      <c r="BA575" s="5">
        <v>1267400</v>
      </c>
      <c r="BB575" s="5">
        <v>7200000</v>
      </c>
      <c r="BC575" s="7">
        <v>4784814</v>
      </c>
    </row>
    <row r="576" spans="1:55" ht="15.75" thickBot="1">
      <c r="A576" s="17" t="s">
        <v>69</v>
      </c>
      <c r="B576" s="5">
        <v>80100</v>
      </c>
      <c r="C576" s="5">
        <v>216090</v>
      </c>
      <c r="D576" s="5">
        <v>166950</v>
      </c>
      <c r="E576" s="5">
        <v>1764538.21</v>
      </c>
      <c r="F576" s="5">
        <v>239600</v>
      </c>
      <c r="G576" s="5">
        <v>1104036</v>
      </c>
      <c r="H576" s="5">
        <v>16800</v>
      </c>
      <c r="I576" s="5">
        <v>376203.5</v>
      </c>
      <c r="J576" s="5">
        <v>4000</v>
      </c>
      <c r="K576" s="5">
        <v>39600</v>
      </c>
      <c r="L576" s="10">
        <v>0</v>
      </c>
      <c r="M576" s="10">
        <v>0</v>
      </c>
      <c r="N576" s="5">
        <v>49825.4</v>
      </c>
      <c r="O576" s="5">
        <v>1139871.2</v>
      </c>
      <c r="P576" s="5">
        <v>2500</v>
      </c>
      <c r="Q576" s="5">
        <v>17750</v>
      </c>
      <c r="R576" s="5">
        <v>19650</v>
      </c>
      <c r="S576" s="5">
        <v>48622.5</v>
      </c>
      <c r="T576" s="5">
        <v>20593</v>
      </c>
      <c r="U576" s="5">
        <v>62439.38</v>
      </c>
      <c r="V576" s="10">
        <v>5</v>
      </c>
      <c r="W576" s="10">
        <v>4</v>
      </c>
      <c r="X576" s="5">
        <v>19800</v>
      </c>
      <c r="Y576" s="5">
        <v>51084</v>
      </c>
      <c r="Z576" s="5">
        <v>619823.4</v>
      </c>
      <c r="AA576" s="7">
        <v>4820238.79</v>
      </c>
      <c r="AC576" s="17" t="s">
        <v>65</v>
      </c>
      <c r="AD576" s="10">
        <v>998</v>
      </c>
      <c r="AE576" s="5">
        <v>44906</v>
      </c>
      <c r="AF576" s="10">
        <v>0</v>
      </c>
      <c r="AG576" s="10">
        <v>0</v>
      </c>
      <c r="AH576" s="10">
        <v>0</v>
      </c>
      <c r="AI576" s="10">
        <v>0</v>
      </c>
      <c r="AJ576" s="10">
        <v>499</v>
      </c>
      <c r="AK576" s="5">
        <v>22453</v>
      </c>
      <c r="AL576" s="10">
        <v>907</v>
      </c>
      <c r="AM576" s="5">
        <v>40824</v>
      </c>
      <c r="AN576" s="5">
        <v>3016</v>
      </c>
      <c r="AO576" s="5">
        <v>150811</v>
      </c>
      <c r="AP576" s="10">
        <v>567</v>
      </c>
      <c r="AQ576" s="5">
        <v>25515</v>
      </c>
      <c r="AR576" s="10">
        <v>998</v>
      </c>
      <c r="AS576" s="5">
        <v>44906</v>
      </c>
      <c r="AT576" s="5">
        <v>3120</v>
      </c>
      <c r="AU576" s="5">
        <v>21432</v>
      </c>
      <c r="AV576" s="5">
        <v>7176</v>
      </c>
      <c r="AW576" s="5">
        <v>182938</v>
      </c>
      <c r="AX576" s="5">
        <v>27461</v>
      </c>
      <c r="AY576" s="5">
        <v>154775</v>
      </c>
      <c r="AZ576" s="5">
        <v>4016</v>
      </c>
      <c r="BA576" s="5">
        <v>195801</v>
      </c>
      <c r="BB576" s="5">
        <v>48758</v>
      </c>
      <c r="BC576" s="7">
        <v>884361</v>
      </c>
    </row>
    <row r="577" spans="1:55" ht="15.75" thickBot="1">
      <c r="A577" s="17" t="s">
        <v>29</v>
      </c>
      <c r="B577" s="5">
        <v>18400.8</v>
      </c>
      <c r="C577" s="5">
        <v>38302</v>
      </c>
      <c r="D577" s="5">
        <v>41346</v>
      </c>
      <c r="E577" s="5">
        <v>40116.120000000003</v>
      </c>
      <c r="F577" s="5">
        <v>71370.5</v>
      </c>
      <c r="G577" s="5">
        <v>459779.17</v>
      </c>
      <c r="H577" s="5">
        <v>82499.92</v>
      </c>
      <c r="I577" s="5">
        <v>269234.46999999997</v>
      </c>
      <c r="J577" s="5">
        <v>76351.12</v>
      </c>
      <c r="K577" s="5">
        <v>337307.85</v>
      </c>
      <c r="L577" s="5">
        <v>105258.91</v>
      </c>
      <c r="M577" s="5">
        <v>275318.15000000002</v>
      </c>
      <c r="N577" s="5">
        <v>52179</v>
      </c>
      <c r="O577" s="5">
        <v>172315.16</v>
      </c>
      <c r="P577" s="5">
        <v>5838</v>
      </c>
      <c r="Q577" s="5">
        <v>22184.400000000001</v>
      </c>
      <c r="R577" s="5">
        <v>39600</v>
      </c>
      <c r="S577" s="5">
        <v>130680</v>
      </c>
      <c r="T577" s="5">
        <v>1790</v>
      </c>
      <c r="U577" s="5">
        <v>3608.68</v>
      </c>
      <c r="V577" s="5">
        <v>23549.88</v>
      </c>
      <c r="W577" s="5">
        <v>59194.73</v>
      </c>
      <c r="X577" s="5">
        <v>63377</v>
      </c>
      <c r="Y577" s="5">
        <v>244199.12</v>
      </c>
      <c r="Z577" s="5">
        <v>581561.13</v>
      </c>
      <c r="AA577" s="7">
        <v>2052239.85</v>
      </c>
      <c r="AC577" s="17" t="s">
        <v>66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5">
        <v>1002</v>
      </c>
      <c r="AM577" s="5">
        <v>28564</v>
      </c>
      <c r="AN577" s="10">
        <v>0</v>
      </c>
      <c r="AO577" s="10">
        <v>0</v>
      </c>
      <c r="AP577" s="10">
        <v>2</v>
      </c>
      <c r="AQ577" s="10">
        <v>43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0">
        <v>1</v>
      </c>
      <c r="AY577" s="10">
        <v>35</v>
      </c>
      <c r="AZ577" s="10">
        <v>0</v>
      </c>
      <c r="BA577" s="10">
        <v>0</v>
      </c>
      <c r="BB577" s="5">
        <v>1005</v>
      </c>
      <c r="BC577" s="7">
        <v>28642</v>
      </c>
    </row>
    <row r="578" spans="1:55" ht="15.75" thickBot="1">
      <c r="A578" s="17" t="s">
        <v>71</v>
      </c>
      <c r="B578" s="10">
        <v>0</v>
      </c>
      <c r="C578" s="10">
        <v>0</v>
      </c>
      <c r="D578" s="10">
        <v>0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5">
        <v>39600</v>
      </c>
      <c r="U578" s="5">
        <v>118800</v>
      </c>
      <c r="V578" s="5">
        <v>39600</v>
      </c>
      <c r="W578" s="5">
        <v>118800</v>
      </c>
      <c r="X578" s="5">
        <v>38400</v>
      </c>
      <c r="Y578" s="5">
        <v>26880</v>
      </c>
      <c r="Z578" s="5">
        <v>117600</v>
      </c>
      <c r="AA578" s="7">
        <v>264480</v>
      </c>
      <c r="AC578" s="17" t="s">
        <v>68</v>
      </c>
      <c r="AD578" s="5">
        <v>59900114</v>
      </c>
      <c r="AE578" s="5">
        <v>19032898</v>
      </c>
      <c r="AF578" s="5">
        <v>384300204</v>
      </c>
      <c r="AG578" s="5">
        <v>128820409</v>
      </c>
      <c r="AH578" s="5">
        <v>514640073</v>
      </c>
      <c r="AI578" s="5">
        <v>182731205</v>
      </c>
      <c r="AJ578" s="5">
        <v>334405526</v>
      </c>
      <c r="AK578" s="5">
        <v>113805422</v>
      </c>
      <c r="AL578" s="5">
        <v>252026444</v>
      </c>
      <c r="AM578" s="5">
        <v>82359622</v>
      </c>
      <c r="AN578" s="5">
        <v>232300076</v>
      </c>
      <c r="AO578" s="5">
        <v>77885621</v>
      </c>
      <c r="AP578" s="5">
        <v>266408114</v>
      </c>
      <c r="AQ578" s="5">
        <v>85551558</v>
      </c>
      <c r="AR578" s="5">
        <v>391240205</v>
      </c>
      <c r="AS578" s="5">
        <v>128042806</v>
      </c>
      <c r="AT578" s="5">
        <v>206703518</v>
      </c>
      <c r="AU578" s="5">
        <v>63414615</v>
      </c>
      <c r="AV578" s="5">
        <v>314848000</v>
      </c>
      <c r="AW578" s="5">
        <v>102107156</v>
      </c>
      <c r="AX578" s="5">
        <v>157179000</v>
      </c>
      <c r="AY578" s="5">
        <v>49913416</v>
      </c>
      <c r="AZ578" s="5">
        <v>425300000</v>
      </c>
      <c r="BA578" s="5">
        <v>136932051</v>
      </c>
      <c r="BB578" s="5">
        <v>3539251274</v>
      </c>
      <c r="BC578" s="7">
        <v>1170596779</v>
      </c>
    </row>
    <row r="579" spans="1:55" ht="15.75" thickBot="1">
      <c r="A579" s="17" t="s">
        <v>46</v>
      </c>
      <c r="B579" s="5">
        <v>37200</v>
      </c>
      <c r="C579" s="5">
        <v>102320</v>
      </c>
      <c r="D579" s="10">
        <v>0</v>
      </c>
      <c r="E579" s="10">
        <v>0</v>
      </c>
      <c r="F579" s="5">
        <v>85980.56</v>
      </c>
      <c r="G579" s="5">
        <v>92902.02</v>
      </c>
      <c r="H579" s="5">
        <v>158424</v>
      </c>
      <c r="I579" s="5">
        <v>275748.90000000002</v>
      </c>
      <c r="J579" s="5">
        <v>108899</v>
      </c>
      <c r="K579" s="5">
        <v>250986.4</v>
      </c>
      <c r="L579" s="5">
        <v>176605.5</v>
      </c>
      <c r="M579" s="5">
        <v>92930.5</v>
      </c>
      <c r="N579" s="5">
        <v>146843.5</v>
      </c>
      <c r="O579" s="5">
        <v>215936.04</v>
      </c>
      <c r="P579" s="5">
        <v>232475.7</v>
      </c>
      <c r="Q579" s="5">
        <v>539213.77</v>
      </c>
      <c r="R579" s="5">
        <v>159267.5</v>
      </c>
      <c r="S579" s="5">
        <v>495161.7</v>
      </c>
      <c r="T579" s="5">
        <v>98770</v>
      </c>
      <c r="U579" s="5">
        <v>97757.8</v>
      </c>
      <c r="V579" s="5">
        <v>227770.5</v>
      </c>
      <c r="W579" s="5">
        <v>254627.25</v>
      </c>
      <c r="X579" s="5">
        <v>602117.80000000005</v>
      </c>
      <c r="Y579" s="5">
        <v>351896.64</v>
      </c>
      <c r="Z579" s="5">
        <v>2034354.06</v>
      </c>
      <c r="AA579" s="7">
        <v>2769481.02</v>
      </c>
      <c r="AC579" s="17" t="s">
        <v>26</v>
      </c>
      <c r="AD579" s="10">
        <v>123</v>
      </c>
      <c r="AE579" s="10">
        <v>863</v>
      </c>
      <c r="AF579" s="10">
        <v>0</v>
      </c>
      <c r="AG579" s="10">
        <v>0</v>
      </c>
      <c r="AH579" s="10">
        <v>66</v>
      </c>
      <c r="AI579" s="10">
        <v>895</v>
      </c>
      <c r="AJ579" s="10">
        <v>230</v>
      </c>
      <c r="AK579" s="5">
        <v>1788</v>
      </c>
      <c r="AL579" s="10">
        <v>72</v>
      </c>
      <c r="AM579" s="10">
        <v>442</v>
      </c>
      <c r="AN579" s="10">
        <v>0</v>
      </c>
      <c r="AO579" s="10">
        <v>0</v>
      </c>
      <c r="AP579" s="10">
        <v>67</v>
      </c>
      <c r="AQ579" s="10">
        <v>463</v>
      </c>
      <c r="AR579" s="10">
        <v>0</v>
      </c>
      <c r="AS579" s="10">
        <v>0</v>
      </c>
      <c r="AT579" s="10">
        <v>0</v>
      </c>
      <c r="AU579" s="10">
        <v>0</v>
      </c>
      <c r="AV579" s="10">
        <v>1</v>
      </c>
      <c r="AW579" s="10">
        <v>56</v>
      </c>
      <c r="AX579" s="10">
        <v>0</v>
      </c>
      <c r="AY579" s="10">
        <v>0</v>
      </c>
      <c r="AZ579" s="10">
        <v>0</v>
      </c>
      <c r="BA579" s="10">
        <v>0</v>
      </c>
      <c r="BB579" s="10">
        <v>559</v>
      </c>
      <c r="BC579" s="7">
        <v>4507</v>
      </c>
    </row>
    <row r="580" spans="1:55" ht="15.75" thickBot="1">
      <c r="A580" s="17" t="s">
        <v>57</v>
      </c>
      <c r="B580" s="10">
        <v>0</v>
      </c>
      <c r="C580" s="10">
        <v>0</v>
      </c>
      <c r="D580" s="10">
        <v>0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5">
        <v>2800</v>
      </c>
      <c r="W580" s="5">
        <v>26548</v>
      </c>
      <c r="X580" s="10">
        <v>0</v>
      </c>
      <c r="Y580" s="10">
        <v>0</v>
      </c>
      <c r="Z580" s="5">
        <v>2800</v>
      </c>
      <c r="AA580" s="7">
        <v>26548</v>
      </c>
      <c r="AC580" s="17" t="s">
        <v>29</v>
      </c>
      <c r="AD580" s="10">
        <v>0</v>
      </c>
      <c r="AE580" s="10">
        <v>0</v>
      </c>
      <c r="AF580" s="5">
        <v>1199</v>
      </c>
      <c r="AG580" s="10">
        <v>589</v>
      </c>
      <c r="AH580" s="5">
        <v>10950</v>
      </c>
      <c r="AI580" s="5">
        <v>10589</v>
      </c>
      <c r="AJ580" s="10">
        <v>594</v>
      </c>
      <c r="AK580" s="5">
        <v>1298</v>
      </c>
      <c r="AL580" s="10">
        <v>0</v>
      </c>
      <c r="AM580" s="10">
        <v>0</v>
      </c>
      <c r="AN580" s="10">
        <v>301</v>
      </c>
      <c r="AO580" s="5">
        <v>1047</v>
      </c>
      <c r="AP580" s="10">
        <v>0</v>
      </c>
      <c r="AQ580" s="10">
        <v>0</v>
      </c>
      <c r="AR580" s="10">
        <v>5</v>
      </c>
      <c r="AS580" s="10">
        <v>44</v>
      </c>
      <c r="AT580" s="10">
        <v>0</v>
      </c>
      <c r="AU580" s="10">
        <v>0</v>
      </c>
      <c r="AV580" s="5">
        <v>800006</v>
      </c>
      <c r="AW580" s="5">
        <v>422219</v>
      </c>
      <c r="AX580" s="10">
        <v>0</v>
      </c>
      <c r="AY580" s="10">
        <v>0</v>
      </c>
      <c r="AZ580" s="10">
        <v>0</v>
      </c>
      <c r="BA580" s="10">
        <v>0</v>
      </c>
      <c r="BB580" s="5">
        <v>813055</v>
      </c>
      <c r="BC580" s="7">
        <v>435786</v>
      </c>
    </row>
    <row r="581" spans="1:55" ht="15.75" thickBot="1">
      <c r="A581" s="17" t="s">
        <v>73</v>
      </c>
      <c r="B581" s="10">
        <v>0</v>
      </c>
      <c r="C581" s="10">
        <v>0</v>
      </c>
      <c r="D581" s="5">
        <v>5040</v>
      </c>
      <c r="E581" s="5">
        <v>8820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5">
        <v>5040</v>
      </c>
      <c r="W581" s="5">
        <v>8820</v>
      </c>
      <c r="X581" s="10">
        <v>0</v>
      </c>
      <c r="Y581" s="10">
        <v>0</v>
      </c>
      <c r="Z581" s="5">
        <v>10080</v>
      </c>
      <c r="AA581" s="7">
        <v>17640</v>
      </c>
      <c r="AC581" s="17" t="s">
        <v>46</v>
      </c>
      <c r="AD581" s="10">
        <v>0</v>
      </c>
      <c r="AE581" s="10">
        <v>0</v>
      </c>
      <c r="AF581" s="10">
        <v>0</v>
      </c>
      <c r="AG581" s="10">
        <v>0</v>
      </c>
      <c r="AH581" s="5">
        <v>15000</v>
      </c>
      <c r="AI581" s="5">
        <v>6675</v>
      </c>
      <c r="AJ581" s="10">
        <v>0</v>
      </c>
      <c r="AK581" s="10">
        <v>0</v>
      </c>
      <c r="AL581" s="10">
        <v>0</v>
      </c>
      <c r="AM581" s="10">
        <v>0</v>
      </c>
      <c r="AN581" s="5">
        <v>18000</v>
      </c>
      <c r="AO581" s="5">
        <v>12240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5">
        <v>33000</v>
      </c>
      <c r="BC581" s="7">
        <v>18915</v>
      </c>
    </row>
    <row r="582" spans="1:55" ht="15.75" thickBot="1">
      <c r="A582" s="17" t="s">
        <v>74</v>
      </c>
      <c r="B582" s="5">
        <v>80315</v>
      </c>
      <c r="C582" s="5">
        <v>2716669.95</v>
      </c>
      <c r="D582" s="5">
        <v>73324.25</v>
      </c>
      <c r="E582" s="5">
        <v>1577158.58</v>
      </c>
      <c r="F582" s="5">
        <v>52472</v>
      </c>
      <c r="G582" s="5">
        <v>568542.96</v>
      </c>
      <c r="H582" s="5">
        <v>38295.300000000003</v>
      </c>
      <c r="I582" s="5">
        <v>780831.63</v>
      </c>
      <c r="J582" s="5">
        <v>230297.08</v>
      </c>
      <c r="K582" s="5">
        <v>3162928.58</v>
      </c>
      <c r="L582" s="5">
        <v>208210.4</v>
      </c>
      <c r="M582" s="5">
        <v>3286852.89</v>
      </c>
      <c r="N582" s="5">
        <v>81865</v>
      </c>
      <c r="O582" s="5">
        <v>1211657.1599999999</v>
      </c>
      <c r="P582" s="5">
        <v>78006.5</v>
      </c>
      <c r="Q582" s="5">
        <v>1443407.14</v>
      </c>
      <c r="R582" s="5">
        <v>180604.1</v>
      </c>
      <c r="S582" s="5">
        <v>3229791.38</v>
      </c>
      <c r="T582" s="5">
        <v>121918.39999999999</v>
      </c>
      <c r="U582" s="5">
        <v>1894620.37</v>
      </c>
      <c r="V582" s="5">
        <v>166797.6</v>
      </c>
      <c r="W582" s="5">
        <v>2839426.34</v>
      </c>
      <c r="X582" s="5">
        <v>65394.65</v>
      </c>
      <c r="Y582" s="5">
        <v>917893.19</v>
      </c>
      <c r="Z582" s="5">
        <v>1377500.28</v>
      </c>
      <c r="AA582" s="7">
        <v>23629780.170000002</v>
      </c>
      <c r="AC582" s="17" t="s">
        <v>57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1</v>
      </c>
      <c r="AK582" s="10">
        <v>75</v>
      </c>
      <c r="AL582" s="10">
        <v>0</v>
      </c>
      <c r="AM582" s="10">
        <v>0</v>
      </c>
      <c r="AN582" s="10">
        <v>4</v>
      </c>
      <c r="AO582" s="10">
        <v>33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5">
        <v>540000</v>
      </c>
      <c r="BA582" s="5">
        <v>207900</v>
      </c>
      <c r="BB582" s="5">
        <v>540005</v>
      </c>
      <c r="BC582" s="7">
        <v>208008</v>
      </c>
    </row>
    <row r="583" spans="1:55" ht="15.75" thickBot="1">
      <c r="A583" s="17" t="s">
        <v>163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5">
        <v>59133.599999999999</v>
      </c>
      <c r="I583" s="5">
        <v>157734.65</v>
      </c>
      <c r="J583" s="10">
        <v>0</v>
      </c>
      <c r="K583" s="10">
        <v>0</v>
      </c>
      <c r="L583" s="10">
        <v>0</v>
      </c>
      <c r="M583" s="10">
        <v>0</v>
      </c>
      <c r="N583" s="5">
        <v>131875.20000000001</v>
      </c>
      <c r="O583" s="5">
        <v>320456.74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5">
        <v>191008.8</v>
      </c>
      <c r="AA583" s="7">
        <v>478191.39</v>
      </c>
      <c r="AC583" s="17" t="s">
        <v>164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3</v>
      </c>
      <c r="AS583" s="10">
        <v>35</v>
      </c>
      <c r="AT583" s="10">
        <v>21</v>
      </c>
      <c r="AU583" s="10">
        <v>284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24</v>
      </c>
      <c r="BC583" s="12">
        <v>319</v>
      </c>
    </row>
    <row r="584" spans="1:55" ht="15.75" thickBot="1">
      <c r="A584" s="17" t="s">
        <v>164</v>
      </c>
      <c r="B584" s="10">
        <v>542.1</v>
      </c>
      <c r="C584" s="5">
        <v>6505.2</v>
      </c>
      <c r="D584" s="10">
        <v>308.8</v>
      </c>
      <c r="E584" s="5">
        <v>4925.3599999999997</v>
      </c>
      <c r="F584" s="5">
        <v>7806.7</v>
      </c>
      <c r="G584" s="5">
        <v>25025.4</v>
      </c>
      <c r="H584" s="5">
        <v>19800</v>
      </c>
      <c r="I584" s="5">
        <v>46926</v>
      </c>
      <c r="J584" s="5">
        <v>9421.7999999999993</v>
      </c>
      <c r="K584" s="5">
        <v>19918.23</v>
      </c>
      <c r="L584" s="10">
        <v>0</v>
      </c>
      <c r="M584" s="10">
        <v>0</v>
      </c>
      <c r="N584" s="10">
        <v>500</v>
      </c>
      <c r="O584" s="5">
        <v>7225</v>
      </c>
      <c r="P584" s="10">
        <v>0</v>
      </c>
      <c r="Q584" s="10">
        <v>0</v>
      </c>
      <c r="R584" s="10">
        <v>0</v>
      </c>
      <c r="S584" s="10">
        <v>0</v>
      </c>
      <c r="T584" s="5">
        <v>40319.300000000003</v>
      </c>
      <c r="U584" s="5">
        <v>59886.94</v>
      </c>
      <c r="V584" s="5">
        <v>13144.6</v>
      </c>
      <c r="W584" s="5">
        <v>61355.64</v>
      </c>
      <c r="X584" s="10">
        <v>0</v>
      </c>
      <c r="Y584" s="10">
        <v>0</v>
      </c>
      <c r="Z584" s="5">
        <v>91843.3</v>
      </c>
      <c r="AA584" s="7">
        <v>231767.77</v>
      </c>
      <c r="AC584" s="17" t="s">
        <v>31</v>
      </c>
      <c r="AD584" s="10">
        <v>133</v>
      </c>
      <c r="AE584" s="5">
        <v>1136</v>
      </c>
      <c r="AF584" s="10">
        <v>2</v>
      </c>
      <c r="AG584" s="10">
        <v>15</v>
      </c>
      <c r="AH584" s="10">
        <v>7</v>
      </c>
      <c r="AI584" s="10">
        <v>30</v>
      </c>
      <c r="AJ584" s="10">
        <v>49</v>
      </c>
      <c r="AK584" s="10">
        <v>112</v>
      </c>
      <c r="AL584" s="10">
        <v>39</v>
      </c>
      <c r="AM584" s="10">
        <v>73</v>
      </c>
      <c r="AN584" s="10">
        <v>0</v>
      </c>
      <c r="AO584" s="10">
        <v>0</v>
      </c>
      <c r="AP584" s="10">
        <v>0</v>
      </c>
      <c r="AQ584" s="10">
        <v>0</v>
      </c>
      <c r="AR584" s="10">
        <v>371</v>
      </c>
      <c r="AS584" s="10">
        <v>759</v>
      </c>
      <c r="AT584" s="10">
        <v>43</v>
      </c>
      <c r="AU584" s="10">
        <v>90</v>
      </c>
      <c r="AV584" s="10">
        <v>48</v>
      </c>
      <c r="AW584" s="10">
        <v>75</v>
      </c>
      <c r="AX584" s="10">
        <v>441</v>
      </c>
      <c r="AY584" s="10">
        <v>815</v>
      </c>
      <c r="AZ584" s="5">
        <v>4700</v>
      </c>
      <c r="BA584" s="5">
        <v>31748</v>
      </c>
      <c r="BB584" s="5">
        <v>5833</v>
      </c>
      <c r="BC584" s="7">
        <v>34853</v>
      </c>
    </row>
    <row r="585" spans="1:55" ht="15.75" thickBot="1">
      <c r="A585" s="17" t="s">
        <v>31</v>
      </c>
      <c r="B585" s="5">
        <v>52560</v>
      </c>
      <c r="C585" s="5">
        <v>312940.92</v>
      </c>
      <c r="D585" s="5">
        <v>15840</v>
      </c>
      <c r="E585" s="5">
        <v>98637.64</v>
      </c>
      <c r="F585" s="10">
        <v>0</v>
      </c>
      <c r="G585" s="10">
        <v>0</v>
      </c>
      <c r="H585" s="10">
        <v>0</v>
      </c>
      <c r="I585" s="10">
        <v>0</v>
      </c>
      <c r="J585" s="5">
        <v>31680</v>
      </c>
      <c r="K585" s="5">
        <v>197243.28</v>
      </c>
      <c r="L585" s="10">
        <v>500</v>
      </c>
      <c r="M585" s="5">
        <v>1800</v>
      </c>
      <c r="N585" s="5">
        <v>31680</v>
      </c>
      <c r="O585" s="5">
        <v>197673.72</v>
      </c>
      <c r="P585" s="5">
        <v>63360</v>
      </c>
      <c r="Q585" s="5">
        <v>394752.21</v>
      </c>
      <c r="R585" s="5">
        <v>31680</v>
      </c>
      <c r="S585" s="5">
        <v>197559.73</v>
      </c>
      <c r="T585" s="5">
        <v>130195</v>
      </c>
      <c r="U585" s="5">
        <v>802744.94</v>
      </c>
      <c r="V585" s="5">
        <v>215820</v>
      </c>
      <c r="W585" s="5">
        <v>952396.92</v>
      </c>
      <c r="X585" s="5">
        <v>225720</v>
      </c>
      <c r="Y585" s="5">
        <v>1249811.17</v>
      </c>
      <c r="Z585" s="5">
        <v>799035</v>
      </c>
      <c r="AA585" s="7">
        <v>4405560.53</v>
      </c>
      <c r="AC585" s="17" t="s">
        <v>58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96</v>
      </c>
      <c r="AU585" s="5">
        <v>1256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96</v>
      </c>
      <c r="BC585" s="7">
        <v>1256</v>
      </c>
    </row>
    <row r="586" spans="1:55" ht="15.75" thickBot="1">
      <c r="A586" s="17" t="s">
        <v>166</v>
      </c>
      <c r="B586" s="5">
        <v>58574.7</v>
      </c>
      <c r="C586" s="5">
        <v>74562.97</v>
      </c>
      <c r="D586" s="5">
        <v>161280</v>
      </c>
      <c r="E586" s="5">
        <v>179124</v>
      </c>
      <c r="F586" s="5">
        <v>260977.1</v>
      </c>
      <c r="G586" s="5">
        <v>268165.57</v>
      </c>
      <c r="H586" s="5">
        <v>146466.5</v>
      </c>
      <c r="I586" s="5">
        <v>223908.81</v>
      </c>
      <c r="J586" s="5">
        <v>200612</v>
      </c>
      <c r="K586" s="5">
        <v>218806.32</v>
      </c>
      <c r="L586" s="5">
        <v>57600</v>
      </c>
      <c r="M586" s="5">
        <v>317331</v>
      </c>
      <c r="N586" s="5">
        <v>66750</v>
      </c>
      <c r="O586" s="5">
        <v>42691.5</v>
      </c>
      <c r="P586" s="5">
        <v>77220</v>
      </c>
      <c r="Q586" s="5">
        <v>69133.2</v>
      </c>
      <c r="R586" s="5">
        <v>173097.7</v>
      </c>
      <c r="S586" s="5">
        <v>182643.38</v>
      </c>
      <c r="T586" s="5">
        <v>91820</v>
      </c>
      <c r="U586" s="5">
        <v>97363.199999999997</v>
      </c>
      <c r="V586" s="5">
        <v>19800</v>
      </c>
      <c r="W586" s="5">
        <v>47916</v>
      </c>
      <c r="X586" s="10">
        <v>0</v>
      </c>
      <c r="Y586" s="10">
        <v>0</v>
      </c>
      <c r="Z586" s="5">
        <v>1314198</v>
      </c>
      <c r="AA586" s="7">
        <v>1721645.95</v>
      </c>
      <c r="AC586" s="17" t="s">
        <v>166</v>
      </c>
      <c r="AD586" s="10">
        <v>0</v>
      </c>
      <c r="AE586" s="10">
        <v>0</v>
      </c>
      <c r="AF586" s="10">
        <v>0</v>
      </c>
      <c r="AG586" s="10">
        <v>0</v>
      </c>
      <c r="AH586" s="5">
        <v>18600000</v>
      </c>
      <c r="AI586" s="5">
        <v>2997317</v>
      </c>
      <c r="AJ586" s="10">
        <v>0</v>
      </c>
      <c r="AK586" s="10">
        <v>0</v>
      </c>
      <c r="AL586" s="10">
        <v>0</v>
      </c>
      <c r="AM586" s="10">
        <v>0</v>
      </c>
      <c r="AN586" s="5">
        <v>27500000</v>
      </c>
      <c r="AO586" s="5">
        <v>4544000</v>
      </c>
      <c r="AP586" s="10">
        <v>0</v>
      </c>
      <c r="AQ586" s="10">
        <v>0</v>
      </c>
      <c r="AR586" s="10">
        <v>0</v>
      </c>
      <c r="AS586" s="10">
        <v>0</v>
      </c>
      <c r="AT586" s="5">
        <v>22000000</v>
      </c>
      <c r="AU586" s="5">
        <v>3685250</v>
      </c>
      <c r="AV586" s="10">
        <v>0</v>
      </c>
      <c r="AW586" s="10">
        <v>0</v>
      </c>
      <c r="AX586" s="5">
        <v>27000000</v>
      </c>
      <c r="AY586" s="5">
        <v>4499100</v>
      </c>
      <c r="AZ586" s="10">
        <v>0</v>
      </c>
      <c r="BA586" s="10">
        <v>0</v>
      </c>
      <c r="BB586" s="5">
        <v>95100000</v>
      </c>
      <c r="BC586" s="7">
        <v>15725667</v>
      </c>
    </row>
    <row r="587" spans="1:55" ht="15.75" thickBot="1">
      <c r="A587" s="17" t="s">
        <v>167</v>
      </c>
      <c r="B587" s="5">
        <v>25290</v>
      </c>
      <c r="C587" s="5">
        <v>49405.41</v>
      </c>
      <c r="D587" s="10">
        <v>0</v>
      </c>
      <c r="E587" s="10">
        <v>0</v>
      </c>
      <c r="F587" s="5">
        <v>75000</v>
      </c>
      <c r="G587" s="5">
        <v>168750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5">
        <v>100290</v>
      </c>
      <c r="AA587" s="7">
        <v>218155.41</v>
      </c>
      <c r="AC587" s="17" t="s">
        <v>112</v>
      </c>
      <c r="AD587" s="10">
        <v>217</v>
      </c>
      <c r="AE587" s="5">
        <v>1519</v>
      </c>
      <c r="AF587" s="10">
        <v>0</v>
      </c>
      <c r="AG587" s="10">
        <v>0</v>
      </c>
      <c r="AH587" s="10">
        <v>49</v>
      </c>
      <c r="AI587" s="10">
        <v>665</v>
      </c>
      <c r="AJ587" s="10">
        <v>0</v>
      </c>
      <c r="AK587" s="10">
        <v>0</v>
      </c>
      <c r="AL587" s="10">
        <v>127</v>
      </c>
      <c r="AM587" s="10">
        <v>788</v>
      </c>
      <c r="AN587" s="10">
        <v>0</v>
      </c>
      <c r="AO587" s="10">
        <v>0</v>
      </c>
      <c r="AP587" s="10">
        <v>167</v>
      </c>
      <c r="AQ587" s="5">
        <v>1158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560</v>
      </c>
      <c r="BC587" s="7">
        <v>4130</v>
      </c>
    </row>
    <row r="588" spans="1:55" ht="15.75" thickBot="1">
      <c r="A588" s="17" t="s">
        <v>83</v>
      </c>
      <c r="B588" s="10">
        <v>0</v>
      </c>
      <c r="C588" s="10">
        <v>0</v>
      </c>
      <c r="D588" s="10">
        <v>0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5">
        <v>22000</v>
      </c>
      <c r="M588" s="5">
        <v>25300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5">
        <v>22000</v>
      </c>
      <c r="AA588" s="7">
        <v>25300</v>
      </c>
      <c r="AC588" s="17" t="s">
        <v>86</v>
      </c>
      <c r="AD588" s="10">
        <v>0</v>
      </c>
      <c r="AE588" s="10">
        <v>0</v>
      </c>
      <c r="AF588" s="10">
        <v>0</v>
      </c>
      <c r="AG588" s="10">
        <v>0</v>
      </c>
      <c r="AH588" s="5">
        <v>27000000</v>
      </c>
      <c r="AI588" s="5">
        <v>8723430</v>
      </c>
      <c r="AJ588" s="5">
        <v>53000006</v>
      </c>
      <c r="AK588" s="5">
        <v>21925613</v>
      </c>
      <c r="AL588" s="10">
        <v>0</v>
      </c>
      <c r="AM588" s="10">
        <v>0</v>
      </c>
      <c r="AN588" s="5">
        <v>77950000</v>
      </c>
      <c r="AO588" s="5">
        <v>25356012</v>
      </c>
      <c r="AP588" s="5">
        <v>151530000</v>
      </c>
      <c r="AQ588" s="5">
        <v>56220733</v>
      </c>
      <c r="AR588" s="5">
        <v>77315000</v>
      </c>
      <c r="AS588" s="5">
        <v>24629765</v>
      </c>
      <c r="AT588" s="5">
        <v>51410000</v>
      </c>
      <c r="AU588" s="5">
        <v>18151843</v>
      </c>
      <c r="AV588" s="5">
        <v>28000001</v>
      </c>
      <c r="AW588" s="5">
        <v>9009083</v>
      </c>
      <c r="AX588" s="5">
        <v>26000000</v>
      </c>
      <c r="AY588" s="5">
        <v>8088340</v>
      </c>
      <c r="AZ588" s="5">
        <v>50000000</v>
      </c>
      <c r="BA588" s="5">
        <v>17510000</v>
      </c>
      <c r="BB588" s="5">
        <v>542205007</v>
      </c>
      <c r="BC588" s="7">
        <v>189614819</v>
      </c>
    </row>
    <row r="589" spans="1:55" ht="15.75" thickBot="1">
      <c r="A589" s="17" t="s">
        <v>85</v>
      </c>
      <c r="B589" s="10">
        <v>0</v>
      </c>
      <c r="C589" s="10">
        <v>0</v>
      </c>
      <c r="D589" s="10">
        <v>0</v>
      </c>
      <c r="E589" s="10">
        <v>0</v>
      </c>
      <c r="F589" s="5">
        <v>99000</v>
      </c>
      <c r="G589" s="5">
        <v>54450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5">
        <v>39600</v>
      </c>
      <c r="O589" s="5">
        <v>99000</v>
      </c>
      <c r="P589" s="10">
        <v>0</v>
      </c>
      <c r="Q589" s="10">
        <v>0</v>
      </c>
      <c r="R589" s="5">
        <v>52569</v>
      </c>
      <c r="S589" s="5">
        <v>120908.7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5">
        <v>191169</v>
      </c>
      <c r="AA589" s="7">
        <v>274358.7</v>
      </c>
      <c r="AC589" s="17" t="s">
        <v>49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2</v>
      </c>
      <c r="AM589" s="10">
        <v>13</v>
      </c>
      <c r="AN589" s="10">
        <v>3</v>
      </c>
      <c r="AO589" s="10">
        <v>13</v>
      </c>
      <c r="AP589" s="10">
        <v>0</v>
      </c>
      <c r="AQ589" s="10">
        <v>0</v>
      </c>
      <c r="AR589" s="10">
        <v>4</v>
      </c>
      <c r="AS589" s="10">
        <v>26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9</v>
      </c>
      <c r="BC589" s="12">
        <v>52</v>
      </c>
    </row>
    <row r="590" spans="1:55" ht="15.75" thickBot="1">
      <c r="A590" s="17" t="s">
        <v>90</v>
      </c>
      <c r="B590" s="10">
        <v>0</v>
      </c>
      <c r="C590" s="10">
        <v>0</v>
      </c>
      <c r="D590" s="10">
        <v>0</v>
      </c>
      <c r="E590" s="10">
        <v>0</v>
      </c>
      <c r="F590" s="5">
        <v>49200</v>
      </c>
      <c r="G590" s="5">
        <v>337934</v>
      </c>
      <c r="H590" s="10">
        <v>0</v>
      </c>
      <c r="I590" s="10">
        <v>0</v>
      </c>
      <c r="J590" s="10">
        <v>410</v>
      </c>
      <c r="K590" s="5">
        <v>6711.6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5">
        <v>49610</v>
      </c>
      <c r="AA590" s="7">
        <v>344645.6</v>
      </c>
      <c r="AC590" s="17" t="s">
        <v>95</v>
      </c>
      <c r="AD590" s="5">
        <v>1168</v>
      </c>
      <c r="AE590" s="5">
        <v>14101</v>
      </c>
      <c r="AF590" s="10">
        <v>21</v>
      </c>
      <c r="AG590" s="10">
        <v>477</v>
      </c>
      <c r="AH590" s="10">
        <v>586</v>
      </c>
      <c r="AI590" s="5">
        <v>11800</v>
      </c>
      <c r="AJ590" s="10">
        <v>139</v>
      </c>
      <c r="AK590" s="10">
        <v>786</v>
      </c>
      <c r="AL590" s="10">
        <v>584</v>
      </c>
      <c r="AM590" s="5">
        <v>1928</v>
      </c>
      <c r="AN590" s="10">
        <v>297</v>
      </c>
      <c r="AO590" s="5">
        <v>5701</v>
      </c>
      <c r="AP590" s="10">
        <v>302</v>
      </c>
      <c r="AQ590" s="5">
        <v>1201</v>
      </c>
      <c r="AR590" s="5">
        <v>8526</v>
      </c>
      <c r="AS590" s="5">
        <v>139148</v>
      </c>
      <c r="AT590" s="5">
        <v>5989</v>
      </c>
      <c r="AU590" s="5">
        <v>39904</v>
      </c>
      <c r="AV590" s="10">
        <v>159</v>
      </c>
      <c r="AW590" s="5">
        <v>1297</v>
      </c>
      <c r="AX590" s="5">
        <v>1196</v>
      </c>
      <c r="AY590" s="5">
        <v>5144</v>
      </c>
      <c r="AZ590" s="5">
        <v>1120</v>
      </c>
      <c r="BA590" s="5">
        <v>4465</v>
      </c>
      <c r="BB590" s="5">
        <v>20087</v>
      </c>
      <c r="BC590" s="7">
        <v>225952</v>
      </c>
    </row>
    <row r="591" spans="1:55" ht="15.75" thickBot="1">
      <c r="A591" s="17" t="s">
        <v>95</v>
      </c>
      <c r="B591" s="5">
        <v>163220.6</v>
      </c>
      <c r="C591" s="5">
        <v>220671.17</v>
      </c>
      <c r="D591" s="5">
        <v>77800</v>
      </c>
      <c r="E591" s="5">
        <v>79404</v>
      </c>
      <c r="F591" s="5">
        <v>770710.6</v>
      </c>
      <c r="G591" s="5">
        <v>1965924.34</v>
      </c>
      <c r="H591" s="5">
        <v>716220</v>
      </c>
      <c r="I591" s="5">
        <v>1755620.4</v>
      </c>
      <c r="J591" s="5">
        <v>438368.8</v>
      </c>
      <c r="K591" s="5">
        <v>988948.4</v>
      </c>
      <c r="L591" s="5">
        <v>470940.7</v>
      </c>
      <c r="M591" s="5">
        <v>1140780.25</v>
      </c>
      <c r="N591" s="5">
        <v>579361.21</v>
      </c>
      <c r="O591" s="5">
        <v>1161514.8500000001</v>
      </c>
      <c r="P591" s="5">
        <v>254603.3</v>
      </c>
      <c r="Q591" s="5">
        <v>257802.51</v>
      </c>
      <c r="R591" s="5">
        <v>602599.71</v>
      </c>
      <c r="S591" s="5">
        <v>1104853.8899999999</v>
      </c>
      <c r="T591" s="5">
        <v>300265.40999999997</v>
      </c>
      <c r="U591" s="5">
        <v>429925.99</v>
      </c>
      <c r="V591" s="5">
        <v>73294.02</v>
      </c>
      <c r="W591" s="5">
        <v>537004.47</v>
      </c>
      <c r="X591" s="5">
        <v>353412.9</v>
      </c>
      <c r="Y591" s="5">
        <v>665728.67000000004</v>
      </c>
      <c r="Z591" s="5">
        <v>4800797.25</v>
      </c>
      <c r="AA591" s="7">
        <v>10308178.939999999</v>
      </c>
      <c r="AC591" s="17" t="s">
        <v>119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1</v>
      </c>
      <c r="AQ591" s="10">
        <v>142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1</v>
      </c>
      <c r="BC591" s="12">
        <v>142</v>
      </c>
    </row>
    <row r="592" spans="1:55" ht="15.75" thickBot="1">
      <c r="A592" s="17" t="s">
        <v>187</v>
      </c>
      <c r="B592" s="10">
        <v>0</v>
      </c>
      <c r="C592" s="10">
        <v>0</v>
      </c>
      <c r="D592" s="10">
        <v>0</v>
      </c>
      <c r="E592" s="10">
        <v>0</v>
      </c>
      <c r="F592" s="10">
        <v>2</v>
      </c>
      <c r="G592" s="10">
        <v>25.42</v>
      </c>
      <c r="H592" s="5">
        <v>5773.7</v>
      </c>
      <c r="I592" s="5">
        <v>374302.91</v>
      </c>
      <c r="J592" s="10">
        <v>0</v>
      </c>
      <c r="K592" s="10">
        <v>0</v>
      </c>
      <c r="L592" s="5">
        <v>17970</v>
      </c>
      <c r="M592" s="5">
        <v>206485.5</v>
      </c>
      <c r="N592" s="10">
        <v>0</v>
      </c>
      <c r="O592" s="10">
        <v>0</v>
      </c>
      <c r="P592" s="10">
        <v>0</v>
      </c>
      <c r="Q592" s="10">
        <v>0</v>
      </c>
      <c r="R592" s="5">
        <v>12333.17</v>
      </c>
      <c r="S592" s="5">
        <v>764885.36</v>
      </c>
      <c r="T592" s="10">
        <v>0</v>
      </c>
      <c r="U592" s="10">
        <v>0</v>
      </c>
      <c r="V592" s="5">
        <v>18002</v>
      </c>
      <c r="W592" s="5">
        <v>234026</v>
      </c>
      <c r="X592" s="10">
        <v>0</v>
      </c>
      <c r="Y592" s="10">
        <v>0</v>
      </c>
      <c r="Z592" s="5">
        <v>54080.87</v>
      </c>
      <c r="AA592" s="7">
        <v>1579725.19</v>
      </c>
      <c r="AC592" s="17" t="s">
        <v>133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75</v>
      </c>
      <c r="AU592" s="10">
        <v>446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75</v>
      </c>
      <c r="BC592" s="12">
        <v>446</v>
      </c>
    </row>
    <row r="593" spans="1:55" ht="15.75" thickBot="1">
      <c r="A593" s="17" t="s">
        <v>188</v>
      </c>
      <c r="B593" s="5">
        <v>44007.6</v>
      </c>
      <c r="C593" s="5">
        <v>360655.77</v>
      </c>
      <c r="D593" s="5">
        <v>35730</v>
      </c>
      <c r="E593" s="5">
        <v>359145</v>
      </c>
      <c r="F593" s="5">
        <v>36000</v>
      </c>
      <c r="G593" s="5">
        <v>290160</v>
      </c>
      <c r="H593" s="5">
        <v>159487.21</v>
      </c>
      <c r="I593" s="5">
        <v>1804038.36</v>
      </c>
      <c r="J593" s="5">
        <v>36000</v>
      </c>
      <c r="K593" s="5">
        <v>372060</v>
      </c>
      <c r="L593" s="5">
        <v>18000</v>
      </c>
      <c r="M593" s="5">
        <v>192690</v>
      </c>
      <c r="N593" s="5">
        <v>70046.600000000006</v>
      </c>
      <c r="O593" s="5">
        <v>862251.11</v>
      </c>
      <c r="P593" s="5">
        <v>38088.699999999997</v>
      </c>
      <c r="Q593" s="5">
        <v>229921.36</v>
      </c>
      <c r="R593" s="5">
        <v>18000</v>
      </c>
      <c r="S593" s="5">
        <v>196920</v>
      </c>
      <c r="T593" s="5">
        <v>36000</v>
      </c>
      <c r="U593" s="5">
        <v>307800</v>
      </c>
      <c r="V593" s="10">
        <v>0</v>
      </c>
      <c r="W593" s="10">
        <v>0</v>
      </c>
      <c r="X593" s="5">
        <v>18000</v>
      </c>
      <c r="Y593" s="5">
        <v>206820</v>
      </c>
      <c r="Z593" s="5">
        <v>509360.11</v>
      </c>
      <c r="AA593" s="7">
        <v>5182461.5999999996</v>
      </c>
      <c r="AC593" s="17" t="s">
        <v>96</v>
      </c>
      <c r="AD593" s="10">
        <v>3</v>
      </c>
      <c r="AE593" s="10">
        <v>228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3</v>
      </c>
      <c r="BC593" s="12">
        <v>228</v>
      </c>
    </row>
    <row r="594" spans="1:55" ht="15.75" thickBot="1">
      <c r="A594" s="17" t="s">
        <v>121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800</v>
      </c>
      <c r="I594" s="10">
        <v>400</v>
      </c>
      <c r="J594" s="5">
        <v>9600</v>
      </c>
      <c r="K594" s="5">
        <v>144300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5">
        <v>10400</v>
      </c>
      <c r="AA594" s="7">
        <v>144700</v>
      </c>
      <c r="AC594" s="17" t="s">
        <v>109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0">
        <v>50</v>
      </c>
      <c r="AY594" s="5">
        <v>4328</v>
      </c>
      <c r="AZ594" s="10">
        <v>2</v>
      </c>
      <c r="BA594" s="10">
        <v>50</v>
      </c>
      <c r="BB594" s="10">
        <v>52</v>
      </c>
      <c r="BC594" s="7">
        <v>4378</v>
      </c>
    </row>
    <row r="595" spans="1:55" ht="15.75" thickBot="1">
      <c r="A595" s="17" t="s">
        <v>197</v>
      </c>
      <c r="B595" s="5">
        <v>218301</v>
      </c>
      <c r="C595" s="5">
        <v>593740</v>
      </c>
      <c r="D595" s="5">
        <v>18000</v>
      </c>
      <c r="E595" s="5">
        <v>198414</v>
      </c>
      <c r="F595" s="5">
        <v>420800</v>
      </c>
      <c r="G595" s="5">
        <v>1918575.24</v>
      </c>
      <c r="H595" s="5">
        <v>1145000</v>
      </c>
      <c r="I595" s="5">
        <v>2418100</v>
      </c>
      <c r="J595" s="5">
        <v>982819.05</v>
      </c>
      <c r="K595" s="5">
        <v>3028716.75</v>
      </c>
      <c r="L595" s="5">
        <v>597018</v>
      </c>
      <c r="M595" s="5">
        <v>2264711.02</v>
      </c>
      <c r="N595" s="5">
        <v>1257814.7</v>
      </c>
      <c r="O595" s="5">
        <v>6664256.4699999997</v>
      </c>
      <c r="P595" s="5">
        <v>870717.4</v>
      </c>
      <c r="Q595" s="5">
        <v>4115202.18</v>
      </c>
      <c r="R595" s="5">
        <v>500080.4</v>
      </c>
      <c r="S595" s="5">
        <v>1832148.81</v>
      </c>
      <c r="T595" s="5">
        <v>92026.64</v>
      </c>
      <c r="U595" s="5">
        <v>605230.28</v>
      </c>
      <c r="V595" s="5">
        <v>73230</v>
      </c>
      <c r="W595" s="5">
        <v>275543.7</v>
      </c>
      <c r="X595" s="5">
        <v>8770.2999999999993</v>
      </c>
      <c r="Y595" s="5">
        <v>200128.43</v>
      </c>
      <c r="Z595" s="5">
        <v>6184577.4900000002</v>
      </c>
      <c r="AA595" s="7">
        <v>24114766.879999999</v>
      </c>
      <c r="AC595" s="17" t="s">
        <v>97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5">
        <v>6000</v>
      </c>
      <c r="AQ595" s="5">
        <v>133320</v>
      </c>
      <c r="AR595" s="10">
        <v>0</v>
      </c>
      <c r="AS595" s="10">
        <v>0</v>
      </c>
      <c r="AT595" s="10">
        <v>0</v>
      </c>
      <c r="AU595" s="10">
        <v>0</v>
      </c>
      <c r="AV595" s="10">
        <v>2</v>
      </c>
      <c r="AW595" s="10">
        <v>53</v>
      </c>
      <c r="AX595" s="10">
        <v>0</v>
      </c>
      <c r="AY595" s="10">
        <v>0</v>
      </c>
      <c r="AZ595" s="10">
        <v>0</v>
      </c>
      <c r="BA595" s="10">
        <v>0</v>
      </c>
      <c r="BB595" s="5">
        <v>6002</v>
      </c>
      <c r="BC595" s="7">
        <v>133373</v>
      </c>
    </row>
    <row r="596" spans="1:55" ht="15.75" thickBot="1">
      <c r="A596" s="17" t="s">
        <v>96</v>
      </c>
      <c r="B596" s="5">
        <v>19369.759999999998</v>
      </c>
      <c r="C596" s="5">
        <v>214853.61</v>
      </c>
      <c r="D596" s="5">
        <v>155153.01999999999</v>
      </c>
      <c r="E596" s="5">
        <v>657901.27</v>
      </c>
      <c r="F596" s="5">
        <v>237117.69</v>
      </c>
      <c r="G596" s="5">
        <v>825904.51</v>
      </c>
      <c r="H596" s="5">
        <v>459071.86</v>
      </c>
      <c r="I596" s="5">
        <v>1796071.54</v>
      </c>
      <c r="J596" s="5">
        <v>167966.74</v>
      </c>
      <c r="K596" s="5">
        <v>1671854.46</v>
      </c>
      <c r="L596" s="5">
        <v>192080</v>
      </c>
      <c r="M596" s="5">
        <v>2350756.46</v>
      </c>
      <c r="N596" s="5">
        <v>180946.63</v>
      </c>
      <c r="O596" s="5">
        <v>2147946.6800000002</v>
      </c>
      <c r="P596" s="5">
        <v>71836.2</v>
      </c>
      <c r="Q596" s="5">
        <v>1160519.7</v>
      </c>
      <c r="R596" s="5">
        <v>129208.66</v>
      </c>
      <c r="S596" s="5">
        <v>751612.97</v>
      </c>
      <c r="T596" s="5">
        <v>11032.93</v>
      </c>
      <c r="U596" s="5">
        <v>434150.16</v>
      </c>
      <c r="V596" s="10">
        <v>0</v>
      </c>
      <c r="W596" s="10">
        <v>0</v>
      </c>
      <c r="X596" s="5">
        <v>262128.25</v>
      </c>
      <c r="Y596" s="5">
        <v>1301296.73</v>
      </c>
      <c r="Z596" s="5">
        <v>1885911.74</v>
      </c>
      <c r="AA596" s="7">
        <v>13312868.09</v>
      </c>
      <c r="AC596" s="17" t="s">
        <v>124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3</v>
      </c>
      <c r="AY596" s="10">
        <v>66</v>
      </c>
      <c r="AZ596" s="10">
        <v>0</v>
      </c>
      <c r="BA596" s="10">
        <v>0</v>
      </c>
      <c r="BB596" s="10">
        <v>3</v>
      </c>
      <c r="BC596" s="12">
        <v>66</v>
      </c>
    </row>
    <row r="597" spans="1:55" ht="15.75" thickBot="1">
      <c r="A597" s="17" t="s">
        <v>109</v>
      </c>
      <c r="B597" s="10">
        <v>0</v>
      </c>
      <c r="C597" s="10">
        <v>0</v>
      </c>
      <c r="D597" s="10">
        <v>0</v>
      </c>
      <c r="E597" s="10">
        <v>0</v>
      </c>
      <c r="F597" s="10">
        <v>0</v>
      </c>
      <c r="G597" s="10">
        <v>0</v>
      </c>
      <c r="H597" s="5">
        <v>72000</v>
      </c>
      <c r="I597" s="5">
        <v>236160</v>
      </c>
      <c r="J597" s="10">
        <v>0</v>
      </c>
      <c r="K597" s="10">
        <v>0</v>
      </c>
      <c r="L597" s="5">
        <v>54000</v>
      </c>
      <c r="M597" s="5">
        <v>179280</v>
      </c>
      <c r="N597" s="10">
        <v>0</v>
      </c>
      <c r="O597" s="10">
        <v>0</v>
      </c>
      <c r="P597" s="5">
        <v>35640</v>
      </c>
      <c r="Q597" s="5">
        <v>95871.6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5">
        <v>161640</v>
      </c>
      <c r="AA597" s="7">
        <v>511311.6</v>
      </c>
      <c r="AC597" s="17" t="s">
        <v>170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1</v>
      </c>
      <c r="BA597" s="10">
        <v>81</v>
      </c>
      <c r="BB597" s="10">
        <v>1</v>
      </c>
      <c r="BC597" s="12">
        <v>81</v>
      </c>
    </row>
    <row r="598" spans="1:55" ht="15.75" thickBot="1">
      <c r="A598" s="17" t="s">
        <v>97</v>
      </c>
      <c r="B598" s="5">
        <v>99805.95</v>
      </c>
      <c r="C598" s="5">
        <v>2050441.69</v>
      </c>
      <c r="D598" s="5">
        <v>23795.64</v>
      </c>
      <c r="E598" s="5">
        <v>561864.55000000005</v>
      </c>
      <c r="F598" s="5">
        <v>149705.88</v>
      </c>
      <c r="G598" s="5">
        <v>2589527.14</v>
      </c>
      <c r="H598" s="5">
        <v>54783.63</v>
      </c>
      <c r="I598" s="5">
        <v>2161321.5299999998</v>
      </c>
      <c r="J598" s="5">
        <v>142688.76999999999</v>
      </c>
      <c r="K598" s="5">
        <v>2393181.6800000002</v>
      </c>
      <c r="L598" s="5">
        <v>64556.37</v>
      </c>
      <c r="M598" s="5">
        <v>1019745.12</v>
      </c>
      <c r="N598" s="5">
        <v>60814.84</v>
      </c>
      <c r="O598" s="5">
        <v>3092729.99</v>
      </c>
      <c r="P598" s="5">
        <v>48672.49</v>
      </c>
      <c r="Q598" s="5">
        <v>1482416.9</v>
      </c>
      <c r="R598" s="5">
        <v>41448.559999999998</v>
      </c>
      <c r="S598" s="5">
        <v>1756298.3</v>
      </c>
      <c r="T598" s="5">
        <v>34449.68</v>
      </c>
      <c r="U598" s="5">
        <v>1323065.8</v>
      </c>
      <c r="V598" s="5">
        <v>61341.23</v>
      </c>
      <c r="W598" s="5">
        <v>1634526.77</v>
      </c>
      <c r="X598" s="5">
        <v>69298.679999999993</v>
      </c>
      <c r="Y598" s="5">
        <v>1800715.87</v>
      </c>
      <c r="Z598" s="5">
        <v>851361.72</v>
      </c>
      <c r="AA598" s="7">
        <v>21865835.34</v>
      </c>
      <c r="AC598" s="18" t="s">
        <v>27</v>
      </c>
      <c r="AD598" s="8">
        <v>59902765</v>
      </c>
      <c r="AE598" s="8">
        <v>19095751</v>
      </c>
      <c r="AF598" s="8">
        <v>384301426</v>
      </c>
      <c r="AG598" s="8">
        <v>128821490</v>
      </c>
      <c r="AH598" s="8">
        <v>560266731</v>
      </c>
      <c r="AI598" s="8">
        <v>194482606</v>
      </c>
      <c r="AJ598" s="8">
        <v>387407044</v>
      </c>
      <c r="AK598" s="8">
        <v>135757547</v>
      </c>
      <c r="AL598" s="8">
        <v>253949177</v>
      </c>
      <c r="AM598" s="8">
        <v>83718854</v>
      </c>
      <c r="AN598" s="8">
        <v>339058097</v>
      </c>
      <c r="AO598" s="8">
        <v>108817500</v>
      </c>
      <c r="AP598" s="8">
        <v>417945220</v>
      </c>
      <c r="AQ598" s="8">
        <v>141934133</v>
      </c>
      <c r="AR598" s="8">
        <v>468565112</v>
      </c>
      <c r="AS598" s="8">
        <v>152857489</v>
      </c>
      <c r="AT598" s="8">
        <v>281159662</v>
      </c>
      <c r="AU598" s="8">
        <v>85999516</v>
      </c>
      <c r="AV598" s="8">
        <v>344692193</v>
      </c>
      <c r="AW598" s="8">
        <v>112407273</v>
      </c>
      <c r="AX598" s="8">
        <v>210208392</v>
      </c>
      <c r="AY598" s="8">
        <v>62666979</v>
      </c>
      <c r="AZ598" s="8">
        <v>477769849</v>
      </c>
      <c r="BA598" s="8">
        <v>156149521</v>
      </c>
      <c r="BB598" s="8">
        <v>4185225668</v>
      </c>
      <c r="BC598" s="9">
        <v>1382708659</v>
      </c>
    </row>
    <row r="599" spans="1:55" ht="15.75" thickBot="1">
      <c r="A599" s="17" t="s">
        <v>124</v>
      </c>
      <c r="B599" s="5">
        <v>993752.1</v>
      </c>
      <c r="C599" s="5">
        <v>9606833.5299999993</v>
      </c>
      <c r="D599" s="5">
        <v>192938.5</v>
      </c>
      <c r="E599" s="5">
        <v>1850803.56</v>
      </c>
      <c r="F599" s="5">
        <v>175645.1</v>
      </c>
      <c r="G599" s="5">
        <v>2266718.9300000002</v>
      </c>
      <c r="H599" s="5">
        <v>688195.8</v>
      </c>
      <c r="I599" s="5">
        <v>5700812.0300000003</v>
      </c>
      <c r="J599" s="5">
        <v>681309.8</v>
      </c>
      <c r="K599" s="5">
        <v>5684339.4699999997</v>
      </c>
      <c r="L599" s="5">
        <v>158257.78</v>
      </c>
      <c r="M599" s="5">
        <v>2060273.16</v>
      </c>
      <c r="N599" s="5">
        <v>121794.62</v>
      </c>
      <c r="O599" s="5">
        <v>1434193.72</v>
      </c>
      <c r="P599" s="5">
        <v>98911.03</v>
      </c>
      <c r="Q599" s="5">
        <v>2141422.48</v>
      </c>
      <c r="R599" s="5">
        <v>194529.63</v>
      </c>
      <c r="S599" s="5">
        <v>4942604.4400000004</v>
      </c>
      <c r="T599" s="5">
        <v>119890.66</v>
      </c>
      <c r="U599" s="5">
        <v>1920959.33</v>
      </c>
      <c r="V599" s="5">
        <v>392478.39</v>
      </c>
      <c r="W599" s="5">
        <v>2419061.17</v>
      </c>
      <c r="X599" s="5">
        <v>12043.11</v>
      </c>
      <c r="Y599" s="5">
        <v>884702.27</v>
      </c>
      <c r="Z599" s="5">
        <v>3829746.52</v>
      </c>
      <c r="AA599" s="7">
        <v>40912724.090000004</v>
      </c>
    </row>
    <row r="600" spans="1:55" ht="19.5" thickBot="1">
      <c r="A600" s="17" t="s">
        <v>200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43.29</v>
      </c>
      <c r="M600" s="10">
        <v>974.52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43.29</v>
      </c>
      <c r="AA600" s="12">
        <v>974.52</v>
      </c>
      <c r="AC600" s="16" t="s">
        <v>378</v>
      </c>
    </row>
    <row r="601" spans="1:55" ht="15.75" thickBot="1">
      <c r="A601" s="17" t="s">
        <v>98</v>
      </c>
      <c r="B601" s="10">
        <v>0</v>
      </c>
      <c r="C601" s="10">
        <v>0</v>
      </c>
      <c r="D601" s="10">
        <v>0</v>
      </c>
      <c r="E601" s="10">
        <v>0</v>
      </c>
      <c r="F601" s="5">
        <v>39600</v>
      </c>
      <c r="G601" s="5">
        <v>186912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10</v>
      </c>
      <c r="W601" s="10">
        <v>10</v>
      </c>
      <c r="X601" s="10">
        <v>0</v>
      </c>
      <c r="Y601" s="10">
        <v>0</v>
      </c>
      <c r="Z601" s="5">
        <v>39610</v>
      </c>
      <c r="AA601" s="7">
        <v>186922</v>
      </c>
      <c r="AC601" s="64" t="s">
        <v>7</v>
      </c>
      <c r="AD601" s="66" t="s">
        <v>8</v>
      </c>
      <c r="AE601" s="67"/>
      <c r="AF601" s="61" t="s">
        <v>9</v>
      </c>
      <c r="AG601" s="62"/>
      <c r="AH601" s="61" t="s">
        <v>10</v>
      </c>
      <c r="AI601" s="62"/>
      <c r="AJ601" s="61" t="s">
        <v>11</v>
      </c>
      <c r="AK601" s="62"/>
      <c r="AL601" s="61" t="s">
        <v>12</v>
      </c>
      <c r="AM601" s="62"/>
      <c r="AN601" s="61" t="s">
        <v>13</v>
      </c>
      <c r="AO601" s="62"/>
      <c r="AP601" s="61" t="s">
        <v>14</v>
      </c>
      <c r="AQ601" s="62"/>
      <c r="AR601" s="61" t="s">
        <v>15</v>
      </c>
      <c r="AS601" s="62"/>
      <c r="AT601" s="61" t="s">
        <v>16</v>
      </c>
      <c r="AU601" s="62"/>
      <c r="AV601" s="61" t="s">
        <v>17</v>
      </c>
      <c r="AW601" s="62"/>
      <c r="AX601" s="61" t="s">
        <v>18</v>
      </c>
      <c r="AY601" s="62"/>
      <c r="AZ601" s="61" t="s">
        <v>19</v>
      </c>
      <c r="BA601" s="62"/>
      <c r="BB601" s="61" t="s">
        <v>20</v>
      </c>
      <c r="BC601" s="63"/>
    </row>
    <row r="602" spans="1:55" ht="26.25" thickBot="1">
      <c r="A602" s="17" t="s">
        <v>99</v>
      </c>
      <c r="B602" s="5">
        <v>11220</v>
      </c>
      <c r="C602" s="5">
        <v>41990.73</v>
      </c>
      <c r="D602" s="5">
        <v>31713.15</v>
      </c>
      <c r="E602" s="5">
        <v>65307.07</v>
      </c>
      <c r="F602" s="5">
        <v>22124.38</v>
      </c>
      <c r="G602" s="5">
        <v>66201.919999999998</v>
      </c>
      <c r="H602" s="10">
        <v>0</v>
      </c>
      <c r="I602" s="10">
        <v>0</v>
      </c>
      <c r="J602" s="5">
        <v>33224.76</v>
      </c>
      <c r="K602" s="5">
        <v>92380.49</v>
      </c>
      <c r="L602" s="5">
        <v>150404.1</v>
      </c>
      <c r="M602" s="5">
        <v>523560.37</v>
      </c>
      <c r="N602" s="5">
        <v>140000</v>
      </c>
      <c r="O602" s="5">
        <v>384054.22</v>
      </c>
      <c r="P602" s="5">
        <v>90454.44</v>
      </c>
      <c r="Q602" s="5">
        <v>356526.81</v>
      </c>
      <c r="R602" s="5">
        <v>34306.239999999998</v>
      </c>
      <c r="S602" s="5">
        <v>88464.77</v>
      </c>
      <c r="T602" s="5">
        <v>33026.660000000003</v>
      </c>
      <c r="U602" s="5">
        <v>97690.27</v>
      </c>
      <c r="V602" s="5">
        <v>18000</v>
      </c>
      <c r="W602" s="5">
        <v>18450</v>
      </c>
      <c r="X602" s="5">
        <v>34104.36</v>
      </c>
      <c r="Y602" s="5">
        <v>90217.06</v>
      </c>
      <c r="Z602" s="5">
        <v>598578.09</v>
      </c>
      <c r="AA602" s="7">
        <v>1824843.71</v>
      </c>
      <c r="AC602" s="65"/>
      <c r="AD602" s="1" t="s">
        <v>21</v>
      </c>
      <c r="AE602" s="1" t="s">
        <v>22</v>
      </c>
      <c r="AF602" s="1" t="s">
        <v>21</v>
      </c>
      <c r="AG602" s="1" t="s">
        <v>22</v>
      </c>
      <c r="AH602" s="1" t="s">
        <v>21</v>
      </c>
      <c r="AI602" s="1" t="s">
        <v>22</v>
      </c>
      <c r="AJ602" s="1" t="s">
        <v>21</v>
      </c>
      <c r="AK602" s="1" t="s">
        <v>22</v>
      </c>
      <c r="AL602" s="1" t="s">
        <v>21</v>
      </c>
      <c r="AM602" s="1" t="s">
        <v>22</v>
      </c>
      <c r="AN602" s="1" t="s">
        <v>21</v>
      </c>
      <c r="AO602" s="1" t="s">
        <v>22</v>
      </c>
      <c r="AP602" s="1" t="s">
        <v>21</v>
      </c>
      <c r="AQ602" s="1" t="s">
        <v>22</v>
      </c>
      <c r="AR602" s="1" t="s">
        <v>21</v>
      </c>
      <c r="AS602" s="1" t="s">
        <v>22</v>
      </c>
      <c r="AT602" s="1" t="s">
        <v>21</v>
      </c>
      <c r="AU602" s="1" t="s">
        <v>22</v>
      </c>
      <c r="AV602" s="1" t="s">
        <v>21</v>
      </c>
      <c r="AW602" s="1" t="s">
        <v>22</v>
      </c>
      <c r="AX602" s="1" t="s">
        <v>21</v>
      </c>
      <c r="AY602" s="1" t="s">
        <v>22</v>
      </c>
      <c r="AZ602" s="1" t="s">
        <v>21</v>
      </c>
      <c r="BA602" s="1" t="s">
        <v>22</v>
      </c>
      <c r="BB602" s="1" t="s">
        <v>21</v>
      </c>
      <c r="BC602" s="6" t="s">
        <v>22</v>
      </c>
    </row>
    <row r="603" spans="1:55" ht="15.75" thickBot="1">
      <c r="A603" s="17" t="s">
        <v>127</v>
      </c>
      <c r="B603" s="10">
        <v>0</v>
      </c>
      <c r="C603" s="10">
        <v>0</v>
      </c>
      <c r="D603" s="5">
        <v>20586.34</v>
      </c>
      <c r="E603" s="5">
        <v>322686.48</v>
      </c>
      <c r="F603" s="5">
        <v>3517.88</v>
      </c>
      <c r="G603" s="5">
        <v>81016.899999999994</v>
      </c>
      <c r="H603" s="5">
        <v>3604.54</v>
      </c>
      <c r="I603" s="5">
        <v>81381.58</v>
      </c>
      <c r="J603" s="5">
        <v>13129.08</v>
      </c>
      <c r="K603" s="5">
        <v>295348.02</v>
      </c>
      <c r="L603" s="5">
        <v>14231.87</v>
      </c>
      <c r="M603" s="5">
        <v>291256.86</v>
      </c>
      <c r="N603" s="5">
        <v>11257.58</v>
      </c>
      <c r="O603" s="5">
        <v>124467.78</v>
      </c>
      <c r="P603" s="5">
        <v>15298.66</v>
      </c>
      <c r="Q603" s="5">
        <v>294570.59000000003</v>
      </c>
      <c r="R603" s="5">
        <v>3571.65</v>
      </c>
      <c r="S603" s="5">
        <v>76468.56</v>
      </c>
      <c r="T603" s="5">
        <v>13754.57</v>
      </c>
      <c r="U603" s="5">
        <v>325883.31</v>
      </c>
      <c r="V603" s="10">
        <v>0</v>
      </c>
      <c r="W603" s="10">
        <v>0</v>
      </c>
      <c r="X603" s="5">
        <v>13296.7</v>
      </c>
      <c r="Y603" s="5">
        <v>335688.15</v>
      </c>
      <c r="Z603" s="5">
        <v>112248.87</v>
      </c>
      <c r="AA603" s="7">
        <v>2228768.23</v>
      </c>
      <c r="AC603" s="17" t="s">
        <v>133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3</v>
      </c>
      <c r="AW603" s="10">
        <v>73</v>
      </c>
      <c r="AX603" s="10">
        <v>0</v>
      </c>
      <c r="AY603" s="10">
        <v>0</v>
      </c>
      <c r="AZ603" s="10">
        <v>0</v>
      </c>
      <c r="BA603" s="10">
        <v>0</v>
      </c>
      <c r="BB603" s="10">
        <v>3</v>
      </c>
      <c r="BC603" s="12">
        <v>73</v>
      </c>
    </row>
    <row r="604" spans="1:55" ht="15.75" thickBot="1">
      <c r="A604" s="17" t="s">
        <v>201</v>
      </c>
      <c r="B604" s="10">
        <v>0</v>
      </c>
      <c r="C604" s="10">
        <v>0</v>
      </c>
      <c r="D604" s="5">
        <v>1048.2</v>
      </c>
      <c r="E604" s="5">
        <v>23695.360000000001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300</v>
      </c>
      <c r="S604" s="5">
        <v>5898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5">
        <v>1348.2</v>
      </c>
      <c r="AA604" s="7">
        <v>29593.360000000001</v>
      </c>
      <c r="AC604" s="18" t="s">
        <v>27</v>
      </c>
      <c r="AD604" s="11">
        <v>0</v>
      </c>
      <c r="AE604" s="11">
        <v>0</v>
      </c>
      <c r="AF604" s="11">
        <v>0</v>
      </c>
      <c r="AG604" s="11">
        <v>0</v>
      </c>
      <c r="AH604" s="11">
        <v>0</v>
      </c>
      <c r="AI604" s="11">
        <v>0</v>
      </c>
      <c r="AJ604" s="11">
        <v>0</v>
      </c>
      <c r="AK604" s="11">
        <v>0</v>
      </c>
      <c r="AL604" s="11">
        <v>0</v>
      </c>
      <c r="AM604" s="11">
        <v>0</v>
      </c>
      <c r="AN604" s="11">
        <v>0</v>
      </c>
      <c r="AO604" s="11">
        <v>0</v>
      </c>
      <c r="AP604" s="11">
        <v>0</v>
      </c>
      <c r="AQ604" s="11">
        <v>0</v>
      </c>
      <c r="AR604" s="11">
        <v>0</v>
      </c>
      <c r="AS604" s="11">
        <v>0</v>
      </c>
      <c r="AT604" s="11">
        <v>0</v>
      </c>
      <c r="AU604" s="11">
        <v>0</v>
      </c>
      <c r="AV604" s="11">
        <v>3</v>
      </c>
      <c r="AW604" s="11">
        <v>73</v>
      </c>
      <c r="AX604" s="11">
        <v>0</v>
      </c>
      <c r="AY604" s="11">
        <v>0</v>
      </c>
      <c r="AZ604" s="11">
        <v>0</v>
      </c>
      <c r="BA604" s="11">
        <v>0</v>
      </c>
      <c r="BB604" s="11">
        <v>3</v>
      </c>
      <c r="BC604" s="13">
        <v>73</v>
      </c>
    </row>
    <row r="605" spans="1:55" ht="15.75" thickBot="1">
      <c r="A605" s="17" t="s">
        <v>202</v>
      </c>
      <c r="B605" s="10">
        <v>0</v>
      </c>
      <c r="C605" s="10">
        <v>0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5">
        <v>20000</v>
      </c>
      <c r="K605" s="5">
        <v>20000</v>
      </c>
      <c r="L605" s="10">
        <v>0</v>
      </c>
      <c r="M605" s="10">
        <v>0</v>
      </c>
      <c r="N605" s="5">
        <v>53960</v>
      </c>
      <c r="O605" s="5">
        <v>121094</v>
      </c>
      <c r="P605" s="5">
        <v>32580</v>
      </c>
      <c r="Q605" s="5">
        <v>47825.84</v>
      </c>
      <c r="R605" s="5">
        <v>19800</v>
      </c>
      <c r="S605" s="5">
        <v>38610</v>
      </c>
      <c r="T605" s="10">
        <v>0</v>
      </c>
      <c r="U605" s="10">
        <v>0</v>
      </c>
      <c r="V605" s="5">
        <v>39800</v>
      </c>
      <c r="W605" s="5">
        <v>109100</v>
      </c>
      <c r="X605" s="10">
        <v>0</v>
      </c>
      <c r="Y605" s="10">
        <v>0</v>
      </c>
      <c r="Z605" s="5">
        <v>166140</v>
      </c>
      <c r="AA605" s="7">
        <v>336629.84</v>
      </c>
    </row>
    <row r="606" spans="1:55" ht="19.5" thickBot="1">
      <c r="A606" s="17" t="s">
        <v>128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22</v>
      </c>
      <c r="Q606" s="10">
        <v>22</v>
      </c>
      <c r="R606" s="5">
        <v>79390.100000000006</v>
      </c>
      <c r="S606" s="5">
        <v>313712.95</v>
      </c>
      <c r="T606" s="5">
        <v>19800</v>
      </c>
      <c r="U606" s="5">
        <v>54252</v>
      </c>
      <c r="V606" s="5">
        <v>9081</v>
      </c>
      <c r="W606" s="5">
        <v>4581</v>
      </c>
      <c r="X606" s="5">
        <v>20188.599999999999</v>
      </c>
      <c r="Y606" s="5">
        <v>98628.21</v>
      </c>
      <c r="Z606" s="5">
        <v>128481.7</v>
      </c>
      <c r="AA606" s="7">
        <v>471196.15999999997</v>
      </c>
      <c r="AC606" s="16" t="s">
        <v>379</v>
      </c>
    </row>
    <row r="607" spans="1:55" ht="15.75" thickBot="1">
      <c r="A607" s="17" t="s">
        <v>175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100</v>
      </c>
      <c r="W607" s="5">
        <v>2536</v>
      </c>
      <c r="X607" s="10">
        <v>0</v>
      </c>
      <c r="Y607" s="10">
        <v>0</v>
      </c>
      <c r="Z607" s="10">
        <v>100</v>
      </c>
      <c r="AA607" s="7">
        <v>2536</v>
      </c>
      <c r="AC607" s="64" t="s">
        <v>7</v>
      </c>
      <c r="AD607" s="66" t="s">
        <v>8</v>
      </c>
      <c r="AE607" s="67"/>
      <c r="AF607" s="61" t="s">
        <v>9</v>
      </c>
      <c r="AG607" s="62"/>
      <c r="AH607" s="61" t="s">
        <v>10</v>
      </c>
      <c r="AI607" s="62"/>
      <c r="AJ607" s="61" t="s">
        <v>11</v>
      </c>
      <c r="AK607" s="62"/>
      <c r="AL607" s="61" t="s">
        <v>12</v>
      </c>
      <c r="AM607" s="62"/>
      <c r="AN607" s="61" t="s">
        <v>13</v>
      </c>
      <c r="AO607" s="62"/>
      <c r="AP607" s="61" t="s">
        <v>14</v>
      </c>
      <c r="AQ607" s="62"/>
      <c r="AR607" s="61" t="s">
        <v>15</v>
      </c>
      <c r="AS607" s="62"/>
      <c r="AT607" s="61" t="s">
        <v>16</v>
      </c>
      <c r="AU607" s="62"/>
      <c r="AV607" s="61" t="s">
        <v>17</v>
      </c>
      <c r="AW607" s="62"/>
      <c r="AX607" s="61" t="s">
        <v>18</v>
      </c>
      <c r="AY607" s="62"/>
      <c r="AZ607" s="61" t="s">
        <v>19</v>
      </c>
      <c r="BA607" s="62"/>
      <c r="BB607" s="61" t="s">
        <v>20</v>
      </c>
      <c r="BC607" s="63"/>
    </row>
    <row r="608" spans="1:55" ht="26.25" thickBot="1">
      <c r="A608" s="17" t="s">
        <v>158</v>
      </c>
      <c r="B608" s="5">
        <v>139000</v>
      </c>
      <c r="C608" s="5">
        <v>166800</v>
      </c>
      <c r="D608" s="5">
        <v>20000</v>
      </c>
      <c r="E608" s="5">
        <v>27000</v>
      </c>
      <c r="F608" s="5">
        <v>277050</v>
      </c>
      <c r="G608" s="5">
        <v>487537.5</v>
      </c>
      <c r="H608" s="10">
        <v>0</v>
      </c>
      <c r="I608" s="10">
        <v>0</v>
      </c>
      <c r="J608" s="5">
        <v>80000</v>
      </c>
      <c r="K608" s="5">
        <v>96800</v>
      </c>
      <c r="L608" s="5">
        <v>1000</v>
      </c>
      <c r="M608" s="5">
        <v>19500</v>
      </c>
      <c r="N608" s="10">
        <v>0</v>
      </c>
      <c r="O608" s="10">
        <v>0</v>
      </c>
      <c r="P608" s="10">
        <v>0</v>
      </c>
      <c r="Q608" s="10">
        <v>0</v>
      </c>
      <c r="R608" s="5">
        <v>180000</v>
      </c>
      <c r="S608" s="5">
        <v>217800</v>
      </c>
      <c r="T608" s="5">
        <v>140000</v>
      </c>
      <c r="U608" s="5">
        <v>169400</v>
      </c>
      <c r="V608" s="10">
        <v>0</v>
      </c>
      <c r="W608" s="10">
        <v>0</v>
      </c>
      <c r="X608" s="5">
        <v>3000</v>
      </c>
      <c r="Y608" s="5">
        <v>55000</v>
      </c>
      <c r="Z608" s="5">
        <v>840050</v>
      </c>
      <c r="AA608" s="7">
        <v>1239837.5</v>
      </c>
      <c r="AC608" s="68"/>
      <c r="AD608" s="2" t="s">
        <v>21</v>
      </c>
      <c r="AE608" s="2" t="s">
        <v>22</v>
      </c>
      <c r="AF608" s="2" t="s">
        <v>21</v>
      </c>
      <c r="AG608" s="2" t="s">
        <v>22</v>
      </c>
      <c r="AH608" s="2" t="s">
        <v>21</v>
      </c>
      <c r="AI608" s="2" t="s">
        <v>22</v>
      </c>
      <c r="AJ608" s="2" t="s">
        <v>21</v>
      </c>
      <c r="AK608" s="2" t="s">
        <v>22</v>
      </c>
      <c r="AL608" s="2" t="s">
        <v>21</v>
      </c>
      <c r="AM608" s="2" t="s">
        <v>22</v>
      </c>
      <c r="AN608" s="2" t="s">
        <v>21</v>
      </c>
      <c r="AO608" s="2" t="s">
        <v>22</v>
      </c>
      <c r="AP608" s="2" t="s">
        <v>21</v>
      </c>
      <c r="AQ608" s="2" t="s">
        <v>22</v>
      </c>
      <c r="AR608" s="2" t="s">
        <v>21</v>
      </c>
      <c r="AS608" s="2" t="s">
        <v>22</v>
      </c>
      <c r="AT608" s="2" t="s">
        <v>21</v>
      </c>
      <c r="AU608" s="2" t="s">
        <v>22</v>
      </c>
      <c r="AV608" s="2" t="s">
        <v>21</v>
      </c>
      <c r="AW608" s="2" t="s">
        <v>22</v>
      </c>
      <c r="AX608" s="2" t="s">
        <v>21</v>
      </c>
      <c r="AY608" s="2" t="s">
        <v>22</v>
      </c>
      <c r="AZ608" s="2" t="s">
        <v>21</v>
      </c>
      <c r="BA608" s="2" t="s">
        <v>22</v>
      </c>
      <c r="BB608" s="2" t="s">
        <v>21</v>
      </c>
      <c r="BC608" s="3" t="s">
        <v>22</v>
      </c>
    </row>
    <row r="609" spans="1:55" ht="15.75" thickBot="1">
      <c r="A609" s="18" t="s">
        <v>27</v>
      </c>
      <c r="B609" s="8">
        <v>2338256.19</v>
      </c>
      <c r="C609" s="8">
        <v>19032190.559999999</v>
      </c>
      <c r="D609" s="8">
        <v>1594726.55</v>
      </c>
      <c r="E609" s="8">
        <v>11840568.789999999</v>
      </c>
      <c r="F609" s="8">
        <v>4135947.39</v>
      </c>
      <c r="G609" s="8">
        <v>20863002.620000001</v>
      </c>
      <c r="H609" s="8">
        <v>4679936.0599999996</v>
      </c>
      <c r="I609" s="8">
        <v>24476314.309999999</v>
      </c>
      <c r="J609" s="8">
        <v>3707996.05</v>
      </c>
      <c r="K609" s="8">
        <v>21796832.030000001</v>
      </c>
      <c r="L609" s="8">
        <v>2839325.12</v>
      </c>
      <c r="M609" s="8">
        <v>17265370.210000001</v>
      </c>
      <c r="N609" s="8">
        <v>3906968.58</v>
      </c>
      <c r="O609" s="8">
        <v>24490158.379999999</v>
      </c>
      <c r="P609" s="8">
        <v>2169919.5299999998</v>
      </c>
      <c r="Q609" s="8">
        <v>13307145.74</v>
      </c>
      <c r="R609" s="8">
        <v>2523577.52</v>
      </c>
      <c r="S609" s="8">
        <v>16662913.49</v>
      </c>
      <c r="T609" s="8">
        <v>1345474.3</v>
      </c>
      <c r="U609" s="8">
        <v>8807503.4600000009</v>
      </c>
      <c r="V609" s="8">
        <v>1895305.97</v>
      </c>
      <c r="W609" s="8">
        <v>12650428.939999999</v>
      </c>
      <c r="X609" s="8">
        <v>2128294.7200000002</v>
      </c>
      <c r="Y609" s="8">
        <v>10783951.390000001</v>
      </c>
      <c r="Z609" s="8">
        <v>33265727.98</v>
      </c>
      <c r="AA609" s="9">
        <v>201976379.91999999</v>
      </c>
    </row>
    <row r="610" spans="1:55" ht="19.5" thickBot="1">
      <c r="AC610" s="16" t="s">
        <v>380</v>
      </c>
    </row>
    <row r="611" spans="1:55" ht="19.5" thickBot="1">
      <c r="A611" s="16" t="s">
        <v>368</v>
      </c>
      <c r="AC611" s="64" t="s">
        <v>7</v>
      </c>
      <c r="AD611" s="66" t="s">
        <v>8</v>
      </c>
      <c r="AE611" s="67"/>
      <c r="AF611" s="61" t="s">
        <v>9</v>
      </c>
      <c r="AG611" s="62"/>
      <c r="AH611" s="61" t="s">
        <v>10</v>
      </c>
      <c r="AI611" s="62"/>
      <c r="AJ611" s="61" t="s">
        <v>11</v>
      </c>
      <c r="AK611" s="62"/>
      <c r="AL611" s="61" t="s">
        <v>12</v>
      </c>
      <c r="AM611" s="62"/>
      <c r="AN611" s="61" t="s">
        <v>13</v>
      </c>
      <c r="AO611" s="62"/>
      <c r="AP611" s="61" t="s">
        <v>14</v>
      </c>
      <c r="AQ611" s="62"/>
      <c r="AR611" s="61" t="s">
        <v>15</v>
      </c>
      <c r="AS611" s="62"/>
      <c r="AT611" s="61" t="s">
        <v>16</v>
      </c>
      <c r="AU611" s="62"/>
      <c r="AV611" s="61" t="s">
        <v>17</v>
      </c>
      <c r="AW611" s="62"/>
      <c r="AX611" s="61" t="s">
        <v>18</v>
      </c>
      <c r="AY611" s="62"/>
      <c r="AZ611" s="61" t="s">
        <v>19</v>
      </c>
      <c r="BA611" s="62"/>
      <c r="BB611" s="61" t="s">
        <v>20</v>
      </c>
      <c r="BC611" s="63"/>
    </row>
    <row r="612" spans="1:55" ht="26.25" thickBot="1">
      <c r="A612" s="64" t="s">
        <v>7</v>
      </c>
      <c r="B612" s="66" t="s">
        <v>8</v>
      </c>
      <c r="C612" s="67"/>
      <c r="D612" s="61" t="s">
        <v>9</v>
      </c>
      <c r="E612" s="62"/>
      <c r="F612" s="61" t="s">
        <v>10</v>
      </c>
      <c r="G612" s="62"/>
      <c r="H612" s="61" t="s">
        <v>11</v>
      </c>
      <c r="I612" s="62"/>
      <c r="J612" s="61" t="s">
        <v>12</v>
      </c>
      <c r="K612" s="62"/>
      <c r="L612" s="61" t="s">
        <v>13</v>
      </c>
      <c r="M612" s="62"/>
      <c r="N612" s="61" t="s">
        <v>14</v>
      </c>
      <c r="O612" s="62"/>
      <c r="P612" s="61" t="s">
        <v>15</v>
      </c>
      <c r="Q612" s="62"/>
      <c r="R612" s="61" t="s">
        <v>16</v>
      </c>
      <c r="S612" s="62"/>
      <c r="T612" s="61" t="s">
        <v>17</v>
      </c>
      <c r="U612" s="62"/>
      <c r="V612" s="61" t="s">
        <v>18</v>
      </c>
      <c r="W612" s="62"/>
      <c r="X612" s="61" t="s">
        <v>19</v>
      </c>
      <c r="Y612" s="62"/>
      <c r="Z612" s="61" t="s">
        <v>20</v>
      </c>
      <c r="AA612" s="63"/>
      <c r="AC612" s="65"/>
      <c r="AD612" s="1" t="s">
        <v>21</v>
      </c>
      <c r="AE612" s="1" t="s">
        <v>22</v>
      </c>
      <c r="AF612" s="1" t="s">
        <v>21</v>
      </c>
      <c r="AG612" s="1" t="s">
        <v>22</v>
      </c>
      <c r="AH612" s="1" t="s">
        <v>21</v>
      </c>
      <c r="AI612" s="1" t="s">
        <v>22</v>
      </c>
      <c r="AJ612" s="1" t="s">
        <v>21</v>
      </c>
      <c r="AK612" s="1" t="s">
        <v>22</v>
      </c>
      <c r="AL612" s="1" t="s">
        <v>21</v>
      </c>
      <c r="AM612" s="1" t="s">
        <v>22</v>
      </c>
      <c r="AN612" s="1" t="s">
        <v>21</v>
      </c>
      <c r="AO612" s="1" t="s">
        <v>22</v>
      </c>
      <c r="AP612" s="1" t="s">
        <v>21</v>
      </c>
      <c r="AQ612" s="1" t="s">
        <v>22</v>
      </c>
      <c r="AR612" s="1" t="s">
        <v>21</v>
      </c>
      <c r="AS612" s="1" t="s">
        <v>22</v>
      </c>
      <c r="AT612" s="1" t="s">
        <v>21</v>
      </c>
      <c r="AU612" s="1" t="s">
        <v>22</v>
      </c>
      <c r="AV612" s="1" t="s">
        <v>21</v>
      </c>
      <c r="AW612" s="1" t="s">
        <v>22</v>
      </c>
      <c r="AX612" s="1" t="s">
        <v>21</v>
      </c>
      <c r="AY612" s="1" t="s">
        <v>22</v>
      </c>
      <c r="AZ612" s="1" t="s">
        <v>21</v>
      </c>
      <c r="BA612" s="1" t="s">
        <v>22</v>
      </c>
      <c r="BB612" s="1" t="s">
        <v>21</v>
      </c>
      <c r="BC612" s="6" t="s">
        <v>22</v>
      </c>
    </row>
    <row r="613" spans="1:55" ht="26.25" thickBot="1">
      <c r="A613" s="65"/>
      <c r="B613" s="1" t="s">
        <v>21</v>
      </c>
      <c r="C613" s="1" t="s">
        <v>22</v>
      </c>
      <c r="D613" s="1" t="s">
        <v>21</v>
      </c>
      <c r="E613" s="1" t="s">
        <v>22</v>
      </c>
      <c r="F613" s="1" t="s">
        <v>21</v>
      </c>
      <c r="G613" s="1" t="s">
        <v>22</v>
      </c>
      <c r="H613" s="1" t="s">
        <v>21</v>
      </c>
      <c r="I613" s="1" t="s">
        <v>22</v>
      </c>
      <c r="J613" s="1" t="s">
        <v>21</v>
      </c>
      <c r="K613" s="1" t="s">
        <v>22</v>
      </c>
      <c r="L613" s="1" t="s">
        <v>21</v>
      </c>
      <c r="M613" s="1" t="s">
        <v>22</v>
      </c>
      <c r="N613" s="1" t="s">
        <v>21</v>
      </c>
      <c r="O613" s="1" t="s">
        <v>22</v>
      </c>
      <c r="P613" s="1" t="s">
        <v>21</v>
      </c>
      <c r="Q613" s="1" t="s">
        <v>22</v>
      </c>
      <c r="R613" s="1" t="s">
        <v>21</v>
      </c>
      <c r="S613" s="1" t="s">
        <v>22</v>
      </c>
      <c r="T613" s="1" t="s">
        <v>21</v>
      </c>
      <c r="U613" s="1" t="s">
        <v>22</v>
      </c>
      <c r="V613" s="1" t="s">
        <v>21</v>
      </c>
      <c r="W613" s="1" t="s">
        <v>22</v>
      </c>
      <c r="X613" s="1" t="s">
        <v>21</v>
      </c>
      <c r="Y613" s="1" t="s">
        <v>22</v>
      </c>
      <c r="Z613" s="1" t="s">
        <v>21</v>
      </c>
      <c r="AA613" s="6" t="s">
        <v>22</v>
      </c>
      <c r="AC613" s="17" t="s">
        <v>66</v>
      </c>
      <c r="AD613" s="10">
        <v>0</v>
      </c>
      <c r="AE613" s="10">
        <v>0</v>
      </c>
      <c r="AF613" s="10">
        <v>0</v>
      </c>
      <c r="AG613" s="10">
        <v>0</v>
      </c>
      <c r="AH613" s="5">
        <v>1370</v>
      </c>
      <c r="AI613" s="5">
        <v>12675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5">
        <v>1370</v>
      </c>
      <c r="BC613" s="7">
        <v>12675</v>
      </c>
    </row>
    <row r="614" spans="1:55" ht="15.75" thickBot="1">
      <c r="A614" s="17" t="s">
        <v>43</v>
      </c>
      <c r="B614" s="5">
        <v>901642.5</v>
      </c>
      <c r="C614" s="5">
        <v>4556413.6100000003</v>
      </c>
      <c r="D614" s="5">
        <v>916763</v>
      </c>
      <c r="E614" s="5">
        <v>4736537.3</v>
      </c>
      <c r="F614" s="5">
        <v>201034.8</v>
      </c>
      <c r="G614" s="5">
        <v>933461.53</v>
      </c>
      <c r="H614" s="5">
        <v>575774</v>
      </c>
      <c r="I614" s="5">
        <v>2858515.45</v>
      </c>
      <c r="J614" s="5">
        <v>538713.5</v>
      </c>
      <c r="K614" s="5">
        <v>2618464.1</v>
      </c>
      <c r="L614" s="5">
        <v>318010</v>
      </c>
      <c r="M614" s="5">
        <v>1663764</v>
      </c>
      <c r="N614" s="5">
        <v>843185.8</v>
      </c>
      <c r="O614" s="5">
        <v>4259841.22</v>
      </c>
      <c r="P614" s="5">
        <v>521731</v>
      </c>
      <c r="Q614" s="5">
        <v>2443301.85</v>
      </c>
      <c r="R614" s="5">
        <v>653745.6</v>
      </c>
      <c r="S614" s="5">
        <v>3198810.25</v>
      </c>
      <c r="T614" s="5">
        <v>467715.8</v>
      </c>
      <c r="U614" s="5">
        <v>2381911.36</v>
      </c>
      <c r="V614" s="5">
        <v>490942</v>
      </c>
      <c r="W614" s="5">
        <v>2310608.08</v>
      </c>
      <c r="X614" s="5">
        <v>666144.97</v>
      </c>
      <c r="Y614" s="5">
        <v>3375397</v>
      </c>
      <c r="Z614" s="5">
        <v>7095402.9699999997</v>
      </c>
      <c r="AA614" s="7">
        <v>35337025.75</v>
      </c>
      <c r="AC614" s="17" t="s">
        <v>68</v>
      </c>
      <c r="AD614" s="5">
        <v>10050</v>
      </c>
      <c r="AE614" s="5">
        <v>18939</v>
      </c>
      <c r="AF614" s="10">
        <v>0</v>
      </c>
      <c r="AG614" s="10">
        <v>0</v>
      </c>
      <c r="AH614" s="5">
        <v>8200</v>
      </c>
      <c r="AI614" s="5">
        <v>3497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5">
        <v>18250</v>
      </c>
      <c r="BC614" s="7">
        <v>22436</v>
      </c>
    </row>
    <row r="615" spans="1:55" ht="15.75" thickBot="1">
      <c r="A615" s="17" t="s">
        <v>44</v>
      </c>
      <c r="B615" s="5">
        <v>4045.12</v>
      </c>
      <c r="C615" s="5">
        <v>15897.54</v>
      </c>
      <c r="D615" s="5">
        <v>19593.330000000002</v>
      </c>
      <c r="E615" s="5">
        <v>85959.16</v>
      </c>
      <c r="F615" s="5">
        <v>23712</v>
      </c>
      <c r="G615" s="5">
        <v>83592.490000000005</v>
      </c>
      <c r="H615" s="5">
        <v>11518.09</v>
      </c>
      <c r="I615" s="5">
        <v>42743.9</v>
      </c>
      <c r="J615" s="5">
        <v>2301.21</v>
      </c>
      <c r="K615" s="5">
        <v>10740.06</v>
      </c>
      <c r="L615" s="5">
        <v>8704.83</v>
      </c>
      <c r="M615" s="5">
        <v>29873.279999999999</v>
      </c>
      <c r="N615" s="5">
        <v>8567.94</v>
      </c>
      <c r="O615" s="5">
        <v>24295.82</v>
      </c>
      <c r="P615" s="5">
        <v>14093.5</v>
      </c>
      <c r="Q615" s="5">
        <v>65822.47</v>
      </c>
      <c r="R615" s="5">
        <v>21992.25</v>
      </c>
      <c r="S615" s="5">
        <v>79027.960000000006</v>
      </c>
      <c r="T615" s="5">
        <v>1260</v>
      </c>
      <c r="U615" s="5">
        <v>3052.28</v>
      </c>
      <c r="V615" s="5">
        <v>8405.5</v>
      </c>
      <c r="W615" s="5">
        <v>24735.360000000001</v>
      </c>
      <c r="X615" s="5">
        <v>8666</v>
      </c>
      <c r="Y615" s="5">
        <v>41899.83</v>
      </c>
      <c r="Z615" s="5">
        <v>132859.76999999999</v>
      </c>
      <c r="AA615" s="7">
        <v>507640.15</v>
      </c>
      <c r="AC615" s="17" t="s">
        <v>240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5">
        <v>135000</v>
      </c>
      <c r="AU615" s="5">
        <v>123875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5">
        <v>135000</v>
      </c>
      <c r="BC615" s="7">
        <v>123875</v>
      </c>
    </row>
    <row r="616" spans="1:55" ht="15.75" thickBot="1">
      <c r="A616" s="17" t="s">
        <v>61</v>
      </c>
      <c r="B616" s="5">
        <v>184078</v>
      </c>
      <c r="C616" s="5">
        <v>265662.87</v>
      </c>
      <c r="D616" s="5">
        <v>114410</v>
      </c>
      <c r="E616" s="5">
        <v>373090.05</v>
      </c>
      <c r="F616" s="5">
        <v>152308</v>
      </c>
      <c r="G616" s="5">
        <v>461244.23</v>
      </c>
      <c r="H616" s="5">
        <v>55512</v>
      </c>
      <c r="I616" s="5">
        <v>137603.43</v>
      </c>
      <c r="J616" s="5">
        <v>118459.18</v>
      </c>
      <c r="K616" s="5">
        <v>359442.16</v>
      </c>
      <c r="L616" s="5">
        <v>91056</v>
      </c>
      <c r="M616" s="5">
        <v>228483</v>
      </c>
      <c r="N616" s="5">
        <v>121000</v>
      </c>
      <c r="O616" s="5">
        <v>170495.64</v>
      </c>
      <c r="P616" s="5">
        <v>171005</v>
      </c>
      <c r="Q616" s="5">
        <v>319880.90000000002</v>
      </c>
      <c r="R616" s="5">
        <v>11120</v>
      </c>
      <c r="S616" s="5">
        <v>46703.75</v>
      </c>
      <c r="T616" s="5">
        <v>65080</v>
      </c>
      <c r="U616" s="5">
        <v>143594.95000000001</v>
      </c>
      <c r="V616" s="5">
        <v>174538</v>
      </c>
      <c r="W616" s="5">
        <v>257716.91</v>
      </c>
      <c r="X616" s="5">
        <v>143060</v>
      </c>
      <c r="Y616" s="5">
        <v>310877.09999999998</v>
      </c>
      <c r="Z616" s="5">
        <v>1401626.18</v>
      </c>
      <c r="AA616" s="7">
        <v>3074794.99</v>
      </c>
      <c r="AC616" s="17" t="s">
        <v>133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5">
        <v>17880</v>
      </c>
      <c r="AU616" s="5">
        <v>16205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5">
        <v>17880</v>
      </c>
      <c r="BC616" s="7">
        <v>16205</v>
      </c>
    </row>
    <row r="617" spans="1:55" ht="15.75" thickBot="1">
      <c r="A617" s="17" t="s">
        <v>65</v>
      </c>
      <c r="B617" s="5">
        <v>2000</v>
      </c>
      <c r="C617" s="5">
        <v>5814</v>
      </c>
      <c r="D617" s="5">
        <v>32240.400000000001</v>
      </c>
      <c r="E617" s="5">
        <v>63068.05</v>
      </c>
      <c r="F617" s="5">
        <v>26183.55</v>
      </c>
      <c r="G617" s="5">
        <v>67039.97</v>
      </c>
      <c r="H617" s="5">
        <v>1398.45</v>
      </c>
      <c r="I617" s="5">
        <v>7895.45</v>
      </c>
      <c r="J617" s="5">
        <v>26329.200000000001</v>
      </c>
      <c r="K617" s="5">
        <v>48486.400000000001</v>
      </c>
      <c r="L617" s="5">
        <v>22680</v>
      </c>
      <c r="M617" s="5">
        <v>65510.53</v>
      </c>
      <c r="N617" s="5">
        <v>16642.400000000001</v>
      </c>
      <c r="O617" s="5">
        <v>39155.449999999997</v>
      </c>
      <c r="P617" s="5">
        <v>15289.2</v>
      </c>
      <c r="Q617" s="5">
        <v>39466.379999999997</v>
      </c>
      <c r="R617" s="5">
        <v>23545.200000000001</v>
      </c>
      <c r="S617" s="5">
        <v>43591.11</v>
      </c>
      <c r="T617" s="5">
        <v>31410</v>
      </c>
      <c r="U617" s="5">
        <v>68016.05</v>
      </c>
      <c r="V617" s="5">
        <v>31400</v>
      </c>
      <c r="W617" s="5">
        <v>68359.11</v>
      </c>
      <c r="X617" s="5">
        <v>13408</v>
      </c>
      <c r="Y617" s="5">
        <v>24464.87</v>
      </c>
      <c r="Z617" s="5">
        <v>242526.4</v>
      </c>
      <c r="AA617" s="7">
        <v>540867.37</v>
      </c>
      <c r="AC617" s="18" t="s">
        <v>27</v>
      </c>
      <c r="AD617" s="8">
        <v>10050</v>
      </c>
      <c r="AE617" s="8">
        <v>18939</v>
      </c>
      <c r="AF617" s="11">
        <v>0</v>
      </c>
      <c r="AG617" s="11">
        <v>0</v>
      </c>
      <c r="AH617" s="8">
        <v>9570</v>
      </c>
      <c r="AI617" s="8">
        <v>16172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8">
        <v>152880</v>
      </c>
      <c r="AU617" s="8">
        <v>140080</v>
      </c>
      <c r="AV617" s="11">
        <v>0</v>
      </c>
      <c r="AW617" s="11">
        <v>0</v>
      </c>
      <c r="AX617" s="11">
        <v>0</v>
      </c>
      <c r="AY617" s="11">
        <v>0</v>
      </c>
      <c r="AZ617" s="11">
        <v>0</v>
      </c>
      <c r="BA617" s="11">
        <v>0</v>
      </c>
      <c r="BB617" s="8">
        <v>172500</v>
      </c>
      <c r="BC617" s="9">
        <v>175191</v>
      </c>
    </row>
    <row r="618" spans="1:55" ht="15.75" thickBot="1">
      <c r="A618" s="17" t="s">
        <v>66</v>
      </c>
      <c r="B618" s="5">
        <v>1590527.65</v>
      </c>
      <c r="C618" s="5">
        <v>4630655.63</v>
      </c>
      <c r="D618" s="5">
        <v>1600377</v>
      </c>
      <c r="E618" s="5">
        <v>6265468.2300000004</v>
      </c>
      <c r="F618" s="5">
        <v>1933931.05</v>
      </c>
      <c r="G618" s="5">
        <v>7920308.2800000003</v>
      </c>
      <c r="H618" s="5">
        <v>1809508.08</v>
      </c>
      <c r="I618" s="5">
        <v>8205414.8700000001</v>
      </c>
      <c r="J618" s="5">
        <v>2055587.65</v>
      </c>
      <c r="K618" s="5">
        <v>8899461.3699999992</v>
      </c>
      <c r="L618" s="5">
        <v>1588658.05</v>
      </c>
      <c r="M618" s="5">
        <v>7153141.8300000001</v>
      </c>
      <c r="N618" s="5">
        <v>2182227.1</v>
      </c>
      <c r="O618" s="5">
        <v>8769986.1500000004</v>
      </c>
      <c r="P618" s="5">
        <v>2019049.89</v>
      </c>
      <c r="Q618" s="5">
        <v>8068098.1900000004</v>
      </c>
      <c r="R618" s="5">
        <v>2062309.5</v>
      </c>
      <c r="S618" s="5">
        <v>7490168.0599999996</v>
      </c>
      <c r="T618" s="5">
        <v>2144235.15</v>
      </c>
      <c r="U618" s="5">
        <v>5523176.1299999999</v>
      </c>
      <c r="V618" s="5">
        <v>2336803.7000000002</v>
      </c>
      <c r="W618" s="5">
        <v>6959405.6799999997</v>
      </c>
      <c r="X618" s="5">
        <v>2276135</v>
      </c>
      <c r="Y618" s="5">
        <v>4617379.05</v>
      </c>
      <c r="Z618" s="5">
        <v>23599349.82</v>
      </c>
      <c r="AA618" s="7">
        <v>84502663.469999999</v>
      </c>
    </row>
    <row r="619" spans="1:55" ht="19.5" thickBot="1">
      <c r="A619" s="17" t="s">
        <v>117</v>
      </c>
      <c r="B619" s="10">
        <v>50.07</v>
      </c>
      <c r="C619" s="10">
        <v>700.6</v>
      </c>
      <c r="D619" s="10">
        <v>51.83</v>
      </c>
      <c r="E619" s="5">
        <v>1441.55</v>
      </c>
      <c r="F619" s="10">
        <v>186.5</v>
      </c>
      <c r="G619" s="5">
        <v>1280.74</v>
      </c>
      <c r="H619" s="10">
        <v>31</v>
      </c>
      <c r="I619" s="10">
        <v>475</v>
      </c>
      <c r="J619" s="10">
        <v>0</v>
      </c>
      <c r="K619" s="10">
        <v>0</v>
      </c>
      <c r="L619" s="10">
        <v>0</v>
      </c>
      <c r="M619" s="10">
        <v>0</v>
      </c>
      <c r="N619" s="10">
        <v>48.17</v>
      </c>
      <c r="O619" s="5">
        <v>1482.12</v>
      </c>
      <c r="P619" s="10">
        <v>116.34</v>
      </c>
      <c r="Q619" s="5">
        <v>1636.59</v>
      </c>
      <c r="R619" s="10">
        <v>195.08</v>
      </c>
      <c r="S619" s="5">
        <v>1412.3</v>
      </c>
      <c r="T619" s="10">
        <v>0</v>
      </c>
      <c r="U619" s="10">
        <v>0</v>
      </c>
      <c r="V619" s="10">
        <v>181.9</v>
      </c>
      <c r="W619" s="5">
        <v>2221.73</v>
      </c>
      <c r="X619" s="10">
        <v>0</v>
      </c>
      <c r="Y619" s="10">
        <v>0</v>
      </c>
      <c r="Z619" s="10">
        <v>860.89</v>
      </c>
      <c r="AA619" s="7">
        <v>10650.63</v>
      </c>
      <c r="AC619" s="16" t="s">
        <v>381</v>
      </c>
    </row>
    <row r="620" spans="1:55" ht="15.75" thickBot="1">
      <c r="A620" s="17" t="s">
        <v>56</v>
      </c>
      <c r="B620" s="5">
        <v>1727</v>
      </c>
      <c r="C620" s="5">
        <v>5032.99</v>
      </c>
      <c r="D620" s="10">
        <v>190</v>
      </c>
      <c r="E620" s="10">
        <v>222.75</v>
      </c>
      <c r="F620" s="5">
        <v>4961</v>
      </c>
      <c r="G620" s="5">
        <v>18588.04</v>
      </c>
      <c r="H620" s="10">
        <v>309</v>
      </c>
      <c r="I620" s="10">
        <v>293.16000000000003</v>
      </c>
      <c r="J620" s="10">
        <v>614</v>
      </c>
      <c r="K620" s="5">
        <v>2004.5</v>
      </c>
      <c r="L620" s="10">
        <v>497</v>
      </c>
      <c r="M620" s="10">
        <v>762.87</v>
      </c>
      <c r="N620" s="5">
        <v>4333</v>
      </c>
      <c r="O620" s="5">
        <v>14207.76</v>
      </c>
      <c r="P620" s="5">
        <v>1710.4</v>
      </c>
      <c r="Q620" s="5">
        <v>4345.87</v>
      </c>
      <c r="R620" s="10">
        <v>200.37</v>
      </c>
      <c r="S620" s="5">
        <v>1531.48</v>
      </c>
      <c r="T620" s="5">
        <v>5374</v>
      </c>
      <c r="U620" s="5">
        <v>15558.99</v>
      </c>
      <c r="V620" s="10">
        <v>700.1</v>
      </c>
      <c r="W620" s="5">
        <v>1757.1</v>
      </c>
      <c r="X620" s="5">
        <v>2208</v>
      </c>
      <c r="Y620" s="5">
        <v>5584.71</v>
      </c>
      <c r="Z620" s="5">
        <v>22823.87</v>
      </c>
      <c r="AA620" s="7">
        <v>69890.22</v>
      </c>
      <c r="AC620" s="64" t="s">
        <v>7</v>
      </c>
      <c r="AD620" s="66" t="s">
        <v>8</v>
      </c>
      <c r="AE620" s="67"/>
      <c r="AF620" s="61" t="s">
        <v>9</v>
      </c>
      <c r="AG620" s="62"/>
      <c r="AH620" s="61" t="s">
        <v>10</v>
      </c>
      <c r="AI620" s="62"/>
      <c r="AJ620" s="61" t="s">
        <v>11</v>
      </c>
      <c r="AK620" s="62"/>
      <c r="AL620" s="61" t="s">
        <v>12</v>
      </c>
      <c r="AM620" s="62"/>
      <c r="AN620" s="61" t="s">
        <v>13</v>
      </c>
      <c r="AO620" s="62"/>
      <c r="AP620" s="61" t="s">
        <v>14</v>
      </c>
      <c r="AQ620" s="62"/>
      <c r="AR620" s="61" t="s">
        <v>15</v>
      </c>
      <c r="AS620" s="62"/>
      <c r="AT620" s="61" t="s">
        <v>16</v>
      </c>
      <c r="AU620" s="62"/>
      <c r="AV620" s="61" t="s">
        <v>17</v>
      </c>
      <c r="AW620" s="62"/>
      <c r="AX620" s="61" t="s">
        <v>18</v>
      </c>
      <c r="AY620" s="62"/>
      <c r="AZ620" s="61" t="s">
        <v>19</v>
      </c>
      <c r="BA620" s="62"/>
      <c r="BB620" s="61" t="s">
        <v>20</v>
      </c>
      <c r="BC620" s="63"/>
    </row>
    <row r="621" spans="1:55" ht="26.25" thickBot="1">
      <c r="A621" s="17" t="s">
        <v>68</v>
      </c>
      <c r="B621" s="5">
        <v>361630.96</v>
      </c>
      <c r="C621" s="5">
        <v>831923.88</v>
      </c>
      <c r="D621" s="5">
        <v>373115.08</v>
      </c>
      <c r="E621" s="5">
        <v>861108.1</v>
      </c>
      <c r="F621" s="5">
        <v>360332.25</v>
      </c>
      <c r="G621" s="5">
        <v>891604.77</v>
      </c>
      <c r="H621" s="5">
        <v>196910.1</v>
      </c>
      <c r="I621" s="5">
        <v>493666.06</v>
      </c>
      <c r="J621" s="5">
        <v>468443.92</v>
      </c>
      <c r="K621" s="5">
        <v>1125812.69</v>
      </c>
      <c r="L621" s="5">
        <v>382873.92</v>
      </c>
      <c r="M621" s="5">
        <v>981695.48</v>
      </c>
      <c r="N621" s="5">
        <v>482617.14</v>
      </c>
      <c r="O621" s="5">
        <v>1199676.77</v>
      </c>
      <c r="P621" s="5">
        <v>337539.67</v>
      </c>
      <c r="Q621" s="5">
        <v>806574.34</v>
      </c>
      <c r="R621" s="5">
        <v>166750.29</v>
      </c>
      <c r="S621" s="5">
        <v>423027.57</v>
      </c>
      <c r="T621" s="5">
        <v>245723.56</v>
      </c>
      <c r="U621" s="5">
        <v>666225.93999999994</v>
      </c>
      <c r="V621" s="5">
        <v>303025</v>
      </c>
      <c r="W621" s="5">
        <v>803004.74</v>
      </c>
      <c r="X621" s="5">
        <v>236589.15</v>
      </c>
      <c r="Y621" s="5">
        <v>654754.71</v>
      </c>
      <c r="Z621" s="5">
        <v>3915551.04</v>
      </c>
      <c r="AA621" s="7">
        <v>9739075.0500000007</v>
      </c>
      <c r="AC621" s="65"/>
      <c r="AD621" s="1" t="s">
        <v>21</v>
      </c>
      <c r="AE621" s="1" t="s">
        <v>22</v>
      </c>
      <c r="AF621" s="1" t="s">
        <v>21</v>
      </c>
      <c r="AG621" s="1" t="s">
        <v>22</v>
      </c>
      <c r="AH621" s="1" t="s">
        <v>21</v>
      </c>
      <c r="AI621" s="1" t="s">
        <v>22</v>
      </c>
      <c r="AJ621" s="1" t="s">
        <v>21</v>
      </c>
      <c r="AK621" s="1" t="s">
        <v>22</v>
      </c>
      <c r="AL621" s="1" t="s">
        <v>21</v>
      </c>
      <c r="AM621" s="1" t="s">
        <v>22</v>
      </c>
      <c r="AN621" s="1" t="s">
        <v>21</v>
      </c>
      <c r="AO621" s="1" t="s">
        <v>22</v>
      </c>
      <c r="AP621" s="1" t="s">
        <v>21</v>
      </c>
      <c r="AQ621" s="1" t="s">
        <v>22</v>
      </c>
      <c r="AR621" s="1" t="s">
        <v>21</v>
      </c>
      <c r="AS621" s="1" t="s">
        <v>22</v>
      </c>
      <c r="AT621" s="1" t="s">
        <v>21</v>
      </c>
      <c r="AU621" s="1" t="s">
        <v>22</v>
      </c>
      <c r="AV621" s="1" t="s">
        <v>21</v>
      </c>
      <c r="AW621" s="1" t="s">
        <v>22</v>
      </c>
      <c r="AX621" s="1" t="s">
        <v>21</v>
      </c>
      <c r="AY621" s="1" t="s">
        <v>22</v>
      </c>
      <c r="AZ621" s="1" t="s">
        <v>21</v>
      </c>
      <c r="BA621" s="1" t="s">
        <v>22</v>
      </c>
      <c r="BB621" s="1" t="s">
        <v>21</v>
      </c>
      <c r="BC621" s="6" t="s">
        <v>22</v>
      </c>
    </row>
    <row r="622" spans="1:55" ht="15.75" thickBot="1">
      <c r="A622" s="17" t="s">
        <v>26</v>
      </c>
      <c r="B622" s="5">
        <v>537518.17000000004</v>
      </c>
      <c r="C622" s="5">
        <v>904634.07</v>
      </c>
      <c r="D622" s="5">
        <v>255649.31</v>
      </c>
      <c r="E622" s="5">
        <v>460928.78</v>
      </c>
      <c r="F622" s="5">
        <v>396835.74</v>
      </c>
      <c r="G622" s="5">
        <v>912410.64</v>
      </c>
      <c r="H622" s="5">
        <v>719490.94</v>
      </c>
      <c r="I622" s="5">
        <v>1251502.58</v>
      </c>
      <c r="J622" s="5">
        <v>246259.34</v>
      </c>
      <c r="K622" s="5">
        <v>529797.15</v>
      </c>
      <c r="L622" s="5">
        <v>105438.23</v>
      </c>
      <c r="M622" s="5">
        <v>269526.31</v>
      </c>
      <c r="N622" s="5">
        <v>274746.34000000003</v>
      </c>
      <c r="O622" s="5">
        <v>680854.33</v>
      </c>
      <c r="P622" s="5">
        <v>280805.78000000003</v>
      </c>
      <c r="Q622" s="5">
        <v>523830.68</v>
      </c>
      <c r="R622" s="5">
        <v>78653.149999999994</v>
      </c>
      <c r="S622" s="5">
        <v>245667.03</v>
      </c>
      <c r="T622" s="5">
        <v>134127.24</v>
      </c>
      <c r="U622" s="5">
        <v>418224.21</v>
      </c>
      <c r="V622" s="5">
        <v>151125.12</v>
      </c>
      <c r="W622" s="5">
        <v>469205.89</v>
      </c>
      <c r="X622" s="5">
        <v>303166.21999999997</v>
      </c>
      <c r="Y622" s="5">
        <v>719132.23</v>
      </c>
      <c r="Z622" s="5">
        <v>3483815.58</v>
      </c>
      <c r="AA622" s="7">
        <v>7385713.9000000004</v>
      </c>
      <c r="AC622" s="17" t="s">
        <v>43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300</v>
      </c>
      <c r="AM622" s="5">
        <v>5120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300</v>
      </c>
      <c r="BC622" s="7">
        <v>5120</v>
      </c>
    </row>
    <row r="623" spans="1:55" ht="15.75" thickBot="1">
      <c r="A623" s="17" t="s">
        <v>69</v>
      </c>
      <c r="B623" s="5">
        <v>1034564.06</v>
      </c>
      <c r="C623" s="5">
        <v>1979663.9</v>
      </c>
      <c r="D623" s="5">
        <v>603055.18000000005</v>
      </c>
      <c r="E623" s="5">
        <v>1122343.5</v>
      </c>
      <c r="F623" s="5">
        <v>1216209.8500000001</v>
      </c>
      <c r="G623" s="5">
        <v>2569587.41</v>
      </c>
      <c r="H623" s="5">
        <v>915856.36</v>
      </c>
      <c r="I623" s="5">
        <v>2067090.88</v>
      </c>
      <c r="J623" s="5">
        <v>742230.82</v>
      </c>
      <c r="K623" s="5">
        <v>1547109.97</v>
      </c>
      <c r="L623" s="5">
        <v>656368.57999999996</v>
      </c>
      <c r="M623" s="5">
        <v>1730067</v>
      </c>
      <c r="N623" s="5">
        <v>1280395.1599999999</v>
      </c>
      <c r="O623" s="5">
        <v>2798779.46</v>
      </c>
      <c r="P623" s="5">
        <v>1345540.3</v>
      </c>
      <c r="Q623" s="5">
        <v>2790505.55</v>
      </c>
      <c r="R623" s="5">
        <v>1555271.4</v>
      </c>
      <c r="S623" s="5">
        <v>2853321.94</v>
      </c>
      <c r="T623" s="5">
        <v>1343902.78</v>
      </c>
      <c r="U623" s="5">
        <v>2827674.41</v>
      </c>
      <c r="V623" s="5">
        <v>966517.24</v>
      </c>
      <c r="W623" s="5">
        <v>2001604.76</v>
      </c>
      <c r="X623" s="5">
        <v>1433940.7</v>
      </c>
      <c r="Y623" s="5">
        <v>2631103.1</v>
      </c>
      <c r="Z623" s="5">
        <v>13093852.43</v>
      </c>
      <c r="AA623" s="7">
        <v>26918851.879999999</v>
      </c>
      <c r="AC623" s="17" t="s">
        <v>44</v>
      </c>
      <c r="AD623" s="5">
        <v>4964</v>
      </c>
      <c r="AE623" s="5">
        <v>80159</v>
      </c>
      <c r="AF623" s="10">
        <v>0</v>
      </c>
      <c r="AG623" s="10">
        <v>0</v>
      </c>
      <c r="AH623" s="10">
        <v>0</v>
      </c>
      <c r="AI623" s="10">
        <v>0</v>
      </c>
      <c r="AJ623" s="5">
        <v>11000</v>
      </c>
      <c r="AK623" s="5">
        <v>72600</v>
      </c>
      <c r="AL623" s="10">
        <v>0</v>
      </c>
      <c r="AM623" s="10">
        <v>0</v>
      </c>
      <c r="AN623" s="5">
        <v>2048</v>
      </c>
      <c r="AO623" s="5">
        <v>35196</v>
      </c>
      <c r="AP623" s="10">
        <v>0</v>
      </c>
      <c r="AQ623" s="10">
        <v>0</v>
      </c>
      <c r="AR623" s="10">
        <v>0</v>
      </c>
      <c r="AS623" s="10">
        <v>0</v>
      </c>
      <c r="AT623" s="5">
        <v>1972</v>
      </c>
      <c r="AU623" s="5">
        <v>31934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5">
        <v>19984</v>
      </c>
      <c r="BC623" s="7">
        <v>219889</v>
      </c>
    </row>
    <row r="624" spans="1:55" ht="15.75" thickBot="1">
      <c r="A624" s="17" t="s">
        <v>29</v>
      </c>
      <c r="B624" s="5">
        <v>6244420.5</v>
      </c>
      <c r="C624" s="5">
        <v>11338588.82</v>
      </c>
      <c r="D624" s="5">
        <v>5567960.0499999998</v>
      </c>
      <c r="E624" s="5">
        <v>11569648.08</v>
      </c>
      <c r="F624" s="5">
        <v>6000726.4100000001</v>
      </c>
      <c r="G624" s="5">
        <v>13785787.539999999</v>
      </c>
      <c r="H624" s="5">
        <v>3871189.85</v>
      </c>
      <c r="I624" s="5">
        <v>8229729.6399999997</v>
      </c>
      <c r="J624" s="5">
        <v>5331797.71</v>
      </c>
      <c r="K624" s="5">
        <v>11355511.939999999</v>
      </c>
      <c r="L624" s="5">
        <v>8675715.1999999993</v>
      </c>
      <c r="M624" s="5">
        <v>18604766.899999999</v>
      </c>
      <c r="N624" s="5">
        <v>9459288.8599999994</v>
      </c>
      <c r="O624" s="5">
        <v>20183816.239999998</v>
      </c>
      <c r="P624" s="5">
        <v>7217380.2400000002</v>
      </c>
      <c r="Q624" s="5">
        <v>15533151.050000001</v>
      </c>
      <c r="R624" s="5">
        <v>6120916.5800000001</v>
      </c>
      <c r="S624" s="5">
        <v>12012018.859999999</v>
      </c>
      <c r="T624" s="5">
        <v>6506744.96</v>
      </c>
      <c r="U624" s="5">
        <v>13923241.76</v>
      </c>
      <c r="V624" s="5">
        <v>7476727.9800000004</v>
      </c>
      <c r="W624" s="5">
        <v>15306875.75</v>
      </c>
      <c r="X624" s="5">
        <v>8116864.1299999999</v>
      </c>
      <c r="Y624" s="5">
        <v>20735689.469999999</v>
      </c>
      <c r="Z624" s="5">
        <v>80589732.469999999</v>
      </c>
      <c r="AA624" s="7">
        <v>172578826.05000001</v>
      </c>
      <c r="AC624" s="17" t="s">
        <v>61</v>
      </c>
      <c r="AD624" s="5">
        <v>3780</v>
      </c>
      <c r="AE624" s="5">
        <v>35542</v>
      </c>
      <c r="AF624" s="10">
        <v>130</v>
      </c>
      <c r="AG624" s="10">
        <v>535</v>
      </c>
      <c r="AH624" s="5">
        <v>1106</v>
      </c>
      <c r="AI624" s="5">
        <v>4842</v>
      </c>
      <c r="AJ624" s="10">
        <v>0</v>
      </c>
      <c r="AK624" s="10">
        <v>0</v>
      </c>
      <c r="AL624" s="5">
        <v>4766</v>
      </c>
      <c r="AM624" s="5">
        <v>32387</v>
      </c>
      <c r="AN624" s="10">
        <v>0</v>
      </c>
      <c r="AO624" s="10">
        <v>0</v>
      </c>
      <c r="AP624" s="10">
        <v>0</v>
      </c>
      <c r="AQ624" s="10">
        <v>0</v>
      </c>
      <c r="AR624" s="5">
        <v>4163</v>
      </c>
      <c r="AS624" s="5">
        <v>34890</v>
      </c>
      <c r="AT624" s="5">
        <v>1273</v>
      </c>
      <c r="AU624" s="5">
        <v>6800</v>
      </c>
      <c r="AV624" s="5">
        <v>5376</v>
      </c>
      <c r="AW624" s="5">
        <v>34450</v>
      </c>
      <c r="AX624" s="10">
        <v>696</v>
      </c>
      <c r="AY624" s="5">
        <v>3835</v>
      </c>
      <c r="AZ624" s="5">
        <v>1384</v>
      </c>
      <c r="BA624" s="5">
        <v>7052</v>
      </c>
      <c r="BB624" s="5">
        <v>22674</v>
      </c>
      <c r="BC624" s="7">
        <v>160333</v>
      </c>
    </row>
    <row r="625" spans="1:55" ht="15.75" thickBot="1">
      <c r="A625" s="17" t="s">
        <v>70</v>
      </c>
      <c r="B625" s="5">
        <v>8644.92</v>
      </c>
      <c r="C625" s="5">
        <v>28491.89</v>
      </c>
      <c r="D625" s="5">
        <v>26296</v>
      </c>
      <c r="E625" s="5">
        <v>55769</v>
      </c>
      <c r="F625" s="5">
        <v>12970</v>
      </c>
      <c r="G625" s="5">
        <v>18785</v>
      </c>
      <c r="H625" s="5">
        <v>27296</v>
      </c>
      <c r="I625" s="5">
        <v>37594</v>
      </c>
      <c r="J625" s="5">
        <v>6864</v>
      </c>
      <c r="K625" s="5">
        <v>19565.38</v>
      </c>
      <c r="L625" s="5">
        <v>2534.4</v>
      </c>
      <c r="M625" s="5">
        <v>7920</v>
      </c>
      <c r="N625" s="5">
        <v>16229.68</v>
      </c>
      <c r="O625" s="5">
        <v>44655.25</v>
      </c>
      <c r="P625" s="5">
        <v>15500</v>
      </c>
      <c r="Q625" s="5">
        <v>19840</v>
      </c>
      <c r="R625" s="5">
        <v>32950</v>
      </c>
      <c r="S625" s="5">
        <v>62307.51</v>
      </c>
      <c r="T625" s="5">
        <v>7468.8</v>
      </c>
      <c r="U625" s="5">
        <v>25190</v>
      </c>
      <c r="V625" s="5">
        <v>3734.4</v>
      </c>
      <c r="W625" s="5">
        <v>12595</v>
      </c>
      <c r="X625" s="5">
        <v>30300</v>
      </c>
      <c r="Y625" s="5">
        <v>55050.77</v>
      </c>
      <c r="Z625" s="5">
        <v>190788.2</v>
      </c>
      <c r="AA625" s="7">
        <v>387763.8</v>
      </c>
      <c r="AC625" s="17" t="s">
        <v>65</v>
      </c>
      <c r="AD625" s="5">
        <v>1447</v>
      </c>
      <c r="AE625" s="5">
        <v>5566</v>
      </c>
      <c r="AF625" s="10">
        <v>0</v>
      </c>
      <c r="AG625" s="10">
        <v>0</v>
      </c>
      <c r="AH625" s="10">
        <v>0</v>
      </c>
      <c r="AI625" s="10">
        <v>0</v>
      </c>
      <c r="AJ625" s="5">
        <v>1068</v>
      </c>
      <c r="AK625" s="5">
        <v>3858</v>
      </c>
      <c r="AL625" s="10">
        <v>0</v>
      </c>
      <c r="AM625" s="10">
        <v>0</v>
      </c>
      <c r="AN625" s="10">
        <v>274</v>
      </c>
      <c r="AO625" s="5">
        <v>1747</v>
      </c>
      <c r="AP625" s="10">
        <v>0</v>
      </c>
      <c r="AQ625" s="10">
        <v>0</v>
      </c>
      <c r="AR625" s="10">
        <v>0</v>
      </c>
      <c r="AS625" s="10">
        <v>0</v>
      </c>
      <c r="AT625" s="5">
        <v>2283</v>
      </c>
      <c r="AU625" s="5">
        <v>11336</v>
      </c>
      <c r="AV625" s="5">
        <v>1648</v>
      </c>
      <c r="AW625" s="5">
        <v>6920</v>
      </c>
      <c r="AX625" s="10">
        <v>0</v>
      </c>
      <c r="AY625" s="10">
        <v>0</v>
      </c>
      <c r="AZ625" s="5">
        <v>1170</v>
      </c>
      <c r="BA625" s="5">
        <v>6561</v>
      </c>
      <c r="BB625" s="5">
        <v>7890</v>
      </c>
      <c r="BC625" s="7">
        <v>35988</v>
      </c>
    </row>
    <row r="626" spans="1:55" ht="15.75" thickBot="1">
      <c r="A626" s="17" t="s">
        <v>71</v>
      </c>
      <c r="B626" s="5">
        <v>10727.52</v>
      </c>
      <c r="C626" s="5">
        <v>31508</v>
      </c>
      <c r="D626" s="5">
        <v>8515.2000000000007</v>
      </c>
      <c r="E626" s="5">
        <v>28350</v>
      </c>
      <c r="F626" s="5">
        <v>1716.4</v>
      </c>
      <c r="G626" s="5">
        <v>12284.6</v>
      </c>
      <c r="H626" s="10">
        <v>0</v>
      </c>
      <c r="I626" s="10">
        <v>0</v>
      </c>
      <c r="J626" s="5">
        <v>4940.12</v>
      </c>
      <c r="K626" s="5">
        <v>17050.3</v>
      </c>
      <c r="L626" s="10">
        <v>0</v>
      </c>
      <c r="M626" s="10">
        <v>0</v>
      </c>
      <c r="N626" s="5">
        <v>11492.8</v>
      </c>
      <c r="O626" s="5">
        <v>38582</v>
      </c>
      <c r="P626" s="10">
        <v>0</v>
      </c>
      <c r="Q626" s="10">
        <v>0</v>
      </c>
      <c r="R626" s="5">
        <v>13070.59</v>
      </c>
      <c r="S626" s="5">
        <v>44496.800000000003</v>
      </c>
      <c r="T626" s="5">
        <v>1548.4</v>
      </c>
      <c r="U626" s="5">
        <v>11382.5</v>
      </c>
      <c r="V626" s="5">
        <v>6336</v>
      </c>
      <c r="W626" s="5">
        <v>25400</v>
      </c>
      <c r="X626" s="5">
        <v>12326.4</v>
      </c>
      <c r="Y626" s="5">
        <v>41560</v>
      </c>
      <c r="Z626" s="5">
        <v>70673.429999999993</v>
      </c>
      <c r="AA626" s="7">
        <v>250614.2</v>
      </c>
      <c r="AC626" s="17" t="s">
        <v>66</v>
      </c>
      <c r="AD626" s="5">
        <v>636884</v>
      </c>
      <c r="AE626" s="5">
        <v>905687</v>
      </c>
      <c r="AF626" s="5">
        <v>644048</v>
      </c>
      <c r="AG626" s="5">
        <v>999774</v>
      </c>
      <c r="AH626" s="5">
        <v>849209</v>
      </c>
      <c r="AI626" s="5">
        <v>1382101</v>
      </c>
      <c r="AJ626" s="5">
        <v>945570</v>
      </c>
      <c r="AK626" s="5">
        <v>1159124</v>
      </c>
      <c r="AL626" s="5">
        <v>713034</v>
      </c>
      <c r="AM626" s="5">
        <v>1294652</v>
      </c>
      <c r="AN626" s="5">
        <v>618573</v>
      </c>
      <c r="AO626" s="5">
        <v>602682</v>
      </c>
      <c r="AP626" s="5">
        <v>610007</v>
      </c>
      <c r="AQ626" s="5">
        <v>1108683</v>
      </c>
      <c r="AR626" s="5">
        <v>819445</v>
      </c>
      <c r="AS626" s="5">
        <v>1341145</v>
      </c>
      <c r="AT626" s="5">
        <v>659083</v>
      </c>
      <c r="AU626" s="5">
        <v>797330</v>
      </c>
      <c r="AV626" s="5">
        <v>659356</v>
      </c>
      <c r="AW626" s="5">
        <v>957662</v>
      </c>
      <c r="AX626" s="5">
        <v>920981</v>
      </c>
      <c r="AY626" s="5">
        <v>1118486</v>
      </c>
      <c r="AZ626" s="5">
        <v>732769</v>
      </c>
      <c r="BA626" s="5">
        <v>1339008</v>
      </c>
      <c r="BB626" s="5">
        <v>8808959</v>
      </c>
      <c r="BC626" s="7">
        <v>13006334</v>
      </c>
    </row>
    <row r="627" spans="1:55" ht="15.75" thickBot="1">
      <c r="A627" s="17" t="s">
        <v>45</v>
      </c>
      <c r="B627" s="10">
        <v>0</v>
      </c>
      <c r="C627" s="10">
        <v>0</v>
      </c>
      <c r="D627" s="5">
        <v>6041.66</v>
      </c>
      <c r="E627" s="5">
        <v>37719.79</v>
      </c>
      <c r="F627" s="5">
        <v>8090.64</v>
      </c>
      <c r="G627" s="5">
        <v>31440.81</v>
      </c>
      <c r="H627" s="5">
        <v>8197.3700000000008</v>
      </c>
      <c r="I627" s="5">
        <v>43847.55</v>
      </c>
      <c r="J627" s="5">
        <v>13065.6</v>
      </c>
      <c r="K627" s="5">
        <v>44973.8</v>
      </c>
      <c r="L627" s="5">
        <v>1935.36</v>
      </c>
      <c r="M627" s="5">
        <v>7289</v>
      </c>
      <c r="N627" s="5">
        <v>8281.08</v>
      </c>
      <c r="O627" s="5">
        <v>46767</v>
      </c>
      <c r="P627" s="5">
        <v>9090</v>
      </c>
      <c r="Q627" s="5">
        <v>30046.81</v>
      </c>
      <c r="R627" s="5">
        <v>3682.2</v>
      </c>
      <c r="S627" s="5">
        <v>19061.400000000001</v>
      </c>
      <c r="T627" s="5">
        <v>11745.24</v>
      </c>
      <c r="U627" s="5">
        <v>57540.98</v>
      </c>
      <c r="V627" s="5">
        <v>6848.16</v>
      </c>
      <c r="W627" s="5">
        <v>34729.1</v>
      </c>
      <c r="X627" s="5">
        <v>9374.8799999999992</v>
      </c>
      <c r="Y627" s="5">
        <v>25646.799999999999</v>
      </c>
      <c r="Z627" s="5">
        <v>86352.19</v>
      </c>
      <c r="AA627" s="7">
        <v>379063.03999999998</v>
      </c>
      <c r="AC627" s="17" t="s">
        <v>68</v>
      </c>
      <c r="AD627" s="5">
        <v>3420</v>
      </c>
      <c r="AE627" s="5">
        <v>62145</v>
      </c>
      <c r="AF627" s="5">
        <v>3613</v>
      </c>
      <c r="AG627" s="5">
        <v>66345</v>
      </c>
      <c r="AH627" s="5">
        <v>5945</v>
      </c>
      <c r="AI627" s="5">
        <v>72731</v>
      </c>
      <c r="AJ627" s="10">
        <v>0</v>
      </c>
      <c r="AK627" s="10">
        <v>0</v>
      </c>
      <c r="AL627" s="5">
        <v>3475</v>
      </c>
      <c r="AM627" s="5">
        <v>62191</v>
      </c>
      <c r="AN627" s="5">
        <v>3028</v>
      </c>
      <c r="AO627" s="5">
        <v>53838</v>
      </c>
      <c r="AP627" s="5">
        <v>4332</v>
      </c>
      <c r="AQ627" s="5">
        <v>74214</v>
      </c>
      <c r="AR627" s="10">
        <v>0</v>
      </c>
      <c r="AS627" s="10">
        <v>0</v>
      </c>
      <c r="AT627" s="5">
        <v>3127</v>
      </c>
      <c r="AU627" s="5">
        <v>57943</v>
      </c>
      <c r="AV627" s="5">
        <v>3386</v>
      </c>
      <c r="AW627" s="5">
        <v>63759</v>
      </c>
      <c r="AX627" s="5">
        <v>3331</v>
      </c>
      <c r="AY627" s="5">
        <v>62359</v>
      </c>
      <c r="AZ627" s="10">
        <v>0</v>
      </c>
      <c r="BA627" s="10">
        <v>0</v>
      </c>
      <c r="BB627" s="5">
        <v>33657</v>
      </c>
      <c r="BC627" s="7">
        <v>575525</v>
      </c>
    </row>
    <row r="628" spans="1:55" ht="15.75" thickBot="1">
      <c r="A628" s="17" t="s">
        <v>118</v>
      </c>
      <c r="B628" s="10">
        <v>927.36</v>
      </c>
      <c r="C628" s="5">
        <v>3382.98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201.6</v>
      </c>
      <c r="M628" s="10">
        <v>779.92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5">
        <v>1128.96</v>
      </c>
      <c r="AA628" s="7">
        <v>4162.8999999999996</v>
      </c>
      <c r="AC628" s="17" t="s">
        <v>26</v>
      </c>
      <c r="AD628" s="5">
        <v>8537</v>
      </c>
      <c r="AE628" s="5">
        <v>16726</v>
      </c>
      <c r="AF628" s="5">
        <v>8604</v>
      </c>
      <c r="AG628" s="5">
        <v>47133</v>
      </c>
      <c r="AH628" s="10">
        <v>0</v>
      </c>
      <c r="AI628" s="10">
        <v>0</v>
      </c>
      <c r="AJ628" s="10">
        <v>0</v>
      </c>
      <c r="AK628" s="10">
        <v>0</v>
      </c>
      <c r="AL628" s="5">
        <v>10264</v>
      </c>
      <c r="AM628" s="5">
        <v>52883</v>
      </c>
      <c r="AN628" s="10">
        <v>0</v>
      </c>
      <c r="AO628" s="10">
        <v>0</v>
      </c>
      <c r="AP628" s="10">
        <v>0</v>
      </c>
      <c r="AQ628" s="10">
        <v>0</v>
      </c>
      <c r="AR628" s="10">
        <v>1</v>
      </c>
      <c r="AS628" s="10">
        <v>4</v>
      </c>
      <c r="AT628" s="5">
        <v>8824</v>
      </c>
      <c r="AU628" s="5">
        <v>49589</v>
      </c>
      <c r="AV628" s="5">
        <v>3581</v>
      </c>
      <c r="AW628" s="5">
        <v>5773</v>
      </c>
      <c r="AX628" s="10">
        <v>0</v>
      </c>
      <c r="AY628" s="10">
        <v>0</v>
      </c>
      <c r="AZ628" s="5">
        <v>6366</v>
      </c>
      <c r="BA628" s="5">
        <v>12255</v>
      </c>
      <c r="BB628" s="5">
        <v>46177</v>
      </c>
      <c r="BC628" s="7">
        <v>184363</v>
      </c>
    </row>
    <row r="629" spans="1:55" ht="15.75" thickBot="1">
      <c r="A629" s="17" t="s">
        <v>161</v>
      </c>
      <c r="B629" s="5">
        <v>14500</v>
      </c>
      <c r="C629" s="5">
        <v>29499.78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5">
        <v>1466.92</v>
      </c>
      <c r="K629" s="5">
        <v>6511.95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5">
        <v>15966.92</v>
      </c>
      <c r="AA629" s="7">
        <v>36011.730000000003</v>
      </c>
      <c r="AC629" s="17" t="s">
        <v>69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4</v>
      </c>
      <c r="AU629" s="10">
        <v>72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4</v>
      </c>
      <c r="BC629" s="12">
        <v>72</v>
      </c>
    </row>
    <row r="630" spans="1:55" ht="15.75" thickBot="1">
      <c r="A630" s="17" t="s">
        <v>46</v>
      </c>
      <c r="B630" s="5">
        <v>186419.71</v>
      </c>
      <c r="C630" s="5">
        <v>346926</v>
      </c>
      <c r="D630" s="5">
        <v>218420.2</v>
      </c>
      <c r="E630" s="5">
        <v>392536.44</v>
      </c>
      <c r="F630" s="5">
        <v>289007.7</v>
      </c>
      <c r="G630" s="5">
        <v>527936.17000000004</v>
      </c>
      <c r="H630" s="5">
        <v>293234</v>
      </c>
      <c r="I630" s="5">
        <v>565946.36</v>
      </c>
      <c r="J630" s="5">
        <v>224895</v>
      </c>
      <c r="K630" s="5">
        <v>388324.15</v>
      </c>
      <c r="L630" s="5">
        <v>140033.79999999999</v>
      </c>
      <c r="M630" s="5">
        <v>298098.33</v>
      </c>
      <c r="N630" s="5">
        <v>335100.96000000002</v>
      </c>
      <c r="O630" s="5">
        <v>688570.89</v>
      </c>
      <c r="P630" s="5">
        <v>374611.6</v>
      </c>
      <c r="Q630" s="5">
        <v>641250.65</v>
      </c>
      <c r="R630" s="5">
        <v>443320</v>
      </c>
      <c r="S630" s="5">
        <v>753115.9</v>
      </c>
      <c r="T630" s="5">
        <v>361148</v>
      </c>
      <c r="U630" s="5">
        <v>700739.5</v>
      </c>
      <c r="V630" s="5">
        <v>430838.99</v>
      </c>
      <c r="W630" s="5">
        <v>770726.82</v>
      </c>
      <c r="X630" s="5">
        <v>428504.56</v>
      </c>
      <c r="Y630" s="5">
        <v>826086.22</v>
      </c>
      <c r="Z630" s="5">
        <v>3725534.52</v>
      </c>
      <c r="AA630" s="7">
        <v>6900257.4299999997</v>
      </c>
      <c r="AC630" s="17" t="s">
        <v>29</v>
      </c>
      <c r="AD630" s="5">
        <v>33579</v>
      </c>
      <c r="AE630" s="5">
        <v>226453</v>
      </c>
      <c r="AF630" s="10">
        <v>905</v>
      </c>
      <c r="AG630" s="5">
        <v>9340</v>
      </c>
      <c r="AH630" s="5">
        <v>51909</v>
      </c>
      <c r="AI630" s="5">
        <v>226942</v>
      </c>
      <c r="AJ630" s="5">
        <v>75709</v>
      </c>
      <c r="AK630" s="5">
        <v>281390</v>
      </c>
      <c r="AL630" s="5">
        <v>38464</v>
      </c>
      <c r="AM630" s="5">
        <v>185013</v>
      </c>
      <c r="AN630" s="5">
        <v>7527</v>
      </c>
      <c r="AO630" s="5">
        <v>20030</v>
      </c>
      <c r="AP630" s="5">
        <v>25096</v>
      </c>
      <c r="AQ630" s="5">
        <v>141819</v>
      </c>
      <c r="AR630" s="5">
        <v>37374</v>
      </c>
      <c r="AS630" s="5">
        <v>175355</v>
      </c>
      <c r="AT630" s="5">
        <v>15995</v>
      </c>
      <c r="AU630" s="5">
        <v>121475</v>
      </c>
      <c r="AV630" s="5">
        <v>42930</v>
      </c>
      <c r="AW630" s="5">
        <v>155925</v>
      </c>
      <c r="AX630" s="5">
        <v>35112</v>
      </c>
      <c r="AY630" s="5">
        <v>158231</v>
      </c>
      <c r="AZ630" s="5">
        <v>39053</v>
      </c>
      <c r="BA630" s="5">
        <v>189836</v>
      </c>
      <c r="BB630" s="5">
        <v>403653</v>
      </c>
      <c r="BC630" s="7">
        <v>1891809</v>
      </c>
    </row>
    <row r="631" spans="1:55" ht="15.75" thickBot="1">
      <c r="A631" s="17" t="s">
        <v>47</v>
      </c>
      <c r="B631" s="5">
        <v>3456.1</v>
      </c>
      <c r="C631" s="5">
        <v>24189.98</v>
      </c>
      <c r="D631" s="5">
        <v>2880.8</v>
      </c>
      <c r="E631" s="5">
        <v>17679.28</v>
      </c>
      <c r="F631" s="5">
        <v>3611</v>
      </c>
      <c r="G631" s="5">
        <v>42166.66</v>
      </c>
      <c r="H631" s="5">
        <v>3426</v>
      </c>
      <c r="I631" s="5">
        <v>30559.919999999998</v>
      </c>
      <c r="J631" s="5">
        <v>9189.6</v>
      </c>
      <c r="K631" s="5">
        <v>57642.74</v>
      </c>
      <c r="L631" s="10">
        <v>0</v>
      </c>
      <c r="M631" s="10">
        <v>0</v>
      </c>
      <c r="N631" s="5">
        <v>3496.12</v>
      </c>
      <c r="O631" s="5">
        <v>34451.35</v>
      </c>
      <c r="P631" s="10">
        <v>385.5</v>
      </c>
      <c r="Q631" s="5">
        <v>3400.7</v>
      </c>
      <c r="R631" s="10">
        <v>567</v>
      </c>
      <c r="S631" s="5">
        <v>2741.5</v>
      </c>
      <c r="T631" s="10">
        <v>383</v>
      </c>
      <c r="U631" s="5">
        <v>4596.12</v>
      </c>
      <c r="V631" s="10">
        <v>75.489999999999995</v>
      </c>
      <c r="W631" s="10">
        <v>997.74</v>
      </c>
      <c r="X631" s="10">
        <v>94</v>
      </c>
      <c r="Y631" s="5">
        <v>1783.49</v>
      </c>
      <c r="Z631" s="5">
        <v>27564.61</v>
      </c>
      <c r="AA631" s="7">
        <v>220209.48</v>
      </c>
      <c r="AC631" s="17" t="s">
        <v>46</v>
      </c>
      <c r="AD631" s="5">
        <v>104704</v>
      </c>
      <c r="AE631" s="5">
        <v>394452</v>
      </c>
      <c r="AF631" s="5">
        <v>82828</v>
      </c>
      <c r="AG631" s="5">
        <v>210510</v>
      </c>
      <c r="AH631" s="5">
        <v>153632</v>
      </c>
      <c r="AI631" s="5">
        <v>725270</v>
      </c>
      <c r="AJ631" s="5">
        <v>278742</v>
      </c>
      <c r="AK631" s="5">
        <v>787207</v>
      </c>
      <c r="AL631" s="5">
        <v>197689</v>
      </c>
      <c r="AM631" s="5">
        <v>759430</v>
      </c>
      <c r="AN631" s="5">
        <v>47628</v>
      </c>
      <c r="AO631" s="5">
        <v>269018</v>
      </c>
      <c r="AP631" s="5">
        <v>264036</v>
      </c>
      <c r="AQ631" s="5">
        <v>1089574</v>
      </c>
      <c r="AR631" s="5">
        <v>95461</v>
      </c>
      <c r="AS631" s="5">
        <v>233312</v>
      </c>
      <c r="AT631" s="5">
        <v>98239</v>
      </c>
      <c r="AU631" s="5">
        <v>180329</v>
      </c>
      <c r="AV631" s="5">
        <v>231612</v>
      </c>
      <c r="AW631" s="5">
        <v>1163169</v>
      </c>
      <c r="AX631" s="5">
        <v>239508</v>
      </c>
      <c r="AY631" s="5">
        <v>1319555</v>
      </c>
      <c r="AZ631" s="5">
        <v>292823</v>
      </c>
      <c r="BA631" s="5">
        <v>1419152</v>
      </c>
      <c r="BB631" s="5">
        <v>2086902</v>
      </c>
      <c r="BC631" s="7">
        <v>8550978</v>
      </c>
    </row>
    <row r="632" spans="1:55" ht="15.75" thickBot="1">
      <c r="A632" s="17" t="s">
        <v>57</v>
      </c>
      <c r="B632" s="5">
        <v>2225322.4300000002</v>
      </c>
      <c r="C632" s="5">
        <v>6335367.8899999997</v>
      </c>
      <c r="D632" s="5">
        <v>1317500.8600000001</v>
      </c>
      <c r="E632" s="5">
        <v>4415833.74</v>
      </c>
      <c r="F632" s="5">
        <v>1984169.86</v>
      </c>
      <c r="G632" s="5">
        <v>6078477.4699999997</v>
      </c>
      <c r="H632" s="5">
        <v>2297525</v>
      </c>
      <c r="I632" s="5">
        <v>5557323.9299999997</v>
      </c>
      <c r="J632" s="5">
        <v>2420231.4300000002</v>
      </c>
      <c r="K632" s="5">
        <v>6107783.2800000003</v>
      </c>
      <c r="L632" s="5">
        <v>2578702.4300000002</v>
      </c>
      <c r="M632" s="5">
        <v>8797935.2400000002</v>
      </c>
      <c r="N632" s="5">
        <v>2269937.29</v>
      </c>
      <c r="O632" s="5">
        <v>6111473.2800000003</v>
      </c>
      <c r="P632" s="5">
        <v>2255136.29</v>
      </c>
      <c r="Q632" s="5">
        <v>5732121.4199999999</v>
      </c>
      <c r="R632" s="5">
        <v>2615159.86</v>
      </c>
      <c r="S632" s="5">
        <v>6635937.1699999999</v>
      </c>
      <c r="T632" s="5">
        <v>3286766.43</v>
      </c>
      <c r="U632" s="5">
        <v>9561191.1999999993</v>
      </c>
      <c r="V632" s="5">
        <v>2675857.29</v>
      </c>
      <c r="W632" s="5">
        <v>8567994.7599999998</v>
      </c>
      <c r="X632" s="5">
        <v>2923082</v>
      </c>
      <c r="Y632" s="5">
        <v>8348888.4500000002</v>
      </c>
      <c r="Z632" s="5">
        <v>28849391.170000002</v>
      </c>
      <c r="AA632" s="7">
        <v>82250327.829999998</v>
      </c>
      <c r="AC632" s="17" t="s">
        <v>57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5">
        <v>13000</v>
      </c>
      <c r="AK632" s="5">
        <v>15657</v>
      </c>
      <c r="AL632" s="10">
        <v>0</v>
      </c>
      <c r="AM632" s="10">
        <v>0</v>
      </c>
      <c r="AN632" s="10">
        <v>0</v>
      </c>
      <c r="AO632" s="10">
        <v>0</v>
      </c>
      <c r="AP632" s="5">
        <v>47000</v>
      </c>
      <c r="AQ632" s="5">
        <v>60025</v>
      </c>
      <c r="AR632" s="5">
        <v>52000</v>
      </c>
      <c r="AS632" s="5">
        <v>71058</v>
      </c>
      <c r="AT632" s="10">
        <v>0</v>
      </c>
      <c r="AU632" s="10">
        <v>0</v>
      </c>
      <c r="AV632" s="5">
        <v>26000</v>
      </c>
      <c r="AW632" s="5">
        <v>33800</v>
      </c>
      <c r="AX632" s="5">
        <v>57500</v>
      </c>
      <c r="AY632" s="5">
        <v>66485</v>
      </c>
      <c r="AZ632" s="5">
        <v>26000</v>
      </c>
      <c r="BA632" s="5">
        <v>33410</v>
      </c>
      <c r="BB632" s="5">
        <v>221500</v>
      </c>
      <c r="BC632" s="7">
        <v>280435</v>
      </c>
    </row>
    <row r="633" spans="1:55" ht="15.75" thickBot="1">
      <c r="A633" s="17" t="s">
        <v>72</v>
      </c>
      <c r="B633" s="5">
        <v>422808</v>
      </c>
      <c r="C633" s="5">
        <v>1197064.6000000001</v>
      </c>
      <c r="D633" s="5">
        <v>373000</v>
      </c>
      <c r="E633" s="5">
        <v>707366.75</v>
      </c>
      <c r="F633" s="5">
        <v>289300</v>
      </c>
      <c r="G633" s="5">
        <v>776867</v>
      </c>
      <c r="H633" s="5">
        <v>130680</v>
      </c>
      <c r="I633" s="5">
        <v>373763.75</v>
      </c>
      <c r="J633" s="5">
        <v>226782</v>
      </c>
      <c r="K633" s="5">
        <v>730775.94</v>
      </c>
      <c r="L633" s="5">
        <v>97500</v>
      </c>
      <c r="M633" s="5">
        <v>551775</v>
      </c>
      <c r="N633" s="5">
        <v>59020</v>
      </c>
      <c r="O633" s="5">
        <v>106162</v>
      </c>
      <c r="P633" s="5">
        <v>277000</v>
      </c>
      <c r="Q633" s="5">
        <v>501952.45</v>
      </c>
      <c r="R633" s="5">
        <v>291000</v>
      </c>
      <c r="S633" s="5">
        <v>518790.22</v>
      </c>
      <c r="T633" s="5">
        <v>347700</v>
      </c>
      <c r="U633" s="5">
        <v>850984.95999999996</v>
      </c>
      <c r="V633" s="5">
        <v>465100</v>
      </c>
      <c r="W633" s="5">
        <v>912369.5</v>
      </c>
      <c r="X633" s="5">
        <v>529364</v>
      </c>
      <c r="Y633" s="5">
        <v>1147797.5</v>
      </c>
      <c r="Z633" s="5">
        <v>3509254</v>
      </c>
      <c r="AA633" s="7">
        <v>8375669.6699999999</v>
      </c>
      <c r="AC633" s="17" t="s">
        <v>240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264</v>
      </c>
      <c r="AW633" s="5">
        <v>4400</v>
      </c>
      <c r="AX633" s="10">
        <v>0</v>
      </c>
      <c r="AY633" s="10">
        <v>0</v>
      </c>
      <c r="AZ633" s="10">
        <v>0</v>
      </c>
      <c r="BA633" s="10">
        <v>0</v>
      </c>
      <c r="BB633" s="10">
        <v>264</v>
      </c>
      <c r="BC633" s="7">
        <v>4400</v>
      </c>
    </row>
    <row r="634" spans="1:55" ht="15.75" thickBot="1">
      <c r="A634" s="17" t="s">
        <v>73</v>
      </c>
      <c r="B634" s="10">
        <v>0</v>
      </c>
      <c r="C634" s="10">
        <v>0</v>
      </c>
      <c r="D634" s="5">
        <v>125448.48</v>
      </c>
      <c r="E634" s="5">
        <v>190251.05</v>
      </c>
      <c r="F634" s="5">
        <v>55358.720000000001</v>
      </c>
      <c r="G634" s="5">
        <v>129248.46</v>
      </c>
      <c r="H634" s="5">
        <v>81708</v>
      </c>
      <c r="I634" s="5">
        <v>116990.81</v>
      </c>
      <c r="J634" s="5">
        <v>50760</v>
      </c>
      <c r="K634" s="5">
        <v>93250</v>
      </c>
      <c r="L634" s="5">
        <v>6000</v>
      </c>
      <c r="M634" s="5">
        <v>6600</v>
      </c>
      <c r="N634" s="10">
        <v>408</v>
      </c>
      <c r="O634" s="5">
        <v>1272</v>
      </c>
      <c r="P634" s="5">
        <v>68272.28</v>
      </c>
      <c r="Q634" s="5">
        <v>83074.86</v>
      </c>
      <c r="R634" s="5">
        <v>20000</v>
      </c>
      <c r="S634" s="5">
        <v>39950</v>
      </c>
      <c r="T634" s="5">
        <v>126000</v>
      </c>
      <c r="U634" s="5">
        <v>164572.45000000001</v>
      </c>
      <c r="V634" s="5">
        <v>112453.2</v>
      </c>
      <c r="W634" s="5">
        <v>202264.4</v>
      </c>
      <c r="X634" s="5">
        <v>179000</v>
      </c>
      <c r="Y634" s="5">
        <v>266952.03000000003</v>
      </c>
      <c r="Z634" s="5">
        <v>825408.68</v>
      </c>
      <c r="AA634" s="7">
        <v>1294426.06</v>
      </c>
      <c r="AC634" s="17" t="s">
        <v>164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5">
        <v>5000</v>
      </c>
      <c r="AQ634" s="5">
        <v>33250</v>
      </c>
      <c r="AR634" s="5">
        <v>5000</v>
      </c>
      <c r="AS634" s="5">
        <v>33250</v>
      </c>
      <c r="AT634" s="5">
        <v>10000</v>
      </c>
      <c r="AU634" s="5">
        <v>70000</v>
      </c>
      <c r="AV634" s="10">
        <v>0</v>
      </c>
      <c r="AW634" s="10">
        <v>0</v>
      </c>
      <c r="AX634" s="10">
        <v>0</v>
      </c>
      <c r="AY634" s="10">
        <v>0</v>
      </c>
      <c r="AZ634" s="10">
        <v>1</v>
      </c>
      <c r="BA634" s="10">
        <v>63</v>
      </c>
      <c r="BB634" s="5">
        <v>20001</v>
      </c>
      <c r="BC634" s="7">
        <v>136563</v>
      </c>
    </row>
    <row r="635" spans="1:55" ht="15.75" thickBot="1">
      <c r="A635" s="17" t="s">
        <v>74</v>
      </c>
      <c r="B635" s="5">
        <v>72738</v>
      </c>
      <c r="C635" s="5">
        <v>111523.79</v>
      </c>
      <c r="D635" s="5">
        <v>39809.599999999999</v>
      </c>
      <c r="E635" s="5">
        <v>57376.55</v>
      </c>
      <c r="F635" s="5">
        <v>43554.96</v>
      </c>
      <c r="G635" s="5">
        <v>293736.99</v>
      </c>
      <c r="H635" s="5">
        <v>20750</v>
      </c>
      <c r="I635" s="5">
        <v>37537.32</v>
      </c>
      <c r="J635" s="5">
        <v>46869.599999999999</v>
      </c>
      <c r="K635" s="5">
        <v>79016.710000000006</v>
      </c>
      <c r="L635" s="5">
        <v>59897.599999999999</v>
      </c>
      <c r="M635" s="5">
        <v>115650.37</v>
      </c>
      <c r="N635" s="5">
        <v>3000</v>
      </c>
      <c r="O635" s="5">
        <v>5140</v>
      </c>
      <c r="P635" s="5">
        <v>65246.080000000002</v>
      </c>
      <c r="Q635" s="5">
        <v>99641.17</v>
      </c>
      <c r="R635" s="5">
        <v>20920</v>
      </c>
      <c r="S635" s="5">
        <v>23419.25</v>
      </c>
      <c r="T635" s="5">
        <v>97328.960000000006</v>
      </c>
      <c r="U635" s="5">
        <v>166343.04000000001</v>
      </c>
      <c r="V635" s="5">
        <v>106075</v>
      </c>
      <c r="W635" s="5">
        <v>270938.48</v>
      </c>
      <c r="X635" s="5">
        <v>33500</v>
      </c>
      <c r="Y635" s="5">
        <v>68225</v>
      </c>
      <c r="Z635" s="5">
        <v>609689.80000000005</v>
      </c>
      <c r="AA635" s="7">
        <v>1328548.67</v>
      </c>
      <c r="AC635" s="17" t="s">
        <v>31</v>
      </c>
      <c r="AD635" s="10">
        <v>61</v>
      </c>
      <c r="AE635" s="10">
        <v>605</v>
      </c>
      <c r="AF635" s="10">
        <v>494</v>
      </c>
      <c r="AG635" s="5">
        <v>3643</v>
      </c>
      <c r="AH635" s="10">
        <v>323</v>
      </c>
      <c r="AI635" s="5">
        <v>1397</v>
      </c>
      <c r="AJ635" s="5">
        <v>2131</v>
      </c>
      <c r="AK635" s="5">
        <v>2732</v>
      </c>
      <c r="AL635" s="5">
        <v>2324</v>
      </c>
      <c r="AM635" s="5">
        <v>3643</v>
      </c>
      <c r="AN635" s="10">
        <v>379</v>
      </c>
      <c r="AO635" s="10">
        <v>607</v>
      </c>
      <c r="AP635" s="10">
        <v>633</v>
      </c>
      <c r="AQ635" s="5">
        <v>2117</v>
      </c>
      <c r="AR635" s="5">
        <v>3001</v>
      </c>
      <c r="AS635" s="5">
        <v>6315</v>
      </c>
      <c r="AT635" s="10">
        <v>924</v>
      </c>
      <c r="AU635" s="5">
        <v>1943</v>
      </c>
      <c r="AV635" s="5">
        <v>3750</v>
      </c>
      <c r="AW635" s="5">
        <v>6133</v>
      </c>
      <c r="AX635" s="10">
        <v>970</v>
      </c>
      <c r="AY635" s="5">
        <v>1882</v>
      </c>
      <c r="AZ635" s="10">
        <v>543</v>
      </c>
      <c r="BA635" s="5">
        <v>1214</v>
      </c>
      <c r="BB635" s="5">
        <v>15533</v>
      </c>
      <c r="BC635" s="7">
        <v>32231</v>
      </c>
    </row>
    <row r="636" spans="1:55" ht="15.75" thickBot="1">
      <c r="A636" s="17" t="s">
        <v>34</v>
      </c>
      <c r="B636" s="5">
        <v>27000</v>
      </c>
      <c r="C636" s="5">
        <v>27899.98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69.12</v>
      </c>
      <c r="K636" s="10">
        <v>460.8</v>
      </c>
      <c r="L636" s="10">
        <v>69.12</v>
      </c>
      <c r="M636" s="10">
        <v>460.8</v>
      </c>
      <c r="N636" s="10">
        <v>0</v>
      </c>
      <c r="O636" s="10">
        <v>0</v>
      </c>
      <c r="P636" s="10">
        <v>0</v>
      </c>
      <c r="Q636" s="10">
        <v>0</v>
      </c>
      <c r="R636" s="10">
        <v>216</v>
      </c>
      <c r="S636" s="5">
        <v>1440</v>
      </c>
      <c r="T636" s="10">
        <v>0</v>
      </c>
      <c r="U636" s="10">
        <v>0</v>
      </c>
      <c r="V636" s="10">
        <v>144</v>
      </c>
      <c r="W636" s="10">
        <v>950</v>
      </c>
      <c r="X636" s="10">
        <v>0</v>
      </c>
      <c r="Y636" s="10">
        <v>0</v>
      </c>
      <c r="Z636" s="5">
        <v>27498.240000000002</v>
      </c>
      <c r="AA636" s="7">
        <v>31211.58</v>
      </c>
      <c r="AC636" s="17" t="s">
        <v>82</v>
      </c>
      <c r="AD636" s="5">
        <v>1598039</v>
      </c>
      <c r="AE636" s="5">
        <v>1773823</v>
      </c>
      <c r="AF636" s="5">
        <v>2066567</v>
      </c>
      <c r="AG636" s="5">
        <v>2254136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5">
        <v>2666830</v>
      </c>
      <c r="AQ636" s="5">
        <v>2937757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5">
        <v>6331436</v>
      </c>
      <c r="BC636" s="7">
        <v>6965716</v>
      </c>
    </row>
    <row r="637" spans="1:55" ht="15.75" thickBot="1">
      <c r="A637" s="17" t="s">
        <v>136</v>
      </c>
      <c r="B637" s="10">
        <v>0</v>
      </c>
      <c r="C637" s="10">
        <v>0</v>
      </c>
      <c r="D637" s="10">
        <v>0</v>
      </c>
      <c r="E637" s="10">
        <v>0</v>
      </c>
      <c r="F637" s="5">
        <v>72000</v>
      </c>
      <c r="G637" s="5">
        <v>125038.74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5">
        <v>72000</v>
      </c>
      <c r="O637" s="5">
        <v>130435.9</v>
      </c>
      <c r="P637" s="5">
        <v>1296</v>
      </c>
      <c r="Q637" s="5">
        <v>4617</v>
      </c>
      <c r="R637" s="5">
        <v>72000</v>
      </c>
      <c r="S637" s="5">
        <v>135939.64000000001</v>
      </c>
      <c r="T637" s="5">
        <v>86364</v>
      </c>
      <c r="U637" s="5">
        <v>186076.47</v>
      </c>
      <c r="V637" s="10">
        <v>0</v>
      </c>
      <c r="W637" s="10">
        <v>0</v>
      </c>
      <c r="X637" s="5">
        <v>14364</v>
      </c>
      <c r="Y637" s="5">
        <v>51171.75</v>
      </c>
      <c r="Z637" s="5">
        <v>318024</v>
      </c>
      <c r="AA637" s="7">
        <v>633279.5</v>
      </c>
      <c r="AC637" s="17" t="s">
        <v>239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2</v>
      </c>
      <c r="AW637" s="10">
        <v>75</v>
      </c>
      <c r="AX637" s="10">
        <v>0</v>
      </c>
      <c r="AY637" s="10">
        <v>0</v>
      </c>
      <c r="AZ637" s="10">
        <v>0</v>
      </c>
      <c r="BA637" s="10">
        <v>0</v>
      </c>
      <c r="BB637" s="10">
        <v>2</v>
      </c>
      <c r="BC637" s="12">
        <v>75</v>
      </c>
    </row>
    <row r="638" spans="1:55" ht="15.75" thickBot="1">
      <c r="A638" s="17" t="s">
        <v>48</v>
      </c>
      <c r="B638" s="5">
        <v>24489</v>
      </c>
      <c r="C638" s="5">
        <v>63714.32</v>
      </c>
      <c r="D638" s="5">
        <v>37740</v>
      </c>
      <c r="E638" s="5">
        <v>139559.97</v>
      </c>
      <c r="F638" s="5">
        <v>80098.5</v>
      </c>
      <c r="G638" s="5">
        <v>413544</v>
      </c>
      <c r="H638" s="5">
        <v>98771.1</v>
      </c>
      <c r="I638" s="5">
        <v>414719.27</v>
      </c>
      <c r="J638" s="5">
        <v>154813</v>
      </c>
      <c r="K638" s="5">
        <v>594141.27</v>
      </c>
      <c r="L638" s="10">
        <v>0</v>
      </c>
      <c r="M638" s="10">
        <v>0</v>
      </c>
      <c r="N638" s="5">
        <v>22652.32</v>
      </c>
      <c r="O638" s="5">
        <v>28773.5</v>
      </c>
      <c r="P638" s="5">
        <v>26485.200000000001</v>
      </c>
      <c r="Q638" s="5">
        <v>166248.34</v>
      </c>
      <c r="R638" s="5">
        <v>67614.399999999994</v>
      </c>
      <c r="S638" s="5">
        <v>312129</v>
      </c>
      <c r="T638" s="5">
        <v>53643.72</v>
      </c>
      <c r="U638" s="5">
        <v>132439.51</v>
      </c>
      <c r="V638" s="5">
        <v>48855</v>
      </c>
      <c r="W638" s="5">
        <v>177825</v>
      </c>
      <c r="X638" s="5">
        <v>86925.6</v>
      </c>
      <c r="Y638" s="5">
        <v>305938.8</v>
      </c>
      <c r="Z638" s="5">
        <v>702087.84</v>
      </c>
      <c r="AA638" s="7">
        <v>2749032.98</v>
      </c>
      <c r="AC638" s="17" t="s">
        <v>86</v>
      </c>
      <c r="AD638" s="10">
        <v>0</v>
      </c>
      <c r="AE638" s="10">
        <v>0</v>
      </c>
      <c r="AF638" s="5">
        <v>10193</v>
      </c>
      <c r="AG638" s="5">
        <v>183958</v>
      </c>
      <c r="AH638" s="5">
        <v>4970</v>
      </c>
      <c r="AI638" s="5">
        <v>126337</v>
      </c>
      <c r="AJ638" s="5">
        <v>8888</v>
      </c>
      <c r="AK638" s="5">
        <v>136476</v>
      </c>
      <c r="AL638" s="5">
        <v>8020</v>
      </c>
      <c r="AM638" s="5">
        <v>149490</v>
      </c>
      <c r="AN638" s="10">
        <v>0</v>
      </c>
      <c r="AO638" s="10">
        <v>0</v>
      </c>
      <c r="AP638" s="5">
        <v>5340</v>
      </c>
      <c r="AQ638" s="5">
        <v>92423</v>
      </c>
      <c r="AR638" s="5">
        <v>3000</v>
      </c>
      <c r="AS638" s="5">
        <v>39960</v>
      </c>
      <c r="AT638" s="5">
        <v>9510</v>
      </c>
      <c r="AU638" s="5">
        <v>241744</v>
      </c>
      <c r="AV638" s="5">
        <v>2240</v>
      </c>
      <c r="AW638" s="5">
        <v>56941</v>
      </c>
      <c r="AX638" s="5">
        <v>2000</v>
      </c>
      <c r="AY638" s="5">
        <v>20440</v>
      </c>
      <c r="AZ638" s="5">
        <v>3099</v>
      </c>
      <c r="BA638" s="5">
        <v>27000</v>
      </c>
      <c r="BB638" s="5">
        <v>57260</v>
      </c>
      <c r="BC638" s="7">
        <v>1074769</v>
      </c>
    </row>
    <row r="639" spans="1:55" ht="15.75" thickBot="1">
      <c r="A639" s="17" t="s">
        <v>162</v>
      </c>
      <c r="B639" s="5">
        <v>175000</v>
      </c>
      <c r="C639" s="5">
        <v>828890</v>
      </c>
      <c r="D639" s="5">
        <v>175000</v>
      </c>
      <c r="E639" s="5">
        <v>824290</v>
      </c>
      <c r="F639" s="5">
        <v>180000</v>
      </c>
      <c r="G639" s="5">
        <v>972000</v>
      </c>
      <c r="H639" s="5">
        <v>260000</v>
      </c>
      <c r="I639" s="5">
        <v>1365000</v>
      </c>
      <c r="J639" s="5">
        <v>215000</v>
      </c>
      <c r="K639" s="5">
        <v>1070700</v>
      </c>
      <c r="L639" s="5">
        <v>365000</v>
      </c>
      <c r="M639" s="5">
        <v>2268500</v>
      </c>
      <c r="N639" s="5">
        <v>240000</v>
      </c>
      <c r="O639" s="5">
        <v>1368000</v>
      </c>
      <c r="P639" s="5">
        <v>220000</v>
      </c>
      <c r="Q639" s="5">
        <v>1155000</v>
      </c>
      <c r="R639" s="10">
        <v>0</v>
      </c>
      <c r="S639" s="10">
        <v>0</v>
      </c>
      <c r="T639" s="5">
        <v>230000</v>
      </c>
      <c r="U639" s="5">
        <v>1200600</v>
      </c>
      <c r="V639" s="5">
        <v>200000</v>
      </c>
      <c r="W639" s="5">
        <v>1000000</v>
      </c>
      <c r="X639" s="5">
        <v>210000</v>
      </c>
      <c r="Y639" s="5">
        <v>1049400</v>
      </c>
      <c r="Z639" s="5">
        <v>2470000</v>
      </c>
      <c r="AA639" s="7">
        <v>13102380</v>
      </c>
      <c r="AC639" s="17" t="s">
        <v>32</v>
      </c>
      <c r="AD639" s="10">
        <v>0</v>
      </c>
      <c r="AE639" s="10">
        <v>0</v>
      </c>
      <c r="AF639" s="10">
        <v>0</v>
      </c>
      <c r="AG639" s="10">
        <v>0</v>
      </c>
      <c r="AH639" s="10">
        <v>840</v>
      </c>
      <c r="AI639" s="10">
        <v>557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840</v>
      </c>
      <c r="BC639" s="12">
        <v>557</v>
      </c>
    </row>
    <row r="640" spans="1:55" ht="15.75" thickBot="1">
      <c r="A640" s="17" t="s">
        <v>75</v>
      </c>
      <c r="B640" s="5">
        <v>19948.8</v>
      </c>
      <c r="C640" s="5">
        <v>46485</v>
      </c>
      <c r="D640" s="5">
        <v>32637.599999999999</v>
      </c>
      <c r="E640" s="5">
        <v>151607.5</v>
      </c>
      <c r="F640" s="5">
        <v>25585.759999999998</v>
      </c>
      <c r="G640" s="5">
        <v>92727.6</v>
      </c>
      <c r="H640" s="5">
        <v>37282.32</v>
      </c>
      <c r="I640" s="5">
        <v>81041.88</v>
      </c>
      <c r="J640" s="5">
        <v>20400</v>
      </c>
      <c r="K640" s="5">
        <v>43540</v>
      </c>
      <c r="L640" s="5">
        <v>53500</v>
      </c>
      <c r="M640" s="5">
        <v>126315</v>
      </c>
      <c r="N640" s="5">
        <v>22762.77</v>
      </c>
      <c r="O640" s="5">
        <v>79696.13</v>
      </c>
      <c r="P640" s="10">
        <v>0</v>
      </c>
      <c r="Q640" s="10">
        <v>0</v>
      </c>
      <c r="R640" s="5">
        <v>43809.2</v>
      </c>
      <c r="S640" s="5">
        <v>99567.08</v>
      </c>
      <c r="T640" s="10">
        <v>0</v>
      </c>
      <c r="U640" s="10">
        <v>0</v>
      </c>
      <c r="V640" s="5">
        <v>18869.599999999999</v>
      </c>
      <c r="W640" s="5">
        <v>30650.75</v>
      </c>
      <c r="X640" s="5">
        <v>32341.200000000001</v>
      </c>
      <c r="Y640" s="5">
        <v>79312.91</v>
      </c>
      <c r="Z640" s="5">
        <v>307137.25</v>
      </c>
      <c r="AA640" s="7">
        <v>830943.85</v>
      </c>
      <c r="AC640" s="17" t="s">
        <v>95</v>
      </c>
      <c r="AD640" s="5">
        <v>7582</v>
      </c>
      <c r="AE640" s="5">
        <v>79581</v>
      </c>
      <c r="AF640" s="5">
        <v>2000</v>
      </c>
      <c r="AG640" s="5">
        <v>21600</v>
      </c>
      <c r="AH640" s="5">
        <v>2436</v>
      </c>
      <c r="AI640" s="5">
        <v>23911</v>
      </c>
      <c r="AJ640" s="10">
        <v>0</v>
      </c>
      <c r="AK640" s="10">
        <v>0</v>
      </c>
      <c r="AL640" s="5">
        <v>4141</v>
      </c>
      <c r="AM640" s="5">
        <v>56729</v>
      </c>
      <c r="AN640" s="10">
        <v>0</v>
      </c>
      <c r="AO640" s="10">
        <v>0</v>
      </c>
      <c r="AP640" s="5">
        <v>13748</v>
      </c>
      <c r="AQ640" s="5">
        <v>158972</v>
      </c>
      <c r="AR640" s="5">
        <v>3000</v>
      </c>
      <c r="AS640" s="5">
        <v>30064</v>
      </c>
      <c r="AT640" s="5">
        <v>8058</v>
      </c>
      <c r="AU640" s="5">
        <v>88020</v>
      </c>
      <c r="AV640" s="10">
        <v>1</v>
      </c>
      <c r="AW640" s="10">
        <v>35</v>
      </c>
      <c r="AX640" s="5">
        <v>11767</v>
      </c>
      <c r="AY640" s="5">
        <v>91927</v>
      </c>
      <c r="AZ640" s="5">
        <v>3861</v>
      </c>
      <c r="BA640" s="5">
        <v>60500</v>
      </c>
      <c r="BB640" s="5">
        <v>56594</v>
      </c>
      <c r="BC640" s="7">
        <v>611339</v>
      </c>
    </row>
    <row r="641" spans="1:55" ht="15.75" thickBot="1">
      <c r="A641" s="17" t="s">
        <v>163</v>
      </c>
      <c r="B641" s="10">
        <v>0</v>
      </c>
      <c r="C641" s="10">
        <v>0</v>
      </c>
      <c r="D641" s="5">
        <v>14636.8</v>
      </c>
      <c r="E641" s="5">
        <v>67329.600000000006</v>
      </c>
      <c r="F641" s="10">
        <v>0</v>
      </c>
      <c r="G641" s="10">
        <v>0</v>
      </c>
      <c r="H641" s="10">
        <v>0</v>
      </c>
      <c r="I641" s="10">
        <v>0</v>
      </c>
      <c r="J641" s="5">
        <v>20000</v>
      </c>
      <c r="K641" s="5">
        <v>106400</v>
      </c>
      <c r="L641" s="5">
        <v>4704</v>
      </c>
      <c r="M641" s="5">
        <v>10713</v>
      </c>
      <c r="N641" s="5">
        <v>9000</v>
      </c>
      <c r="O641" s="5">
        <v>44874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5">
        <v>2332.8000000000002</v>
      </c>
      <c r="W641" s="5">
        <v>7776</v>
      </c>
      <c r="X641" s="5">
        <v>2284.8000000000002</v>
      </c>
      <c r="Y641" s="5">
        <v>7616</v>
      </c>
      <c r="Z641" s="5">
        <v>52958.400000000001</v>
      </c>
      <c r="AA641" s="7">
        <v>244708.6</v>
      </c>
      <c r="AC641" s="17" t="s">
        <v>119</v>
      </c>
      <c r="AD641" s="10">
        <v>0</v>
      </c>
      <c r="AE641" s="10">
        <v>0</v>
      </c>
      <c r="AF641" s="10">
        <v>0</v>
      </c>
      <c r="AG641" s="10">
        <v>0</v>
      </c>
      <c r="AH641" s="5">
        <v>1327</v>
      </c>
      <c r="AI641" s="5">
        <v>12412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5">
        <v>1448</v>
      </c>
      <c r="AS641" s="5">
        <v>13650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5">
        <v>2775</v>
      </c>
      <c r="BC641" s="7">
        <v>26062</v>
      </c>
    </row>
    <row r="642" spans="1:55" ht="15.75" thickBot="1">
      <c r="A642" s="17" t="s">
        <v>179</v>
      </c>
      <c r="B642" s="5">
        <v>46800</v>
      </c>
      <c r="C642" s="5">
        <v>83866</v>
      </c>
      <c r="D642" s="10">
        <v>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5">
        <v>46800</v>
      </c>
      <c r="S642" s="5">
        <v>81900</v>
      </c>
      <c r="T642" s="5">
        <v>46800</v>
      </c>
      <c r="U642" s="5">
        <v>83140</v>
      </c>
      <c r="V642" s="10">
        <v>0</v>
      </c>
      <c r="W642" s="10">
        <v>0</v>
      </c>
      <c r="X642" s="10">
        <v>0</v>
      </c>
      <c r="Y642" s="10">
        <v>0</v>
      </c>
      <c r="Z642" s="5">
        <v>140400</v>
      </c>
      <c r="AA642" s="7">
        <v>248906</v>
      </c>
      <c r="AC642" s="17" t="s">
        <v>113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5</v>
      </c>
      <c r="AS642" s="10">
        <v>28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5</v>
      </c>
      <c r="BC642" s="12">
        <v>28</v>
      </c>
    </row>
    <row r="643" spans="1:55" ht="15.75" thickBot="1">
      <c r="A643" s="17" t="s">
        <v>399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5">
        <v>10627.2</v>
      </c>
      <c r="Q643" s="5">
        <v>23062.5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5">
        <v>10627.2</v>
      </c>
      <c r="AA643" s="7">
        <v>23062.5</v>
      </c>
      <c r="AC643" s="17" t="s">
        <v>122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7</v>
      </c>
      <c r="AQ643" s="10">
        <v>131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7</v>
      </c>
      <c r="BC643" s="12">
        <v>131</v>
      </c>
    </row>
    <row r="644" spans="1:55" ht="15.75" thickBot="1">
      <c r="A644" s="17" t="s">
        <v>76</v>
      </c>
      <c r="B644" s="10">
        <v>0</v>
      </c>
      <c r="C644" s="10">
        <v>0</v>
      </c>
      <c r="D644" s="5">
        <v>32572</v>
      </c>
      <c r="E644" s="5">
        <v>55138.5</v>
      </c>
      <c r="F644" s="10">
        <v>0</v>
      </c>
      <c r="G644" s="10">
        <v>0</v>
      </c>
      <c r="H644" s="10">
        <v>0</v>
      </c>
      <c r="I644" s="10">
        <v>0</v>
      </c>
      <c r="J644" s="5">
        <v>48676.5</v>
      </c>
      <c r="K644" s="5">
        <v>74691.399999999994</v>
      </c>
      <c r="L644" s="10">
        <v>400</v>
      </c>
      <c r="M644" s="10">
        <v>200</v>
      </c>
      <c r="N644" s="5">
        <v>72092</v>
      </c>
      <c r="O644" s="5">
        <v>105948.5</v>
      </c>
      <c r="P644" s="10">
        <v>0</v>
      </c>
      <c r="Q644" s="10">
        <v>0</v>
      </c>
      <c r="R644" s="5">
        <v>56832</v>
      </c>
      <c r="S644" s="5">
        <v>76935</v>
      </c>
      <c r="T644" s="10">
        <v>0</v>
      </c>
      <c r="U644" s="10">
        <v>0</v>
      </c>
      <c r="V644" s="10">
        <v>0</v>
      </c>
      <c r="W644" s="10">
        <v>0</v>
      </c>
      <c r="X644" s="5">
        <v>2000</v>
      </c>
      <c r="Y644" s="5">
        <v>3180</v>
      </c>
      <c r="Z644" s="5">
        <v>212572.5</v>
      </c>
      <c r="AA644" s="7">
        <v>316093.40000000002</v>
      </c>
      <c r="AC644" s="17" t="s">
        <v>133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6</v>
      </c>
      <c r="AK644" s="10">
        <v>180</v>
      </c>
      <c r="AL644" s="10">
        <v>29</v>
      </c>
      <c r="AM644" s="10">
        <v>397</v>
      </c>
      <c r="AN644" s="10">
        <v>15</v>
      </c>
      <c r="AO644" s="10">
        <v>280</v>
      </c>
      <c r="AP644" s="10">
        <v>0</v>
      </c>
      <c r="AQ644" s="10">
        <v>0</v>
      </c>
      <c r="AR644" s="10">
        <v>0</v>
      </c>
      <c r="AS644" s="10">
        <v>0</v>
      </c>
      <c r="AT644" s="10">
        <v>9</v>
      </c>
      <c r="AU644" s="10">
        <v>131</v>
      </c>
      <c r="AV644" s="10">
        <v>22</v>
      </c>
      <c r="AW644" s="10">
        <v>388</v>
      </c>
      <c r="AX644" s="10">
        <v>21</v>
      </c>
      <c r="AY644" s="10">
        <v>272</v>
      </c>
      <c r="AZ644" s="10">
        <v>10</v>
      </c>
      <c r="BA644" s="10">
        <v>114</v>
      </c>
      <c r="BB644" s="10">
        <v>112</v>
      </c>
      <c r="BC644" s="7">
        <v>1762</v>
      </c>
    </row>
    <row r="645" spans="1:55" ht="15.75" thickBot="1">
      <c r="A645" s="17" t="s">
        <v>77</v>
      </c>
      <c r="B645" s="10">
        <v>0</v>
      </c>
      <c r="C645" s="10">
        <v>0</v>
      </c>
      <c r="D645" s="10">
        <v>0</v>
      </c>
      <c r="E645" s="10">
        <v>0</v>
      </c>
      <c r="F645" s="5">
        <v>24849</v>
      </c>
      <c r="G645" s="5">
        <v>34073.300000000003</v>
      </c>
      <c r="H645" s="5">
        <v>65914</v>
      </c>
      <c r="I645" s="5">
        <v>154739.72</v>
      </c>
      <c r="J645" s="5">
        <v>22500</v>
      </c>
      <c r="K645" s="5">
        <v>26550</v>
      </c>
      <c r="L645" s="5">
        <v>46260</v>
      </c>
      <c r="M645" s="5">
        <v>57900</v>
      </c>
      <c r="N645" s="5">
        <v>45000</v>
      </c>
      <c r="O645" s="5">
        <v>53100</v>
      </c>
      <c r="P645" s="10">
        <v>0</v>
      </c>
      <c r="Q645" s="10">
        <v>0</v>
      </c>
      <c r="R645" s="5">
        <v>4464</v>
      </c>
      <c r="S645" s="5">
        <v>48100.56</v>
      </c>
      <c r="T645" s="10">
        <v>0</v>
      </c>
      <c r="U645" s="10">
        <v>0</v>
      </c>
      <c r="V645" s="5">
        <v>2226</v>
      </c>
      <c r="W645" s="5">
        <v>8480</v>
      </c>
      <c r="X645" s="5">
        <v>22500</v>
      </c>
      <c r="Y645" s="5">
        <v>26550</v>
      </c>
      <c r="Z645" s="5">
        <v>233713</v>
      </c>
      <c r="AA645" s="7">
        <v>409493.58</v>
      </c>
      <c r="AC645" s="17" t="s">
        <v>109</v>
      </c>
      <c r="AD645" s="10">
        <v>0</v>
      </c>
      <c r="AE645" s="10">
        <v>0</v>
      </c>
      <c r="AF645" s="5">
        <v>1240</v>
      </c>
      <c r="AG645" s="5">
        <v>9125</v>
      </c>
      <c r="AH645" s="10">
        <v>50</v>
      </c>
      <c r="AI645" s="10">
        <v>699</v>
      </c>
      <c r="AJ645" s="10">
        <v>577</v>
      </c>
      <c r="AK645" s="5">
        <v>4755</v>
      </c>
      <c r="AL645" s="10">
        <v>0</v>
      </c>
      <c r="AM645" s="10">
        <v>0</v>
      </c>
      <c r="AN645" s="10">
        <v>223</v>
      </c>
      <c r="AO645" s="5">
        <v>2786</v>
      </c>
      <c r="AP645" s="10">
        <v>73</v>
      </c>
      <c r="AQ645" s="10">
        <v>845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0">
        <v>385</v>
      </c>
      <c r="AY645" s="5">
        <v>2841</v>
      </c>
      <c r="AZ645" s="10">
        <v>370</v>
      </c>
      <c r="BA645" s="5">
        <v>5097</v>
      </c>
      <c r="BB645" s="5">
        <v>2918</v>
      </c>
      <c r="BC645" s="7">
        <v>26148</v>
      </c>
    </row>
    <row r="646" spans="1:55" ht="15.75" thickBot="1">
      <c r="A646" s="17" t="s">
        <v>180</v>
      </c>
      <c r="B646" s="10">
        <v>0</v>
      </c>
      <c r="C646" s="10">
        <v>0</v>
      </c>
      <c r="D646" s="10">
        <v>0</v>
      </c>
      <c r="E646" s="10">
        <v>0</v>
      </c>
      <c r="F646" s="5">
        <v>68000</v>
      </c>
      <c r="G646" s="5">
        <v>86445</v>
      </c>
      <c r="H646" s="10">
        <v>0</v>
      </c>
      <c r="I646" s="10">
        <v>0</v>
      </c>
      <c r="J646" s="10">
        <v>0</v>
      </c>
      <c r="K646" s="10">
        <v>0</v>
      </c>
      <c r="L646" s="5">
        <v>20000</v>
      </c>
      <c r="M646" s="5">
        <v>62467.8</v>
      </c>
      <c r="N646" s="10">
        <v>0</v>
      </c>
      <c r="O646" s="10">
        <v>0</v>
      </c>
      <c r="P646" s="5">
        <v>68000</v>
      </c>
      <c r="Q646" s="5">
        <v>74800</v>
      </c>
      <c r="R646" s="5">
        <v>27000</v>
      </c>
      <c r="S646" s="5">
        <v>49950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5">
        <v>183000</v>
      </c>
      <c r="AA646" s="7">
        <v>273662.8</v>
      </c>
      <c r="AC646" s="17" t="s">
        <v>97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658</v>
      </c>
      <c r="AM646" s="5">
        <v>4526</v>
      </c>
      <c r="AN646" s="10">
        <v>0</v>
      </c>
      <c r="AO646" s="10">
        <v>0</v>
      </c>
      <c r="AP646" s="10">
        <v>0</v>
      </c>
      <c r="AQ646" s="10">
        <v>0</v>
      </c>
      <c r="AR646" s="10">
        <v>14</v>
      </c>
      <c r="AS646" s="10">
        <v>64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672</v>
      </c>
      <c r="BC646" s="7">
        <v>4590</v>
      </c>
    </row>
    <row r="647" spans="1:55" ht="15.75" thickBot="1">
      <c r="A647" s="17" t="s">
        <v>164</v>
      </c>
      <c r="B647" s="10">
        <v>0</v>
      </c>
      <c r="C647" s="10">
        <v>0</v>
      </c>
      <c r="D647" s="10">
        <v>0</v>
      </c>
      <c r="E647" s="10">
        <v>0</v>
      </c>
      <c r="F647" s="5">
        <v>17000</v>
      </c>
      <c r="G647" s="5">
        <v>22050</v>
      </c>
      <c r="H647" s="5">
        <v>25000</v>
      </c>
      <c r="I647" s="5">
        <v>34625</v>
      </c>
      <c r="J647" s="5">
        <v>93600</v>
      </c>
      <c r="K647" s="5">
        <v>159400</v>
      </c>
      <c r="L647" s="5">
        <v>70200</v>
      </c>
      <c r="M647" s="5">
        <v>119550</v>
      </c>
      <c r="N647" s="5">
        <v>35000</v>
      </c>
      <c r="O647" s="5">
        <v>111423</v>
      </c>
      <c r="P647" s="5">
        <v>457000</v>
      </c>
      <c r="Q647" s="5">
        <v>1087288</v>
      </c>
      <c r="R647" s="5">
        <v>250000</v>
      </c>
      <c r="S647" s="5">
        <v>432615</v>
      </c>
      <c r="T647" s="5">
        <v>257400</v>
      </c>
      <c r="U647" s="5">
        <v>471940</v>
      </c>
      <c r="V647" s="5">
        <v>840200</v>
      </c>
      <c r="W647" s="5">
        <v>1668830</v>
      </c>
      <c r="X647" s="5">
        <v>655200</v>
      </c>
      <c r="Y647" s="5">
        <v>1172476</v>
      </c>
      <c r="Z647" s="5">
        <v>2700600</v>
      </c>
      <c r="AA647" s="7">
        <v>5280197</v>
      </c>
      <c r="AC647" s="17" t="s">
        <v>124</v>
      </c>
      <c r="AD647" s="10">
        <v>400</v>
      </c>
      <c r="AE647" s="5">
        <v>4257</v>
      </c>
      <c r="AF647" s="10">
        <v>100</v>
      </c>
      <c r="AG647" s="5">
        <v>1060</v>
      </c>
      <c r="AH647" s="10">
        <v>0</v>
      </c>
      <c r="AI647" s="10">
        <v>0</v>
      </c>
      <c r="AJ647" s="10">
        <v>140</v>
      </c>
      <c r="AK647" s="5">
        <v>1468</v>
      </c>
      <c r="AL647" s="10">
        <v>100</v>
      </c>
      <c r="AM647" s="5">
        <v>1045</v>
      </c>
      <c r="AN647" s="10">
        <v>0</v>
      </c>
      <c r="AO647" s="10">
        <v>0</v>
      </c>
      <c r="AP647" s="10">
        <v>60</v>
      </c>
      <c r="AQ647" s="10">
        <v>630</v>
      </c>
      <c r="AR647" s="10">
        <v>220</v>
      </c>
      <c r="AS647" s="5">
        <v>2402</v>
      </c>
      <c r="AT647" s="10">
        <v>0</v>
      </c>
      <c r="AU647" s="10">
        <v>0</v>
      </c>
      <c r="AV647" s="10">
        <v>300</v>
      </c>
      <c r="AW647" s="5">
        <v>3230</v>
      </c>
      <c r="AX647" s="10">
        <v>0</v>
      </c>
      <c r="AY647" s="10">
        <v>0</v>
      </c>
      <c r="AZ647" s="10">
        <v>320</v>
      </c>
      <c r="BA647" s="5">
        <v>3637</v>
      </c>
      <c r="BB647" s="5">
        <v>1640</v>
      </c>
      <c r="BC647" s="7">
        <v>17729</v>
      </c>
    </row>
    <row r="648" spans="1:55" ht="15.75" thickBot="1">
      <c r="A648" s="17" t="s">
        <v>31</v>
      </c>
      <c r="B648" s="5">
        <v>270592.8</v>
      </c>
      <c r="C648" s="5">
        <v>992194.09</v>
      </c>
      <c r="D648" s="5">
        <v>32894.83</v>
      </c>
      <c r="E648" s="5">
        <v>73917.649999999994</v>
      </c>
      <c r="F648" s="5">
        <v>231230.23</v>
      </c>
      <c r="G648" s="5">
        <v>669738.55000000005</v>
      </c>
      <c r="H648" s="5">
        <v>229865.78</v>
      </c>
      <c r="I648" s="5">
        <v>702905.33</v>
      </c>
      <c r="J648" s="5">
        <v>209315.62</v>
      </c>
      <c r="K648" s="5">
        <v>842968.5</v>
      </c>
      <c r="L648" s="5">
        <v>44731</v>
      </c>
      <c r="M648" s="5">
        <v>107773</v>
      </c>
      <c r="N648" s="5">
        <v>225081.12</v>
      </c>
      <c r="O648" s="5">
        <v>856655.27</v>
      </c>
      <c r="P648" s="5">
        <v>302067.59999999998</v>
      </c>
      <c r="Q648" s="5">
        <v>1391313.31</v>
      </c>
      <c r="R648" s="5">
        <v>213023.84</v>
      </c>
      <c r="S648" s="5">
        <v>679122.12</v>
      </c>
      <c r="T648" s="5">
        <v>212003.52</v>
      </c>
      <c r="U648" s="5">
        <v>1006156.77</v>
      </c>
      <c r="V648" s="5">
        <v>149024.88</v>
      </c>
      <c r="W648" s="5">
        <v>341651.48</v>
      </c>
      <c r="X648" s="5">
        <v>188188.74</v>
      </c>
      <c r="Y648" s="5">
        <v>547457.25</v>
      </c>
      <c r="Z648" s="5">
        <v>2308019.96</v>
      </c>
      <c r="AA648" s="7">
        <v>8211853.3200000003</v>
      </c>
      <c r="AC648" s="17" t="s">
        <v>99</v>
      </c>
      <c r="AD648" s="10">
        <v>0</v>
      </c>
      <c r="AE648" s="10">
        <v>0</v>
      </c>
      <c r="AF648" s="10">
        <v>402</v>
      </c>
      <c r="AG648" s="5">
        <v>5679</v>
      </c>
      <c r="AH648" s="10">
        <v>693</v>
      </c>
      <c r="AI648" s="5">
        <v>12490</v>
      </c>
      <c r="AJ648" s="5">
        <v>4907</v>
      </c>
      <c r="AK648" s="5">
        <v>12680</v>
      </c>
      <c r="AL648" s="10">
        <v>20</v>
      </c>
      <c r="AM648" s="10">
        <v>337</v>
      </c>
      <c r="AN648" s="5">
        <v>1282</v>
      </c>
      <c r="AO648" s="5">
        <v>7019</v>
      </c>
      <c r="AP648" s="10">
        <v>151</v>
      </c>
      <c r="AQ648" s="5">
        <v>3025</v>
      </c>
      <c r="AR648" s="5">
        <v>1551</v>
      </c>
      <c r="AS648" s="5">
        <v>16733</v>
      </c>
      <c r="AT648" s="10">
        <v>600</v>
      </c>
      <c r="AU648" s="5">
        <v>6193</v>
      </c>
      <c r="AV648" s="5">
        <v>1291</v>
      </c>
      <c r="AW648" s="5">
        <v>16608</v>
      </c>
      <c r="AX648" s="5">
        <v>1413</v>
      </c>
      <c r="AY648" s="5">
        <v>11831</v>
      </c>
      <c r="AZ648" s="10">
        <v>500</v>
      </c>
      <c r="BA648" s="5">
        <v>6780</v>
      </c>
      <c r="BB648" s="5">
        <v>12810</v>
      </c>
      <c r="BC648" s="7">
        <v>99375</v>
      </c>
    </row>
    <row r="649" spans="1:55" ht="15.75" thickBot="1">
      <c r="A649" s="17" t="s">
        <v>58</v>
      </c>
      <c r="B649" s="10">
        <v>0</v>
      </c>
      <c r="C649" s="10">
        <v>0</v>
      </c>
      <c r="D649" s="10">
        <v>0</v>
      </c>
      <c r="E649" s="10">
        <v>0</v>
      </c>
      <c r="F649" s="5">
        <v>28287.02</v>
      </c>
      <c r="G649" s="5">
        <v>58939.55</v>
      </c>
      <c r="H649" s="5">
        <v>1555.2</v>
      </c>
      <c r="I649" s="5">
        <v>4924</v>
      </c>
      <c r="J649" s="5">
        <v>41610</v>
      </c>
      <c r="K649" s="5">
        <v>125884.82</v>
      </c>
      <c r="L649" s="5">
        <v>21975.4</v>
      </c>
      <c r="M649" s="5">
        <v>38907</v>
      </c>
      <c r="N649" s="5">
        <v>57103.199999999997</v>
      </c>
      <c r="O649" s="5">
        <v>116189.5</v>
      </c>
      <c r="P649" s="5">
        <v>4197.6000000000004</v>
      </c>
      <c r="Q649" s="5">
        <v>15087.59</v>
      </c>
      <c r="R649" s="10">
        <v>59.04</v>
      </c>
      <c r="S649" s="10">
        <v>393.6</v>
      </c>
      <c r="T649" s="5">
        <v>4464</v>
      </c>
      <c r="U649" s="5">
        <v>52225.08</v>
      </c>
      <c r="V649" s="5">
        <v>39780</v>
      </c>
      <c r="W649" s="5">
        <v>71532.5</v>
      </c>
      <c r="X649" s="10">
        <v>92.16</v>
      </c>
      <c r="Y649" s="10">
        <v>614.4</v>
      </c>
      <c r="Z649" s="5">
        <v>199123.62</v>
      </c>
      <c r="AA649" s="7">
        <v>484698.04</v>
      </c>
      <c r="AC649" s="17" t="s">
        <v>127</v>
      </c>
      <c r="AD649" s="10">
        <v>0</v>
      </c>
      <c r="AE649" s="10">
        <v>0</v>
      </c>
      <c r="AF649" s="10">
        <v>0</v>
      </c>
      <c r="AG649" s="10">
        <v>0</v>
      </c>
      <c r="AH649" s="5">
        <v>2200</v>
      </c>
      <c r="AI649" s="5">
        <v>20680</v>
      </c>
      <c r="AJ649" s="10">
        <v>12</v>
      </c>
      <c r="AK649" s="10">
        <v>240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5">
        <v>2212</v>
      </c>
      <c r="BC649" s="7">
        <v>20920</v>
      </c>
    </row>
    <row r="650" spans="1:55" ht="15.75" thickBot="1">
      <c r="A650" s="17" t="s">
        <v>78</v>
      </c>
      <c r="B650" s="5">
        <v>10632.96</v>
      </c>
      <c r="C650" s="5">
        <v>33336</v>
      </c>
      <c r="D650" s="5">
        <v>10656</v>
      </c>
      <c r="E650" s="5">
        <v>33410</v>
      </c>
      <c r="F650" s="5">
        <v>11601</v>
      </c>
      <c r="G650" s="5">
        <v>36560</v>
      </c>
      <c r="H650" s="5">
        <v>33099.120000000003</v>
      </c>
      <c r="I650" s="5">
        <v>72599.8</v>
      </c>
      <c r="J650" s="5">
        <v>14167.56</v>
      </c>
      <c r="K650" s="5">
        <v>26843.39</v>
      </c>
      <c r="L650" s="5">
        <v>21346.560000000001</v>
      </c>
      <c r="M650" s="5">
        <v>46815.4</v>
      </c>
      <c r="N650" s="5">
        <v>10656</v>
      </c>
      <c r="O650" s="5">
        <v>33411</v>
      </c>
      <c r="P650" s="5">
        <v>34426</v>
      </c>
      <c r="Q650" s="5">
        <v>80217.58</v>
      </c>
      <c r="R650" s="5">
        <v>10656</v>
      </c>
      <c r="S650" s="5">
        <v>33554</v>
      </c>
      <c r="T650" s="5">
        <v>10656</v>
      </c>
      <c r="U650" s="5">
        <v>33425</v>
      </c>
      <c r="V650" s="5">
        <v>10656</v>
      </c>
      <c r="W650" s="5">
        <v>33425</v>
      </c>
      <c r="X650" s="10">
        <v>63.36</v>
      </c>
      <c r="Y650" s="10">
        <v>422.4</v>
      </c>
      <c r="Z650" s="5">
        <v>178616.56</v>
      </c>
      <c r="AA650" s="7">
        <v>464019.57</v>
      </c>
      <c r="AC650" s="18" t="s">
        <v>27</v>
      </c>
      <c r="AD650" s="8">
        <v>2403397</v>
      </c>
      <c r="AE650" s="8">
        <v>3584996</v>
      </c>
      <c r="AF650" s="8">
        <v>2821124</v>
      </c>
      <c r="AG650" s="8">
        <v>3812838</v>
      </c>
      <c r="AH650" s="8">
        <v>1074640</v>
      </c>
      <c r="AI650" s="8">
        <v>2610369</v>
      </c>
      <c r="AJ650" s="8">
        <v>1341750</v>
      </c>
      <c r="AK650" s="8">
        <v>2478367</v>
      </c>
      <c r="AL650" s="8">
        <v>983284</v>
      </c>
      <c r="AM650" s="8">
        <v>2607843</v>
      </c>
      <c r="AN650" s="8">
        <v>680977</v>
      </c>
      <c r="AO650" s="8">
        <v>993203</v>
      </c>
      <c r="AP650" s="8">
        <v>3642313</v>
      </c>
      <c r="AQ650" s="8">
        <v>5703465</v>
      </c>
      <c r="AR650" s="8">
        <v>1025683</v>
      </c>
      <c r="AS650" s="8">
        <v>1998230</v>
      </c>
      <c r="AT650" s="8">
        <v>819901</v>
      </c>
      <c r="AU650" s="8">
        <v>1664839</v>
      </c>
      <c r="AV650" s="8">
        <v>981759</v>
      </c>
      <c r="AW650" s="8">
        <v>2509268</v>
      </c>
      <c r="AX650" s="8">
        <v>1273684</v>
      </c>
      <c r="AY650" s="8">
        <v>2858144</v>
      </c>
      <c r="AZ650" s="8">
        <v>1108269</v>
      </c>
      <c r="BA650" s="8">
        <v>3111679</v>
      </c>
      <c r="BB650" s="8">
        <v>18156781</v>
      </c>
      <c r="BC650" s="9">
        <v>33933241</v>
      </c>
    </row>
    <row r="651" spans="1:55" ht="15.75" thickBot="1">
      <c r="A651" s="17" t="s">
        <v>166</v>
      </c>
      <c r="B651" s="5">
        <v>346600</v>
      </c>
      <c r="C651" s="5">
        <v>1245772</v>
      </c>
      <c r="D651" s="5">
        <v>318900</v>
      </c>
      <c r="E651" s="5">
        <v>599921.25</v>
      </c>
      <c r="F651" s="5">
        <v>351800</v>
      </c>
      <c r="G651" s="5">
        <v>580345</v>
      </c>
      <c r="H651" s="5">
        <v>269475</v>
      </c>
      <c r="I651" s="5">
        <v>536421.5</v>
      </c>
      <c r="J651" s="5">
        <v>334400</v>
      </c>
      <c r="K651" s="5">
        <v>653486.37</v>
      </c>
      <c r="L651" s="5">
        <v>107000</v>
      </c>
      <c r="M651" s="5">
        <v>271890.25</v>
      </c>
      <c r="N651" s="5">
        <v>28000</v>
      </c>
      <c r="O651" s="5">
        <v>61600</v>
      </c>
      <c r="P651" s="5">
        <v>89200</v>
      </c>
      <c r="Q651" s="5">
        <v>157492</v>
      </c>
      <c r="R651" s="5">
        <v>403200</v>
      </c>
      <c r="S651" s="5">
        <v>1137075.45</v>
      </c>
      <c r="T651" s="5">
        <v>259000</v>
      </c>
      <c r="U651" s="5">
        <v>851113</v>
      </c>
      <c r="V651" s="5">
        <v>460200</v>
      </c>
      <c r="W651" s="5">
        <v>1118431</v>
      </c>
      <c r="X651" s="5">
        <v>524116</v>
      </c>
      <c r="Y651" s="5">
        <v>839662.75</v>
      </c>
      <c r="Z651" s="5">
        <v>3491891</v>
      </c>
      <c r="AA651" s="7">
        <v>8053210.5700000003</v>
      </c>
    </row>
    <row r="652" spans="1:55" ht="19.5" thickBot="1">
      <c r="A652" s="17" t="s">
        <v>357</v>
      </c>
      <c r="B652" s="10">
        <v>630</v>
      </c>
      <c r="C652" s="5">
        <v>2970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630</v>
      </c>
      <c r="AA652" s="7">
        <v>2970</v>
      </c>
      <c r="AC652" s="16" t="s">
        <v>382</v>
      </c>
    </row>
    <row r="653" spans="1:55" ht="15.75" thickBot="1">
      <c r="A653" s="17" t="s">
        <v>181</v>
      </c>
      <c r="B653" s="5">
        <v>14000</v>
      </c>
      <c r="C653" s="5">
        <v>26600</v>
      </c>
      <c r="D653" s="10">
        <v>0</v>
      </c>
      <c r="E653" s="10">
        <v>0</v>
      </c>
      <c r="F653" s="5">
        <v>14000</v>
      </c>
      <c r="G653" s="5">
        <v>32815</v>
      </c>
      <c r="H653" s="5">
        <v>23400</v>
      </c>
      <c r="I653" s="5">
        <v>40622</v>
      </c>
      <c r="J653" s="5">
        <v>14000</v>
      </c>
      <c r="K653" s="5">
        <v>31710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5">
        <v>14000</v>
      </c>
      <c r="S653" s="5">
        <v>31150</v>
      </c>
      <c r="T653" s="5">
        <v>14000</v>
      </c>
      <c r="U653" s="5">
        <v>31150</v>
      </c>
      <c r="V653" s="5">
        <v>23400</v>
      </c>
      <c r="W653" s="5">
        <v>41348</v>
      </c>
      <c r="X653" s="10">
        <v>0</v>
      </c>
      <c r="Y653" s="10">
        <v>0</v>
      </c>
      <c r="Z653" s="5">
        <v>116800</v>
      </c>
      <c r="AA653" s="7">
        <v>235395</v>
      </c>
      <c r="AC653" s="64" t="s">
        <v>7</v>
      </c>
      <c r="AD653" s="66" t="s">
        <v>8</v>
      </c>
      <c r="AE653" s="67"/>
      <c r="AF653" s="61" t="s">
        <v>9</v>
      </c>
      <c r="AG653" s="62"/>
      <c r="AH653" s="61" t="s">
        <v>10</v>
      </c>
      <c r="AI653" s="62"/>
      <c r="AJ653" s="61" t="s">
        <v>11</v>
      </c>
      <c r="AK653" s="62"/>
      <c r="AL653" s="61" t="s">
        <v>12</v>
      </c>
      <c r="AM653" s="62"/>
      <c r="AN653" s="61" t="s">
        <v>13</v>
      </c>
      <c r="AO653" s="62"/>
      <c r="AP653" s="61" t="s">
        <v>14</v>
      </c>
      <c r="AQ653" s="62"/>
      <c r="AR653" s="61" t="s">
        <v>15</v>
      </c>
      <c r="AS653" s="62"/>
      <c r="AT653" s="61" t="s">
        <v>16</v>
      </c>
      <c r="AU653" s="62"/>
      <c r="AV653" s="61" t="s">
        <v>17</v>
      </c>
      <c r="AW653" s="62"/>
      <c r="AX653" s="61" t="s">
        <v>18</v>
      </c>
      <c r="AY653" s="62"/>
      <c r="AZ653" s="61" t="s">
        <v>19</v>
      </c>
      <c r="BA653" s="62"/>
      <c r="BB653" s="61" t="s">
        <v>20</v>
      </c>
      <c r="BC653" s="63"/>
    </row>
    <row r="654" spans="1:55" ht="26.25" thickBot="1">
      <c r="A654" s="17" t="s">
        <v>137</v>
      </c>
      <c r="B654" s="5">
        <v>50000</v>
      </c>
      <c r="C654" s="5">
        <v>60200</v>
      </c>
      <c r="D654" s="10">
        <v>0</v>
      </c>
      <c r="E654" s="10">
        <v>0</v>
      </c>
      <c r="F654" s="5">
        <v>25000</v>
      </c>
      <c r="G654" s="5">
        <v>35875</v>
      </c>
      <c r="H654" s="5">
        <v>25000</v>
      </c>
      <c r="I654" s="5">
        <v>35875</v>
      </c>
      <c r="J654" s="5">
        <v>50000</v>
      </c>
      <c r="K654" s="5">
        <v>61000</v>
      </c>
      <c r="L654" s="5">
        <v>25000</v>
      </c>
      <c r="M654" s="5">
        <v>35875</v>
      </c>
      <c r="N654" s="10">
        <v>0</v>
      </c>
      <c r="O654" s="10">
        <v>0</v>
      </c>
      <c r="P654" s="10">
        <v>0</v>
      </c>
      <c r="Q654" s="10">
        <v>0</v>
      </c>
      <c r="R654" s="5">
        <v>17000</v>
      </c>
      <c r="S654" s="5">
        <v>27200</v>
      </c>
      <c r="T654" s="5">
        <v>25000</v>
      </c>
      <c r="U654" s="5">
        <v>30500</v>
      </c>
      <c r="V654" s="5">
        <v>85000</v>
      </c>
      <c r="W654" s="5">
        <v>78625</v>
      </c>
      <c r="X654" s="5">
        <v>25000</v>
      </c>
      <c r="Y654" s="5">
        <v>30500</v>
      </c>
      <c r="Z654" s="5">
        <v>327000</v>
      </c>
      <c r="AA654" s="7">
        <v>395650</v>
      </c>
      <c r="AC654" s="65"/>
      <c r="AD654" s="1" t="s">
        <v>21</v>
      </c>
      <c r="AE654" s="1" t="s">
        <v>22</v>
      </c>
      <c r="AF654" s="1" t="s">
        <v>21</v>
      </c>
      <c r="AG654" s="1" t="s">
        <v>22</v>
      </c>
      <c r="AH654" s="1" t="s">
        <v>21</v>
      </c>
      <c r="AI654" s="1" t="s">
        <v>22</v>
      </c>
      <c r="AJ654" s="1" t="s">
        <v>21</v>
      </c>
      <c r="AK654" s="1" t="s">
        <v>22</v>
      </c>
      <c r="AL654" s="1" t="s">
        <v>21</v>
      </c>
      <c r="AM654" s="1" t="s">
        <v>22</v>
      </c>
      <c r="AN654" s="1" t="s">
        <v>21</v>
      </c>
      <c r="AO654" s="1" t="s">
        <v>22</v>
      </c>
      <c r="AP654" s="1" t="s">
        <v>21</v>
      </c>
      <c r="AQ654" s="1" t="s">
        <v>22</v>
      </c>
      <c r="AR654" s="1" t="s">
        <v>21</v>
      </c>
      <c r="AS654" s="1" t="s">
        <v>22</v>
      </c>
      <c r="AT654" s="1" t="s">
        <v>21</v>
      </c>
      <c r="AU654" s="1" t="s">
        <v>22</v>
      </c>
      <c r="AV654" s="1" t="s">
        <v>21</v>
      </c>
      <c r="AW654" s="1" t="s">
        <v>22</v>
      </c>
      <c r="AX654" s="1" t="s">
        <v>21</v>
      </c>
      <c r="AY654" s="1" t="s">
        <v>22</v>
      </c>
      <c r="AZ654" s="1" t="s">
        <v>21</v>
      </c>
      <c r="BA654" s="1" t="s">
        <v>22</v>
      </c>
      <c r="BB654" s="1" t="s">
        <v>21</v>
      </c>
      <c r="BC654" s="6" t="s">
        <v>22</v>
      </c>
    </row>
    <row r="655" spans="1:55" ht="15.75" thickBot="1">
      <c r="A655" s="17" t="s">
        <v>182</v>
      </c>
      <c r="B655" s="10">
        <v>0</v>
      </c>
      <c r="C655" s="10">
        <v>0</v>
      </c>
      <c r="D655" s="5">
        <v>16750</v>
      </c>
      <c r="E655" s="5">
        <v>35855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5">
        <v>1350</v>
      </c>
      <c r="O655" s="5">
        <v>3394.5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5">
        <v>18100</v>
      </c>
      <c r="AA655" s="7">
        <v>39249.5</v>
      </c>
      <c r="AC655" s="17" t="s">
        <v>44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2</v>
      </c>
      <c r="AW655" s="10">
        <v>40</v>
      </c>
      <c r="AX655" s="10">
        <v>0</v>
      </c>
      <c r="AY655" s="10">
        <v>0</v>
      </c>
      <c r="AZ655" s="10">
        <v>2</v>
      </c>
      <c r="BA655" s="10">
        <v>50</v>
      </c>
      <c r="BB655" s="10">
        <v>4</v>
      </c>
      <c r="BC655" s="12">
        <v>90</v>
      </c>
    </row>
    <row r="656" spans="1:55" ht="15.75" thickBot="1">
      <c r="A656" s="17" t="s">
        <v>139</v>
      </c>
      <c r="B656" s="10">
        <v>0</v>
      </c>
      <c r="C656" s="10">
        <v>0</v>
      </c>
      <c r="D656" s="10">
        <v>0</v>
      </c>
      <c r="E656" s="10">
        <v>0</v>
      </c>
      <c r="F656" s="5">
        <v>10200</v>
      </c>
      <c r="G656" s="5">
        <v>22695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5">
        <v>22992</v>
      </c>
      <c r="U656" s="5">
        <v>54606</v>
      </c>
      <c r="V656" s="10">
        <v>0</v>
      </c>
      <c r="W656" s="10">
        <v>0</v>
      </c>
      <c r="X656" s="10">
        <v>0</v>
      </c>
      <c r="Y656" s="10">
        <v>0</v>
      </c>
      <c r="Z656" s="5">
        <v>33192</v>
      </c>
      <c r="AA656" s="7">
        <v>77301</v>
      </c>
      <c r="AC656" s="17" t="s">
        <v>61</v>
      </c>
      <c r="AD656" s="10">
        <v>46</v>
      </c>
      <c r="AE656" s="10">
        <v>432</v>
      </c>
      <c r="AF656" s="10">
        <v>30</v>
      </c>
      <c r="AG656" s="5">
        <v>13003</v>
      </c>
      <c r="AH656" s="10">
        <v>600</v>
      </c>
      <c r="AI656" s="5">
        <v>40787</v>
      </c>
      <c r="AJ656" s="10">
        <v>160</v>
      </c>
      <c r="AK656" s="5">
        <v>16168</v>
      </c>
      <c r="AL656" s="5">
        <v>1017</v>
      </c>
      <c r="AM656" s="5">
        <v>47643</v>
      </c>
      <c r="AN656" s="10">
        <v>500</v>
      </c>
      <c r="AO656" s="5">
        <v>15473</v>
      </c>
      <c r="AP656" s="10">
        <v>502</v>
      </c>
      <c r="AQ656" s="5">
        <v>15531</v>
      </c>
      <c r="AR656" s="10">
        <v>109</v>
      </c>
      <c r="AS656" s="5">
        <v>21935</v>
      </c>
      <c r="AT656" s="10">
        <v>40</v>
      </c>
      <c r="AU656" s="5">
        <v>4583</v>
      </c>
      <c r="AV656" s="10">
        <v>367</v>
      </c>
      <c r="AW656" s="5">
        <v>16834</v>
      </c>
      <c r="AX656" s="10">
        <v>122</v>
      </c>
      <c r="AY656" s="5">
        <v>17289</v>
      </c>
      <c r="AZ656" s="10">
        <v>83</v>
      </c>
      <c r="BA656" s="5">
        <v>6195</v>
      </c>
      <c r="BB656" s="5">
        <v>3576</v>
      </c>
      <c r="BC656" s="7">
        <v>215873</v>
      </c>
    </row>
    <row r="657" spans="1:55" ht="15.75" thickBot="1">
      <c r="A657" s="17" t="s">
        <v>168</v>
      </c>
      <c r="B657" s="10">
        <v>0</v>
      </c>
      <c r="C657" s="10">
        <v>0</v>
      </c>
      <c r="D657" s="10">
        <v>0</v>
      </c>
      <c r="E657" s="10">
        <v>0</v>
      </c>
      <c r="F657" s="10">
        <v>0</v>
      </c>
      <c r="G657" s="10">
        <v>0</v>
      </c>
      <c r="H657" s="5">
        <v>5940</v>
      </c>
      <c r="I657" s="5">
        <v>9135</v>
      </c>
      <c r="J657" s="10">
        <v>0</v>
      </c>
      <c r="K657" s="10">
        <v>0</v>
      </c>
      <c r="L657" s="10">
        <v>0</v>
      </c>
      <c r="M657" s="10">
        <v>0</v>
      </c>
      <c r="N657" s="5">
        <v>8172</v>
      </c>
      <c r="O657" s="5">
        <v>12740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5">
        <v>5940</v>
      </c>
      <c r="W657" s="5">
        <v>9135</v>
      </c>
      <c r="X657" s="10">
        <v>0</v>
      </c>
      <c r="Y657" s="10">
        <v>0</v>
      </c>
      <c r="Z657" s="5">
        <v>20052</v>
      </c>
      <c r="AA657" s="7">
        <v>31010</v>
      </c>
      <c r="AC657" s="17" t="s">
        <v>65</v>
      </c>
      <c r="AD657" s="10">
        <v>0</v>
      </c>
      <c r="AE657" s="10">
        <v>0</v>
      </c>
      <c r="AF657" s="10">
        <v>0</v>
      </c>
      <c r="AG657" s="10">
        <v>0</v>
      </c>
      <c r="AH657" s="10">
        <v>3</v>
      </c>
      <c r="AI657" s="10">
        <v>872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3</v>
      </c>
      <c r="BC657" s="12">
        <v>872</v>
      </c>
    </row>
    <row r="658" spans="1:55" ht="15.75" thickBot="1">
      <c r="A658" s="17" t="s">
        <v>131</v>
      </c>
      <c r="B658" s="5">
        <v>12099</v>
      </c>
      <c r="C658" s="5">
        <v>21763</v>
      </c>
      <c r="D658" s="10">
        <v>0</v>
      </c>
      <c r="E658" s="10">
        <v>0</v>
      </c>
      <c r="F658" s="5">
        <v>9540</v>
      </c>
      <c r="G658" s="5">
        <v>20226.2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189</v>
      </c>
      <c r="U658" s="10">
        <v>504</v>
      </c>
      <c r="V658" s="10">
        <v>0</v>
      </c>
      <c r="W658" s="10">
        <v>0</v>
      </c>
      <c r="X658" s="5">
        <v>11700</v>
      </c>
      <c r="Y658" s="5">
        <v>21130</v>
      </c>
      <c r="Z658" s="5">
        <v>33528</v>
      </c>
      <c r="AA658" s="7">
        <v>63623.199999999997</v>
      </c>
      <c r="AC658" s="17" t="s">
        <v>66</v>
      </c>
      <c r="AD658" s="5">
        <v>1111</v>
      </c>
      <c r="AE658" s="5">
        <v>61092</v>
      </c>
      <c r="AF658" s="5">
        <v>1250</v>
      </c>
      <c r="AG658" s="5">
        <v>166096</v>
      </c>
      <c r="AH658" s="10">
        <v>675</v>
      </c>
      <c r="AI658" s="5">
        <v>72715</v>
      </c>
      <c r="AJ658" s="10">
        <v>797</v>
      </c>
      <c r="AK658" s="5">
        <v>82553</v>
      </c>
      <c r="AL658" s="5">
        <v>2897</v>
      </c>
      <c r="AM658" s="5">
        <v>108906</v>
      </c>
      <c r="AN658" s="5">
        <v>1300</v>
      </c>
      <c r="AO658" s="5">
        <v>55779</v>
      </c>
      <c r="AP658" s="10">
        <v>875</v>
      </c>
      <c r="AQ658" s="5">
        <v>109647</v>
      </c>
      <c r="AR658" s="10">
        <v>400</v>
      </c>
      <c r="AS658" s="5">
        <v>50120</v>
      </c>
      <c r="AT658" s="10">
        <v>725</v>
      </c>
      <c r="AU658" s="5">
        <v>90707</v>
      </c>
      <c r="AV658" s="10">
        <v>275</v>
      </c>
      <c r="AW658" s="5">
        <v>34445</v>
      </c>
      <c r="AX658" s="10">
        <v>917</v>
      </c>
      <c r="AY658" s="5">
        <v>85927</v>
      </c>
      <c r="AZ658" s="10">
        <v>625</v>
      </c>
      <c r="BA658" s="5">
        <v>76408</v>
      </c>
      <c r="BB658" s="5">
        <v>11847</v>
      </c>
      <c r="BC658" s="7">
        <v>994395</v>
      </c>
    </row>
    <row r="659" spans="1:55" ht="15.75" thickBot="1">
      <c r="A659" s="17" t="s">
        <v>140</v>
      </c>
      <c r="B659" s="10">
        <v>0</v>
      </c>
      <c r="C659" s="10">
        <v>0</v>
      </c>
      <c r="D659" s="10">
        <v>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168</v>
      </c>
      <c r="Q659" s="10">
        <v>600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168</v>
      </c>
      <c r="AA659" s="12">
        <v>600</v>
      </c>
      <c r="AC659" s="17" t="s">
        <v>26</v>
      </c>
      <c r="AD659" s="10">
        <v>1</v>
      </c>
      <c r="AE659" s="10">
        <v>1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1</v>
      </c>
      <c r="AS659" s="10">
        <v>50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2</v>
      </c>
      <c r="BC659" s="12">
        <v>51</v>
      </c>
    </row>
    <row r="660" spans="1:55" ht="15.75" thickBot="1">
      <c r="A660" s="17" t="s">
        <v>80</v>
      </c>
      <c r="B660" s="10">
        <v>0</v>
      </c>
      <c r="C660" s="10">
        <v>0</v>
      </c>
      <c r="D660" s="10">
        <v>0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725.76</v>
      </c>
      <c r="K660" s="5">
        <v>2295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5">
        <v>1176</v>
      </c>
      <c r="S660" s="5">
        <v>3242.5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5">
        <v>1901.76</v>
      </c>
      <c r="AA660" s="7">
        <v>5537.5</v>
      </c>
      <c r="AC660" s="17" t="s">
        <v>46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1</v>
      </c>
      <c r="AM660" s="10">
        <v>51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1</v>
      </c>
      <c r="BC660" s="12">
        <v>51</v>
      </c>
    </row>
    <row r="661" spans="1:55" ht="15.75" thickBot="1">
      <c r="A661" s="17" t="s">
        <v>142</v>
      </c>
      <c r="B661" s="10">
        <v>0</v>
      </c>
      <c r="C661" s="10">
        <v>0</v>
      </c>
      <c r="D661" s="5">
        <v>10248</v>
      </c>
      <c r="E661" s="5">
        <v>25260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5">
        <v>12566.4</v>
      </c>
      <c r="O661" s="5">
        <v>30892.400000000001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5">
        <v>10080</v>
      </c>
      <c r="W661" s="5">
        <v>24780</v>
      </c>
      <c r="X661" s="5">
        <v>12576</v>
      </c>
      <c r="Y661" s="5">
        <v>30916</v>
      </c>
      <c r="Z661" s="5">
        <v>45470.400000000001</v>
      </c>
      <c r="AA661" s="7">
        <v>111848.4</v>
      </c>
      <c r="AC661" s="17" t="s">
        <v>95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3</v>
      </c>
      <c r="AK661" s="10">
        <v>181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1</v>
      </c>
      <c r="AS661" s="10">
        <v>27</v>
      </c>
      <c r="AT661" s="10">
        <v>1</v>
      </c>
      <c r="AU661" s="10">
        <v>42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5</v>
      </c>
      <c r="BC661" s="12">
        <v>250</v>
      </c>
    </row>
    <row r="662" spans="1:55" ht="15.75" thickBot="1">
      <c r="A662" s="17" t="s">
        <v>102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5">
        <v>17000</v>
      </c>
      <c r="O662" s="5">
        <v>14025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5">
        <v>17000</v>
      </c>
      <c r="AA662" s="7">
        <v>14025</v>
      </c>
      <c r="AC662" s="17" t="s">
        <v>97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3</v>
      </c>
      <c r="BA662" s="10">
        <v>144</v>
      </c>
      <c r="BB662" s="10">
        <v>3</v>
      </c>
      <c r="BC662" s="12">
        <v>144</v>
      </c>
    </row>
    <row r="663" spans="1:55" ht="15.75" thickBot="1">
      <c r="A663" s="17" t="s">
        <v>132</v>
      </c>
      <c r="B663" s="5">
        <v>14000</v>
      </c>
      <c r="C663" s="5">
        <v>27880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5">
        <v>14000</v>
      </c>
      <c r="M663" s="5">
        <v>28720</v>
      </c>
      <c r="N663" s="5">
        <v>60000</v>
      </c>
      <c r="O663" s="5">
        <v>125696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5">
        <v>14000</v>
      </c>
      <c r="W663" s="5">
        <v>31420</v>
      </c>
      <c r="X663" s="5">
        <v>60000</v>
      </c>
      <c r="Y663" s="5">
        <v>126200</v>
      </c>
      <c r="Z663" s="5">
        <v>162000</v>
      </c>
      <c r="AA663" s="7">
        <v>339916</v>
      </c>
      <c r="AC663" s="18" t="s">
        <v>27</v>
      </c>
      <c r="AD663" s="8">
        <v>1158</v>
      </c>
      <c r="AE663" s="8">
        <v>61525</v>
      </c>
      <c r="AF663" s="8">
        <v>1280</v>
      </c>
      <c r="AG663" s="8">
        <v>179099</v>
      </c>
      <c r="AH663" s="8">
        <v>1278</v>
      </c>
      <c r="AI663" s="8">
        <v>114374</v>
      </c>
      <c r="AJ663" s="11">
        <v>960</v>
      </c>
      <c r="AK663" s="8">
        <v>98902</v>
      </c>
      <c r="AL663" s="8">
        <v>3915</v>
      </c>
      <c r="AM663" s="8">
        <v>156600</v>
      </c>
      <c r="AN663" s="8">
        <v>1800</v>
      </c>
      <c r="AO663" s="8">
        <v>71252</v>
      </c>
      <c r="AP663" s="8">
        <v>1377</v>
      </c>
      <c r="AQ663" s="8">
        <v>125178</v>
      </c>
      <c r="AR663" s="11">
        <v>511</v>
      </c>
      <c r="AS663" s="8">
        <v>72132</v>
      </c>
      <c r="AT663" s="11">
        <v>766</v>
      </c>
      <c r="AU663" s="8">
        <v>95332</v>
      </c>
      <c r="AV663" s="11">
        <v>644</v>
      </c>
      <c r="AW663" s="8">
        <v>51319</v>
      </c>
      <c r="AX663" s="8">
        <v>1039</v>
      </c>
      <c r="AY663" s="8">
        <v>103216</v>
      </c>
      <c r="AZ663" s="11">
        <v>713</v>
      </c>
      <c r="BA663" s="8">
        <v>82797</v>
      </c>
      <c r="BB663" s="8">
        <v>15441</v>
      </c>
      <c r="BC663" s="9">
        <v>1211726</v>
      </c>
    </row>
    <row r="664" spans="1:55" ht="15.75" thickBot="1">
      <c r="A664" s="17" t="s">
        <v>81</v>
      </c>
      <c r="B664" s="5">
        <v>24169</v>
      </c>
      <c r="C664" s="5">
        <v>61310.12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5">
        <v>37728</v>
      </c>
      <c r="K664" s="5">
        <v>92355</v>
      </c>
      <c r="L664" s="5">
        <v>33610.400000000001</v>
      </c>
      <c r="M664" s="5">
        <v>75726.2</v>
      </c>
      <c r="N664" s="5">
        <v>8116.8</v>
      </c>
      <c r="O664" s="5">
        <v>25106.799999999999</v>
      </c>
      <c r="P664" s="5">
        <v>7776</v>
      </c>
      <c r="Q664" s="5">
        <v>19192.5</v>
      </c>
      <c r="R664" s="10">
        <v>0</v>
      </c>
      <c r="S664" s="10">
        <v>0</v>
      </c>
      <c r="T664" s="5">
        <v>25152</v>
      </c>
      <c r="U664" s="5">
        <v>61570</v>
      </c>
      <c r="V664" s="5">
        <v>12576</v>
      </c>
      <c r="W664" s="5">
        <v>30785</v>
      </c>
      <c r="X664" s="5">
        <v>13280.4</v>
      </c>
      <c r="Y664" s="5">
        <v>35805</v>
      </c>
      <c r="Z664" s="5">
        <v>162408.6</v>
      </c>
      <c r="AA664" s="7">
        <v>401850.62</v>
      </c>
    </row>
    <row r="665" spans="1:55" ht="19.5" thickBot="1">
      <c r="A665" s="17" t="s">
        <v>35</v>
      </c>
      <c r="B665" s="10">
        <v>0</v>
      </c>
      <c r="C665" s="10">
        <v>0</v>
      </c>
      <c r="D665" s="5">
        <v>2475</v>
      </c>
      <c r="E665" s="5">
        <v>3173.13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5">
        <v>5300</v>
      </c>
      <c r="U665" s="5">
        <v>13650</v>
      </c>
      <c r="V665" s="10">
        <v>0</v>
      </c>
      <c r="W665" s="10">
        <v>0</v>
      </c>
      <c r="X665" s="10">
        <v>0</v>
      </c>
      <c r="Y665" s="10">
        <v>0</v>
      </c>
      <c r="Z665" s="5">
        <v>7775</v>
      </c>
      <c r="AA665" s="7">
        <v>16823.13</v>
      </c>
      <c r="AC665" s="16" t="s">
        <v>383</v>
      </c>
    </row>
    <row r="666" spans="1:55" ht="15.75" thickBot="1">
      <c r="A666" s="17" t="s">
        <v>83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5">
        <v>10302</v>
      </c>
      <c r="W666" s="5">
        <v>21001.200000000001</v>
      </c>
      <c r="X666" s="10">
        <v>0</v>
      </c>
      <c r="Y666" s="10">
        <v>0</v>
      </c>
      <c r="Z666" s="5">
        <v>10302</v>
      </c>
      <c r="AA666" s="7">
        <v>21001.200000000001</v>
      </c>
      <c r="AC666" s="64" t="s">
        <v>7</v>
      </c>
      <c r="AD666" s="66" t="s">
        <v>8</v>
      </c>
      <c r="AE666" s="67"/>
      <c r="AF666" s="61" t="s">
        <v>9</v>
      </c>
      <c r="AG666" s="62"/>
      <c r="AH666" s="61" t="s">
        <v>10</v>
      </c>
      <c r="AI666" s="62"/>
      <c r="AJ666" s="61" t="s">
        <v>11</v>
      </c>
      <c r="AK666" s="62"/>
      <c r="AL666" s="61" t="s">
        <v>12</v>
      </c>
      <c r="AM666" s="62"/>
      <c r="AN666" s="61" t="s">
        <v>13</v>
      </c>
      <c r="AO666" s="62"/>
      <c r="AP666" s="61" t="s">
        <v>14</v>
      </c>
      <c r="AQ666" s="62"/>
      <c r="AR666" s="61" t="s">
        <v>15</v>
      </c>
      <c r="AS666" s="62"/>
      <c r="AT666" s="61" t="s">
        <v>16</v>
      </c>
      <c r="AU666" s="62"/>
      <c r="AV666" s="61" t="s">
        <v>17</v>
      </c>
      <c r="AW666" s="62"/>
      <c r="AX666" s="61" t="s">
        <v>18</v>
      </c>
      <c r="AY666" s="62"/>
      <c r="AZ666" s="61" t="s">
        <v>19</v>
      </c>
      <c r="BA666" s="62"/>
      <c r="BB666" s="61" t="s">
        <v>20</v>
      </c>
      <c r="BC666" s="63"/>
    </row>
    <row r="667" spans="1:55" ht="26.25" thickBot="1">
      <c r="A667" s="17" t="s">
        <v>406</v>
      </c>
      <c r="B667" s="10">
        <v>0</v>
      </c>
      <c r="C667" s="10">
        <v>0</v>
      </c>
      <c r="D667" s="10">
        <v>0</v>
      </c>
      <c r="E667" s="10">
        <v>0</v>
      </c>
      <c r="F667" s="5">
        <v>17300</v>
      </c>
      <c r="G667" s="5">
        <v>22057.5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5">
        <v>17300</v>
      </c>
      <c r="AA667" s="7">
        <v>22057.5</v>
      </c>
      <c r="AC667" s="65"/>
      <c r="AD667" s="1" t="s">
        <v>21</v>
      </c>
      <c r="AE667" s="1" t="s">
        <v>22</v>
      </c>
      <c r="AF667" s="1" t="s">
        <v>21</v>
      </c>
      <c r="AG667" s="1" t="s">
        <v>22</v>
      </c>
      <c r="AH667" s="1" t="s">
        <v>21</v>
      </c>
      <c r="AI667" s="1" t="s">
        <v>22</v>
      </c>
      <c r="AJ667" s="1" t="s">
        <v>21</v>
      </c>
      <c r="AK667" s="1" t="s">
        <v>22</v>
      </c>
      <c r="AL667" s="1" t="s">
        <v>21</v>
      </c>
      <c r="AM667" s="1" t="s">
        <v>22</v>
      </c>
      <c r="AN667" s="1" t="s">
        <v>21</v>
      </c>
      <c r="AO667" s="1" t="s">
        <v>22</v>
      </c>
      <c r="AP667" s="1" t="s">
        <v>21</v>
      </c>
      <c r="AQ667" s="1" t="s">
        <v>22</v>
      </c>
      <c r="AR667" s="1" t="s">
        <v>21</v>
      </c>
      <c r="AS667" s="1" t="s">
        <v>22</v>
      </c>
      <c r="AT667" s="1" t="s">
        <v>21</v>
      </c>
      <c r="AU667" s="1" t="s">
        <v>22</v>
      </c>
      <c r="AV667" s="1" t="s">
        <v>21</v>
      </c>
      <c r="AW667" s="1" t="s">
        <v>22</v>
      </c>
      <c r="AX667" s="1" t="s">
        <v>21</v>
      </c>
      <c r="AY667" s="1" t="s">
        <v>22</v>
      </c>
      <c r="AZ667" s="1" t="s">
        <v>21</v>
      </c>
      <c r="BA667" s="1" t="s">
        <v>22</v>
      </c>
      <c r="BB667" s="1" t="s">
        <v>21</v>
      </c>
      <c r="BC667" s="6" t="s">
        <v>22</v>
      </c>
    </row>
    <row r="668" spans="1:55" ht="15.75" thickBot="1">
      <c r="A668" s="17" t="s">
        <v>146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5">
        <v>40000</v>
      </c>
      <c r="Q668" s="5">
        <v>10000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5">
        <v>40000</v>
      </c>
      <c r="AA668" s="7">
        <v>10000</v>
      </c>
      <c r="AC668" s="17" t="s">
        <v>66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5">
        <v>4447</v>
      </c>
      <c r="AK668" s="5">
        <v>4487</v>
      </c>
      <c r="AL668" s="10">
        <v>0</v>
      </c>
      <c r="AM668" s="10">
        <v>0</v>
      </c>
      <c r="AN668" s="10">
        <v>0</v>
      </c>
      <c r="AO668" s="10">
        <v>0</v>
      </c>
      <c r="AP668" s="10">
        <v>140</v>
      </c>
      <c r="AQ668" s="5">
        <v>1100</v>
      </c>
      <c r="AR668" s="10">
        <v>0</v>
      </c>
      <c r="AS668" s="10">
        <v>0</v>
      </c>
      <c r="AT668" s="10">
        <v>760</v>
      </c>
      <c r="AU668" s="5">
        <v>5145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5">
        <v>5347</v>
      </c>
      <c r="BC668" s="7">
        <v>10732</v>
      </c>
    </row>
    <row r="669" spans="1:55" ht="15.75" thickBot="1">
      <c r="A669" s="17" t="s">
        <v>147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480</v>
      </c>
      <c r="Y669" s="5">
        <v>1180</v>
      </c>
      <c r="Z669" s="10">
        <v>480</v>
      </c>
      <c r="AA669" s="7">
        <v>1180</v>
      </c>
      <c r="AC669" s="17" t="s">
        <v>68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760</v>
      </c>
      <c r="AY669" s="5">
        <v>1342</v>
      </c>
      <c r="AZ669" s="10">
        <v>0</v>
      </c>
      <c r="BA669" s="10">
        <v>0</v>
      </c>
      <c r="BB669" s="10">
        <v>760</v>
      </c>
      <c r="BC669" s="7">
        <v>1342</v>
      </c>
    </row>
    <row r="670" spans="1:55" ht="15.75" thickBot="1">
      <c r="A670" s="17" t="s">
        <v>85</v>
      </c>
      <c r="B670" s="5">
        <v>110500</v>
      </c>
      <c r="C670" s="5">
        <v>321352.64</v>
      </c>
      <c r="D670" s="5">
        <v>80337.52</v>
      </c>
      <c r="E670" s="5">
        <v>276639.65999999997</v>
      </c>
      <c r="F670" s="5">
        <v>187924.1</v>
      </c>
      <c r="G670" s="5">
        <v>764699.6</v>
      </c>
      <c r="H670" s="5">
        <v>481285</v>
      </c>
      <c r="I670" s="5">
        <v>1454362.31</v>
      </c>
      <c r="J670" s="5">
        <v>373169</v>
      </c>
      <c r="K670" s="5">
        <v>1152267.1299999999</v>
      </c>
      <c r="L670" s="5">
        <v>233600</v>
      </c>
      <c r="M670" s="5">
        <v>592319.1</v>
      </c>
      <c r="N670" s="5">
        <v>272412.24</v>
      </c>
      <c r="O670" s="5">
        <v>925521.26</v>
      </c>
      <c r="P670" s="5">
        <v>192603.68</v>
      </c>
      <c r="Q670" s="5">
        <v>606724.82999999996</v>
      </c>
      <c r="R670" s="5">
        <v>415000</v>
      </c>
      <c r="S670" s="5">
        <v>1578281.6</v>
      </c>
      <c r="T670" s="5">
        <v>514180</v>
      </c>
      <c r="U670" s="5">
        <v>1867534.38</v>
      </c>
      <c r="V670" s="5">
        <v>187612</v>
      </c>
      <c r="W670" s="5">
        <v>786118.66</v>
      </c>
      <c r="X670" s="5">
        <v>408129.12</v>
      </c>
      <c r="Y670" s="5">
        <v>1456273.84</v>
      </c>
      <c r="Z670" s="5">
        <v>3456752.66</v>
      </c>
      <c r="AA670" s="7">
        <v>11782095.01</v>
      </c>
      <c r="AC670" s="17" t="s">
        <v>26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1</v>
      </c>
      <c r="AU670" s="10">
        <v>70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1</v>
      </c>
      <c r="BC670" s="12">
        <v>70</v>
      </c>
    </row>
    <row r="671" spans="1:55" ht="15.75" thickBot="1">
      <c r="A671" s="17" t="s">
        <v>248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5">
        <v>20000</v>
      </c>
      <c r="U671" s="5">
        <v>33800</v>
      </c>
      <c r="V671" s="10">
        <v>0</v>
      </c>
      <c r="W671" s="10">
        <v>0</v>
      </c>
      <c r="X671" s="10">
        <v>0</v>
      </c>
      <c r="Y671" s="10">
        <v>0</v>
      </c>
      <c r="Z671" s="5">
        <v>20000</v>
      </c>
      <c r="AA671" s="7">
        <v>33800</v>
      </c>
      <c r="AC671" s="17" t="s">
        <v>29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846</v>
      </c>
      <c r="AW671" s="10">
        <v>415</v>
      </c>
      <c r="AX671" s="10">
        <v>0</v>
      </c>
      <c r="AY671" s="10">
        <v>0</v>
      </c>
      <c r="AZ671" s="10">
        <v>0</v>
      </c>
      <c r="BA671" s="10">
        <v>0</v>
      </c>
      <c r="BB671" s="10">
        <v>846</v>
      </c>
      <c r="BC671" s="12">
        <v>415</v>
      </c>
    </row>
    <row r="672" spans="1:55" ht="15.75" thickBot="1">
      <c r="A672" s="17" t="s">
        <v>112</v>
      </c>
      <c r="B672" s="5">
        <v>2900</v>
      </c>
      <c r="C672" s="5">
        <v>15541.21</v>
      </c>
      <c r="D672" s="10">
        <v>0</v>
      </c>
      <c r="E672" s="10">
        <v>0</v>
      </c>
      <c r="F672" s="10">
        <v>0</v>
      </c>
      <c r="G672" s="10">
        <v>0</v>
      </c>
      <c r="H672" s="5">
        <v>1944</v>
      </c>
      <c r="I672" s="5">
        <v>3625</v>
      </c>
      <c r="J672" s="5">
        <v>2000</v>
      </c>
      <c r="K672" s="5">
        <v>1607.55</v>
      </c>
      <c r="L672" s="10">
        <v>0</v>
      </c>
      <c r="M672" s="10">
        <v>0</v>
      </c>
      <c r="N672" s="10">
        <v>0</v>
      </c>
      <c r="O672" s="10">
        <v>0</v>
      </c>
      <c r="P672" s="5">
        <v>2430</v>
      </c>
      <c r="Q672" s="5">
        <v>4012.8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5">
        <v>9274</v>
      </c>
      <c r="AA672" s="7">
        <v>24786.560000000001</v>
      </c>
      <c r="AC672" s="17" t="s">
        <v>57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68</v>
      </c>
      <c r="AO672" s="10">
        <v>183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68</v>
      </c>
      <c r="BC672" s="12">
        <v>183</v>
      </c>
    </row>
    <row r="673" spans="1:55" ht="15.75" thickBot="1">
      <c r="A673" s="17" t="s">
        <v>86</v>
      </c>
      <c r="B673" s="5">
        <v>615948</v>
      </c>
      <c r="C673" s="5">
        <v>2690784.08</v>
      </c>
      <c r="D673" s="5">
        <v>786002.6</v>
      </c>
      <c r="E673" s="5">
        <v>3510467.73</v>
      </c>
      <c r="F673" s="5">
        <v>763979.6</v>
      </c>
      <c r="G673" s="5">
        <v>3309402.89</v>
      </c>
      <c r="H673" s="5">
        <v>733318.2</v>
      </c>
      <c r="I673" s="5">
        <v>2703540.87</v>
      </c>
      <c r="J673" s="5">
        <v>1346830.6</v>
      </c>
      <c r="K673" s="5">
        <v>6390072.9199999999</v>
      </c>
      <c r="L673" s="5">
        <v>593525.36</v>
      </c>
      <c r="M673" s="5">
        <v>2985964.51</v>
      </c>
      <c r="N673" s="5">
        <v>1067730.5</v>
      </c>
      <c r="O673" s="5">
        <v>4698704.74</v>
      </c>
      <c r="P673" s="5">
        <v>591821.4</v>
      </c>
      <c r="Q673" s="5">
        <v>2667866.09</v>
      </c>
      <c r="R673" s="5">
        <v>843329.2</v>
      </c>
      <c r="S673" s="5">
        <v>3344874.72</v>
      </c>
      <c r="T673" s="5">
        <v>914277</v>
      </c>
      <c r="U673" s="5">
        <v>3940281.89</v>
      </c>
      <c r="V673" s="5">
        <v>669184</v>
      </c>
      <c r="W673" s="5">
        <v>2613813.34</v>
      </c>
      <c r="X673" s="5">
        <v>1105834</v>
      </c>
      <c r="Y673" s="5">
        <v>4754700.7699999996</v>
      </c>
      <c r="Z673" s="5">
        <v>10031780.460000001</v>
      </c>
      <c r="AA673" s="7">
        <v>43610474.549999997</v>
      </c>
      <c r="AC673" s="17" t="s">
        <v>164</v>
      </c>
      <c r="AD673" s="5">
        <v>1500</v>
      </c>
      <c r="AE673" s="10">
        <v>957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5">
        <v>2502</v>
      </c>
      <c r="AQ673" s="5">
        <v>1610</v>
      </c>
      <c r="AR673" s="10">
        <v>0</v>
      </c>
      <c r="AS673" s="10">
        <v>0</v>
      </c>
      <c r="AT673" s="5">
        <v>2166</v>
      </c>
      <c r="AU673" s="5">
        <v>3230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5">
        <v>6168</v>
      </c>
      <c r="BC673" s="7">
        <v>5797</v>
      </c>
    </row>
    <row r="674" spans="1:55" ht="15.75" thickBot="1">
      <c r="A674" s="17" t="s">
        <v>49</v>
      </c>
      <c r="B674" s="5">
        <v>103000</v>
      </c>
      <c r="C674" s="5">
        <v>398128.45</v>
      </c>
      <c r="D674" s="5">
        <v>67001.8</v>
      </c>
      <c r="E674" s="5">
        <v>251517.96</v>
      </c>
      <c r="F674" s="5">
        <v>209000</v>
      </c>
      <c r="G674" s="5">
        <v>1054560</v>
      </c>
      <c r="H674" s="5">
        <v>203000</v>
      </c>
      <c r="I674" s="5">
        <v>896593</v>
      </c>
      <c r="J674" s="5">
        <v>180000</v>
      </c>
      <c r="K674" s="5">
        <v>923960</v>
      </c>
      <c r="L674" s="5">
        <v>111054</v>
      </c>
      <c r="M674" s="5">
        <v>354173.74</v>
      </c>
      <c r="N674" s="5">
        <v>100000</v>
      </c>
      <c r="O674" s="5">
        <v>500940</v>
      </c>
      <c r="P674" s="5">
        <v>70600</v>
      </c>
      <c r="Q674" s="5">
        <v>258595.3</v>
      </c>
      <c r="R674" s="5">
        <v>135005</v>
      </c>
      <c r="S674" s="5">
        <v>634576.15</v>
      </c>
      <c r="T674" s="5">
        <v>128070.39999999999</v>
      </c>
      <c r="U674" s="5">
        <v>535016</v>
      </c>
      <c r="V674" s="5">
        <v>144600</v>
      </c>
      <c r="W674" s="5">
        <v>591731</v>
      </c>
      <c r="X674" s="5">
        <v>15080</v>
      </c>
      <c r="Y674" s="5">
        <v>27950</v>
      </c>
      <c r="Z674" s="5">
        <v>1466411.2</v>
      </c>
      <c r="AA674" s="7">
        <v>6427741.5999999996</v>
      </c>
      <c r="AC674" s="17" t="s">
        <v>166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72</v>
      </c>
      <c r="AU674" s="5">
        <v>1918</v>
      </c>
      <c r="AV674" s="10">
        <v>0</v>
      </c>
      <c r="AW674" s="10">
        <v>0</v>
      </c>
      <c r="AX674" s="10">
        <v>0</v>
      </c>
      <c r="AY674" s="10">
        <v>0</v>
      </c>
      <c r="AZ674" s="10">
        <v>68</v>
      </c>
      <c r="BA674" s="5">
        <v>1750</v>
      </c>
      <c r="BB674" s="10">
        <v>140</v>
      </c>
      <c r="BC674" s="7">
        <v>3668</v>
      </c>
    </row>
    <row r="675" spans="1:55" ht="15.75" thickBot="1">
      <c r="A675" s="17" t="s">
        <v>184</v>
      </c>
      <c r="B675" s="10">
        <v>0</v>
      </c>
      <c r="C675" s="10">
        <v>0</v>
      </c>
      <c r="D675" s="10">
        <v>0</v>
      </c>
      <c r="E675" s="10">
        <v>0</v>
      </c>
      <c r="F675" s="10">
        <v>446.25</v>
      </c>
      <c r="G675" s="5">
        <v>2983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446.25</v>
      </c>
      <c r="AA675" s="7">
        <v>2983</v>
      </c>
      <c r="AC675" s="17" t="s">
        <v>181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92</v>
      </c>
      <c r="AQ675" s="5">
        <v>3779</v>
      </c>
      <c r="AR675" s="10">
        <v>0</v>
      </c>
      <c r="AS675" s="10">
        <v>0</v>
      </c>
      <c r="AT675" s="10">
        <v>0</v>
      </c>
      <c r="AU675" s="10">
        <v>0</v>
      </c>
      <c r="AV675" s="10">
        <v>75</v>
      </c>
      <c r="AW675" s="5">
        <v>3054</v>
      </c>
      <c r="AX675" s="10">
        <v>0</v>
      </c>
      <c r="AY675" s="10">
        <v>0</v>
      </c>
      <c r="AZ675" s="10">
        <v>0</v>
      </c>
      <c r="BA675" s="10">
        <v>0</v>
      </c>
      <c r="BB675" s="10">
        <v>167</v>
      </c>
      <c r="BC675" s="7">
        <v>6833</v>
      </c>
    </row>
    <row r="676" spans="1:55" ht="15.75" thickBot="1">
      <c r="A676" s="17" t="s">
        <v>88</v>
      </c>
      <c r="B676" s="10">
        <v>0</v>
      </c>
      <c r="C676" s="10">
        <v>0</v>
      </c>
      <c r="D676" s="10">
        <v>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385.92</v>
      </c>
      <c r="K676" s="10">
        <v>912.54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385.92</v>
      </c>
      <c r="AA676" s="12">
        <v>912.54</v>
      </c>
      <c r="AC676" s="17" t="s">
        <v>86</v>
      </c>
      <c r="AD676" s="10">
        <v>7</v>
      </c>
      <c r="AE676" s="10">
        <v>258</v>
      </c>
      <c r="AF676" s="10">
        <v>0</v>
      </c>
      <c r="AG676" s="10">
        <v>0</v>
      </c>
      <c r="AH676" s="10">
        <v>0</v>
      </c>
      <c r="AI676" s="10">
        <v>0</v>
      </c>
      <c r="AJ676" s="10">
        <v>21</v>
      </c>
      <c r="AK676" s="5">
        <v>1238</v>
      </c>
      <c r="AL676" s="10">
        <v>0</v>
      </c>
      <c r="AM676" s="10">
        <v>0</v>
      </c>
      <c r="AN676" s="10">
        <v>16</v>
      </c>
      <c r="AO676" s="10">
        <v>986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44</v>
      </c>
      <c r="BC676" s="7">
        <v>2482</v>
      </c>
    </row>
    <row r="677" spans="1:55" ht="15.75" thickBot="1">
      <c r="A677" s="17" t="s">
        <v>89</v>
      </c>
      <c r="B677" s="10">
        <v>0</v>
      </c>
      <c r="C677" s="10">
        <v>0</v>
      </c>
      <c r="D677" s="10">
        <v>0</v>
      </c>
      <c r="E677" s="10">
        <v>0</v>
      </c>
      <c r="F677" s="5">
        <v>3305.5</v>
      </c>
      <c r="G677" s="5">
        <v>9468.14</v>
      </c>
      <c r="H677" s="10">
        <v>235.8</v>
      </c>
      <c r="I677" s="5">
        <v>1201.3</v>
      </c>
      <c r="J677" s="10">
        <v>893.4</v>
      </c>
      <c r="K677" s="5">
        <v>3483.57</v>
      </c>
      <c r="L677" s="10">
        <v>0</v>
      </c>
      <c r="M677" s="10">
        <v>0</v>
      </c>
      <c r="N677" s="10">
        <v>341</v>
      </c>
      <c r="O677" s="5">
        <v>1261.43</v>
      </c>
      <c r="P677" s="10">
        <v>462</v>
      </c>
      <c r="Q677" s="5">
        <v>1842.67</v>
      </c>
      <c r="R677" s="10">
        <v>877.9</v>
      </c>
      <c r="S677" s="5">
        <v>3865.5</v>
      </c>
      <c r="T677" s="5">
        <v>1300.1500000000001</v>
      </c>
      <c r="U677" s="5">
        <v>4163.05</v>
      </c>
      <c r="V677" s="10">
        <v>0</v>
      </c>
      <c r="W677" s="10">
        <v>0</v>
      </c>
      <c r="X677" s="5">
        <v>1017.5</v>
      </c>
      <c r="Y677" s="5">
        <v>2754.5</v>
      </c>
      <c r="Z677" s="5">
        <v>8433.25</v>
      </c>
      <c r="AA677" s="7">
        <v>28040.16</v>
      </c>
      <c r="AC677" s="17" t="s">
        <v>89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10</v>
      </c>
      <c r="AK677" s="5">
        <v>2346</v>
      </c>
      <c r="AL677" s="10">
        <v>0</v>
      </c>
      <c r="AM677" s="10">
        <v>0</v>
      </c>
      <c r="AN677" s="10">
        <v>0</v>
      </c>
      <c r="AO677" s="10">
        <v>0</v>
      </c>
      <c r="AP677" s="10">
        <v>49</v>
      </c>
      <c r="AQ677" s="5">
        <v>3617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44</v>
      </c>
      <c r="BA677" s="5">
        <v>3853</v>
      </c>
      <c r="BB677" s="10">
        <v>103</v>
      </c>
      <c r="BC677" s="7">
        <v>9816</v>
      </c>
    </row>
    <row r="678" spans="1:55" ht="15.75" thickBot="1">
      <c r="A678" s="17" t="s">
        <v>254</v>
      </c>
      <c r="B678" s="10">
        <v>0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212.5</v>
      </c>
      <c r="U678" s="10">
        <v>587.5</v>
      </c>
      <c r="V678" s="10">
        <v>0</v>
      </c>
      <c r="W678" s="10">
        <v>0</v>
      </c>
      <c r="X678" s="10">
        <v>0</v>
      </c>
      <c r="Y678" s="10">
        <v>0</v>
      </c>
      <c r="Z678" s="10">
        <v>212.5</v>
      </c>
      <c r="AA678" s="12">
        <v>587.5</v>
      </c>
      <c r="AC678" s="17" t="s">
        <v>95</v>
      </c>
      <c r="AD678" s="10">
        <v>0</v>
      </c>
      <c r="AE678" s="10">
        <v>0</v>
      </c>
      <c r="AF678" s="10">
        <v>381</v>
      </c>
      <c r="AG678" s="5">
        <v>2941</v>
      </c>
      <c r="AH678" s="10">
        <v>791</v>
      </c>
      <c r="AI678" s="5">
        <v>9677</v>
      </c>
      <c r="AJ678" s="5">
        <v>3636</v>
      </c>
      <c r="AK678" s="5">
        <v>32544</v>
      </c>
      <c r="AL678" s="10">
        <v>40</v>
      </c>
      <c r="AM678" s="10">
        <v>184</v>
      </c>
      <c r="AN678" s="5">
        <v>7711</v>
      </c>
      <c r="AO678" s="5">
        <v>7780</v>
      </c>
      <c r="AP678" s="10">
        <v>38</v>
      </c>
      <c r="AQ678" s="10">
        <v>306</v>
      </c>
      <c r="AR678" s="10">
        <v>91</v>
      </c>
      <c r="AS678" s="5">
        <v>2936</v>
      </c>
      <c r="AT678" s="10">
        <v>2</v>
      </c>
      <c r="AU678" s="10">
        <v>141</v>
      </c>
      <c r="AV678" s="10">
        <v>470</v>
      </c>
      <c r="AW678" s="5">
        <v>2285</v>
      </c>
      <c r="AX678" s="5">
        <v>12568</v>
      </c>
      <c r="AY678" s="5">
        <v>24936</v>
      </c>
      <c r="AZ678" s="10">
        <v>357</v>
      </c>
      <c r="BA678" s="5">
        <v>1732</v>
      </c>
      <c r="BB678" s="5">
        <v>26085</v>
      </c>
      <c r="BC678" s="7">
        <v>85462</v>
      </c>
    </row>
    <row r="679" spans="1:55" ht="15.75" thickBot="1">
      <c r="A679" s="17" t="s">
        <v>90</v>
      </c>
      <c r="B679" s="10">
        <v>313.60000000000002</v>
      </c>
      <c r="C679" s="5">
        <v>1790.9</v>
      </c>
      <c r="D679" s="5">
        <v>1038</v>
      </c>
      <c r="E679" s="5">
        <v>2870</v>
      </c>
      <c r="F679" s="10">
        <v>888</v>
      </c>
      <c r="G679" s="5">
        <v>2630</v>
      </c>
      <c r="H679" s="5">
        <v>2000</v>
      </c>
      <c r="I679" s="5">
        <v>3103</v>
      </c>
      <c r="J679" s="5">
        <v>4032</v>
      </c>
      <c r="K679" s="5">
        <v>13825</v>
      </c>
      <c r="L679" s="5">
        <v>30302</v>
      </c>
      <c r="M679" s="5">
        <v>70908.929999999993</v>
      </c>
      <c r="N679" s="10">
        <v>90.45</v>
      </c>
      <c r="O679" s="10">
        <v>480</v>
      </c>
      <c r="P679" s="10">
        <v>0</v>
      </c>
      <c r="Q679" s="10">
        <v>0</v>
      </c>
      <c r="R679" s="5">
        <v>8069.5</v>
      </c>
      <c r="S679" s="5">
        <v>27961.5</v>
      </c>
      <c r="T679" s="5">
        <v>9201.6</v>
      </c>
      <c r="U679" s="5">
        <v>29394</v>
      </c>
      <c r="V679" s="10">
        <v>0</v>
      </c>
      <c r="W679" s="10">
        <v>0</v>
      </c>
      <c r="X679" s="5">
        <v>1572</v>
      </c>
      <c r="Y679" s="5">
        <v>6189.5</v>
      </c>
      <c r="Z679" s="5">
        <v>57507.15</v>
      </c>
      <c r="AA679" s="7">
        <v>159152.82999999999</v>
      </c>
      <c r="AC679" s="17" t="s">
        <v>119</v>
      </c>
      <c r="AD679" s="5">
        <v>23417</v>
      </c>
      <c r="AE679" s="5">
        <v>13609</v>
      </c>
      <c r="AF679" s="10">
        <v>0</v>
      </c>
      <c r="AG679" s="10">
        <v>0</v>
      </c>
      <c r="AH679" s="10">
        <v>0</v>
      </c>
      <c r="AI679" s="10">
        <v>0</v>
      </c>
      <c r="AJ679" s="5">
        <v>80820</v>
      </c>
      <c r="AK679" s="5">
        <v>56213</v>
      </c>
      <c r="AL679" s="5">
        <v>12000</v>
      </c>
      <c r="AM679" s="5">
        <v>10315</v>
      </c>
      <c r="AN679" s="10">
        <v>62</v>
      </c>
      <c r="AO679" s="10">
        <v>199</v>
      </c>
      <c r="AP679" s="10">
        <v>0</v>
      </c>
      <c r="AQ679" s="10">
        <v>0</v>
      </c>
      <c r="AR679" s="5">
        <v>22696</v>
      </c>
      <c r="AS679" s="5">
        <v>20016</v>
      </c>
      <c r="AT679" s="10">
        <v>344</v>
      </c>
      <c r="AU679" s="10">
        <v>988</v>
      </c>
      <c r="AV679" s="10">
        <v>0</v>
      </c>
      <c r="AW679" s="10">
        <v>0</v>
      </c>
      <c r="AX679" s="10">
        <v>0</v>
      </c>
      <c r="AY679" s="10">
        <v>0</v>
      </c>
      <c r="AZ679" s="10">
        <v>397</v>
      </c>
      <c r="BA679" s="5">
        <v>1194</v>
      </c>
      <c r="BB679" s="5">
        <v>139736</v>
      </c>
      <c r="BC679" s="7">
        <v>102534</v>
      </c>
    </row>
    <row r="680" spans="1:55" ht="15.75" thickBot="1">
      <c r="A680" s="17" t="s">
        <v>104</v>
      </c>
      <c r="B680" s="10">
        <v>126</v>
      </c>
      <c r="C680" s="10">
        <v>360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385.6</v>
      </c>
      <c r="K680" s="5">
        <v>1510.8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511.6</v>
      </c>
      <c r="AA680" s="7">
        <v>1870.8</v>
      </c>
      <c r="AC680" s="17" t="s">
        <v>133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19</v>
      </c>
      <c r="AM680" s="10">
        <v>220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19</v>
      </c>
      <c r="BC680" s="12">
        <v>220</v>
      </c>
    </row>
    <row r="681" spans="1:55" ht="15.75" thickBot="1">
      <c r="A681" s="17" t="s">
        <v>91</v>
      </c>
      <c r="B681" s="10">
        <v>0</v>
      </c>
      <c r="C681" s="10">
        <v>0</v>
      </c>
      <c r="D681" s="5">
        <v>2500</v>
      </c>
      <c r="E681" s="5">
        <v>5500</v>
      </c>
      <c r="F681" s="5">
        <v>8000</v>
      </c>
      <c r="G681" s="5">
        <v>18000</v>
      </c>
      <c r="H681" s="10">
        <v>0</v>
      </c>
      <c r="I681" s="10">
        <v>0</v>
      </c>
      <c r="J681" s="5">
        <v>3750</v>
      </c>
      <c r="K681" s="5">
        <v>8437.5</v>
      </c>
      <c r="L681" s="10">
        <v>0</v>
      </c>
      <c r="M681" s="10">
        <v>0</v>
      </c>
      <c r="N681" s="10">
        <v>918</v>
      </c>
      <c r="O681" s="5">
        <v>4651.2</v>
      </c>
      <c r="P681" s="5">
        <v>7830</v>
      </c>
      <c r="Q681" s="5">
        <v>18547</v>
      </c>
      <c r="R681" s="10">
        <v>0</v>
      </c>
      <c r="S681" s="10">
        <v>0</v>
      </c>
      <c r="T681" s="10">
        <v>600</v>
      </c>
      <c r="U681" s="5">
        <v>3040</v>
      </c>
      <c r="V681" s="5">
        <v>7500</v>
      </c>
      <c r="W681" s="5">
        <v>17062.5</v>
      </c>
      <c r="X681" s="10">
        <v>900</v>
      </c>
      <c r="Y681" s="5">
        <v>4560</v>
      </c>
      <c r="Z681" s="5">
        <v>31998</v>
      </c>
      <c r="AA681" s="7">
        <v>79798.2</v>
      </c>
      <c r="AC681" s="17" t="s">
        <v>96</v>
      </c>
      <c r="AD681" s="10">
        <v>0</v>
      </c>
      <c r="AE681" s="10">
        <v>0</v>
      </c>
      <c r="AF681" s="10">
        <v>0</v>
      </c>
      <c r="AG681" s="10">
        <v>0</v>
      </c>
      <c r="AH681" s="10">
        <v>380</v>
      </c>
      <c r="AI681" s="5">
        <v>2664</v>
      </c>
      <c r="AJ681" s="10">
        <v>0</v>
      </c>
      <c r="AK681" s="10">
        <v>0</v>
      </c>
      <c r="AL681" s="10">
        <v>0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380</v>
      </c>
      <c r="BC681" s="7">
        <v>2664</v>
      </c>
    </row>
    <row r="682" spans="1:55" ht="15.75" thickBot="1">
      <c r="A682" s="17" t="s">
        <v>92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5">
        <v>6313</v>
      </c>
      <c r="I682" s="5">
        <v>20679.939999999999</v>
      </c>
      <c r="J682" s="5">
        <v>5982.5</v>
      </c>
      <c r="K682" s="5">
        <v>16415</v>
      </c>
      <c r="L682" s="10">
        <v>0</v>
      </c>
      <c r="M682" s="10">
        <v>0</v>
      </c>
      <c r="N682" s="10">
        <v>0</v>
      </c>
      <c r="O682" s="10">
        <v>0</v>
      </c>
      <c r="P682" s="5">
        <v>1440</v>
      </c>
      <c r="Q682" s="5">
        <v>4200</v>
      </c>
      <c r="R682" s="5">
        <v>2789</v>
      </c>
      <c r="S682" s="5">
        <v>12506.7</v>
      </c>
      <c r="T682" s="10">
        <v>0</v>
      </c>
      <c r="U682" s="10">
        <v>0</v>
      </c>
      <c r="V682" s="10">
        <v>0</v>
      </c>
      <c r="W682" s="10">
        <v>0</v>
      </c>
      <c r="X682" s="5">
        <v>3840</v>
      </c>
      <c r="Y682" s="5">
        <v>11200</v>
      </c>
      <c r="Z682" s="5">
        <v>20364.5</v>
      </c>
      <c r="AA682" s="7">
        <v>65001.64</v>
      </c>
      <c r="AC682" s="17" t="s">
        <v>109</v>
      </c>
      <c r="AD682" s="10">
        <v>0</v>
      </c>
      <c r="AE682" s="10">
        <v>0</v>
      </c>
      <c r="AF682" s="10">
        <v>0</v>
      </c>
      <c r="AG682" s="10">
        <v>0</v>
      </c>
      <c r="AH682" s="5">
        <v>2500</v>
      </c>
      <c r="AI682" s="5">
        <v>2058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5">
        <v>2500</v>
      </c>
      <c r="AQ682" s="5">
        <v>2905</v>
      </c>
      <c r="AR682" s="5">
        <v>2500</v>
      </c>
      <c r="AS682" s="5">
        <v>2881</v>
      </c>
      <c r="AT682" s="10">
        <v>0</v>
      </c>
      <c r="AU682" s="10">
        <v>0</v>
      </c>
      <c r="AV682" s="5">
        <v>5000</v>
      </c>
      <c r="AW682" s="5">
        <v>4822</v>
      </c>
      <c r="AX682" s="10">
        <v>0</v>
      </c>
      <c r="AY682" s="10">
        <v>0</v>
      </c>
      <c r="AZ682" s="10">
        <v>0</v>
      </c>
      <c r="BA682" s="10">
        <v>0</v>
      </c>
      <c r="BB682" s="5">
        <v>12500</v>
      </c>
      <c r="BC682" s="7">
        <v>12666</v>
      </c>
    </row>
    <row r="683" spans="1:55" ht="15.75" thickBot="1">
      <c r="A683" s="17" t="s">
        <v>93</v>
      </c>
      <c r="B683" s="10">
        <v>450</v>
      </c>
      <c r="C683" s="5">
        <v>6394</v>
      </c>
      <c r="D683" s="5">
        <v>1272</v>
      </c>
      <c r="E683" s="5">
        <v>8302</v>
      </c>
      <c r="F683" s="10">
        <v>40</v>
      </c>
      <c r="G683" s="10">
        <v>152</v>
      </c>
      <c r="H683" s="10">
        <v>600</v>
      </c>
      <c r="I683" s="5">
        <v>3040</v>
      </c>
      <c r="J683" s="5">
        <v>1689</v>
      </c>
      <c r="K683" s="5">
        <v>17064.3</v>
      </c>
      <c r="L683" s="10">
        <v>0</v>
      </c>
      <c r="M683" s="10">
        <v>0</v>
      </c>
      <c r="N683" s="5">
        <v>1350</v>
      </c>
      <c r="O683" s="5">
        <v>10834</v>
      </c>
      <c r="P683" s="10">
        <v>792</v>
      </c>
      <c r="Q683" s="5">
        <v>8124</v>
      </c>
      <c r="R683" s="10">
        <v>180</v>
      </c>
      <c r="S683" s="5">
        <v>2659.2</v>
      </c>
      <c r="T683" s="10">
        <v>0</v>
      </c>
      <c r="U683" s="10">
        <v>0</v>
      </c>
      <c r="V683" s="10">
        <v>300</v>
      </c>
      <c r="W683" s="5">
        <v>1520</v>
      </c>
      <c r="X683" s="10">
        <v>0</v>
      </c>
      <c r="Y683" s="10">
        <v>0</v>
      </c>
      <c r="Z683" s="5">
        <v>6673</v>
      </c>
      <c r="AA683" s="7">
        <v>58089.5</v>
      </c>
      <c r="AC683" s="17" t="s">
        <v>97</v>
      </c>
      <c r="AD683" s="10">
        <v>0</v>
      </c>
      <c r="AE683" s="10">
        <v>0</v>
      </c>
      <c r="AF683" s="10">
        <v>0</v>
      </c>
      <c r="AG683" s="10">
        <v>0</v>
      </c>
      <c r="AH683" s="5">
        <v>28220</v>
      </c>
      <c r="AI683" s="5">
        <v>32253</v>
      </c>
      <c r="AJ683" s="5">
        <v>22520</v>
      </c>
      <c r="AK683" s="5">
        <v>23646</v>
      </c>
      <c r="AL683" s="10">
        <v>190</v>
      </c>
      <c r="AM683" s="5">
        <v>2594</v>
      </c>
      <c r="AN683" s="10">
        <v>190</v>
      </c>
      <c r="AO683" s="5">
        <v>1547</v>
      </c>
      <c r="AP683" s="5">
        <v>22520</v>
      </c>
      <c r="AQ683" s="5">
        <v>23646</v>
      </c>
      <c r="AR683" s="10">
        <v>190</v>
      </c>
      <c r="AS683" s="5">
        <v>1523</v>
      </c>
      <c r="AT683" s="10">
        <v>0</v>
      </c>
      <c r="AU683" s="10">
        <v>0</v>
      </c>
      <c r="AV683" s="10">
        <v>0</v>
      </c>
      <c r="AW683" s="10">
        <v>0</v>
      </c>
      <c r="AX683" s="5">
        <v>22540</v>
      </c>
      <c r="AY683" s="5">
        <v>22540</v>
      </c>
      <c r="AZ683" s="5">
        <v>22540</v>
      </c>
      <c r="BA683" s="5">
        <v>22540</v>
      </c>
      <c r="BB683" s="5">
        <v>118910</v>
      </c>
      <c r="BC683" s="7">
        <v>130289</v>
      </c>
    </row>
    <row r="684" spans="1:55" ht="15.75" thickBot="1">
      <c r="A684" s="17" t="s">
        <v>94</v>
      </c>
      <c r="B684" s="10">
        <v>130</v>
      </c>
      <c r="C684" s="10">
        <v>360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130</v>
      </c>
      <c r="AA684" s="12">
        <v>360</v>
      </c>
      <c r="AC684" s="17" t="s">
        <v>124</v>
      </c>
      <c r="AD684" s="5">
        <v>362060</v>
      </c>
      <c r="AE684" s="5">
        <v>368567</v>
      </c>
      <c r="AF684" s="5">
        <v>246640</v>
      </c>
      <c r="AG684" s="5">
        <v>248436</v>
      </c>
      <c r="AH684" s="5">
        <v>267080</v>
      </c>
      <c r="AI684" s="5">
        <v>279016</v>
      </c>
      <c r="AJ684" s="5">
        <v>389680</v>
      </c>
      <c r="AK684" s="5">
        <v>405236</v>
      </c>
      <c r="AL684" s="5">
        <v>107440</v>
      </c>
      <c r="AM684" s="5">
        <v>121423</v>
      </c>
      <c r="AN684" s="5">
        <v>21960</v>
      </c>
      <c r="AO684" s="5">
        <v>21603</v>
      </c>
      <c r="AP684" s="5">
        <v>139880</v>
      </c>
      <c r="AQ684" s="5">
        <v>141015</v>
      </c>
      <c r="AR684" s="5">
        <v>217700</v>
      </c>
      <c r="AS684" s="5">
        <v>220212</v>
      </c>
      <c r="AT684" s="5">
        <v>194940</v>
      </c>
      <c r="AU684" s="5">
        <v>195871</v>
      </c>
      <c r="AV684" s="5">
        <v>298800</v>
      </c>
      <c r="AW684" s="5">
        <v>300712</v>
      </c>
      <c r="AX684" s="5">
        <v>195080</v>
      </c>
      <c r="AY684" s="5">
        <v>196559</v>
      </c>
      <c r="AZ684" s="5">
        <v>157880</v>
      </c>
      <c r="BA684" s="5">
        <v>156503</v>
      </c>
      <c r="BB684" s="5">
        <v>2599140</v>
      </c>
      <c r="BC684" s="7">
        <v>2655153</v>
      </c>
    </row>
    <row r="685" spans="1:55" ht="15.75" thickBot="1">
      <c r="A685" s="17" t="s">
        <v>32</v>
      </c>
      <c r="B685" s="5">
        <v>6031.8</v>
      </c>
      <c r="C685" s="5">
        <v>5672.41</v>
      </c>
      <c r="D685" s="5">
        <v>14674.4</v>
      </c>
      <c r="E685" s="5">
        <v>31677.65</v>
      </c>
      <c r="F685" s="5">
        <v>5986.5</v>
      </c>
      <c r="G685" s="5">
        <v>17476.939999999999</v>
      </c>
      <c r="H685" s="5">
        <v>3396.93</v>
      </c>
      <c r="I685" s="5">
        <v>9355.86</v>
      </c>
      <c r="J685" s="5">
        <v>18174.68</v>
      </c>
      <c r="K685" s="5">
        <v>40391.620000000003</v>
      </c>
      <c r="L685" s="5">
        <v>7853.72</v>
      </c>
      <c r="M685" s="5">
        <v>15934.25</v>
      </c>
      <c r="N685" s="5">
        <v>28291.93</v>
      </c>
      <c r="O685" s="5">
        <v>50409.27</v>
      </c>
      <c r="P685" s="5">
        <v>15529.8</v>
      </c>
      <c r="Q685" s="5">
        <v>27008.28</v>
      </c>
      <c r="R685" s="5">
        <v>7668.41</v>
      </c>
      <c r="S685" s="5">
        <v>25262.34</v>
      </c>
      <c r="T685" s="5">
        <v>14362.5</v>
      </c>
      <c r="U685" s="5">
        <v>34757.629999999997</v>
      </c>
      <c r="V685" s="5">
        <v>11508.33</v>
      </c>
      <c r="W685" s="5">
        <v>31284.79</v>
      </c>
      <c r="X685" s="5">
        <v>3083</v>
      </c>
      <c r="Y685" s="5">
        <v>8457.0300000000007</v>
      </c>
      <c r="Z685" s="5">
        <v>136562</v>
      </c>
      <c r="AA685" s="7">
        <v>297688.07</v>
      </c>
      <c r="AC685" s="17" t="s">
        <v>99</v>
      </c>
      <c r="AD685" s="10">
        <v>0</v>
      </c>
      <c r="AE685" s="10">
        <v>0</v>
      </c>
      <c r="AF685" s="10">
        <v>5</v>
      </c>
      <c r="AG685" s="10">
        <v>95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2</v>
      </c>
      <c r="AU685" s="10">
        <v>85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7</v>
      </c>
      <c r="BC685" s="12">
        <v>180</v>
      </c>
    </row>
    <row r="686" spans="1:55" ht="15.75" thickBot="1">
      <c r="A686" s="17" t="s">
        <v>95</v>
      </c>
      <c r="B686" s="5">
        <v>5542425</v>
      </c>
      <c r="C686" s="5">
        <v>26794333.07</v>
      </c>
      <c r="D686" s="5">
        <v>3801419.4</v>
      </c>
      <c r="E686" s="5">
        <v>16486290.42</v>
      </c>
      <c r="F686" s="5">
        <v>4712678.4000000004</v>
      </c>
      <c r="G686" s="5">
        <v>21678942.16</v>
      </c>
      <c r="H686" s="5">
        <v>5224319.6500000004</v>
      </c>
      <c r="I686" s="5">
        <v>22705506.870000001</v>
      </c>
      <c r="J686" s="5">
        <v>4912772.3</v>
      </c>
      <c r="K686" s="5">
        <v>22318094.879999999</v>
      </c>
      <c r="L686" s="5">
        <v>5835032.2000000002</v>
      </c>
      <c r="M686" s="5">
        <v>24131155.039999999</v>
      </c>
      <c r="N686" s="5">
        <v>5764429.3499999996</v>
      </c>
      <c r="O686" s="5">
        <v>25366598.879999999</v>
      </c>
      <c r="P686" s="5">
        <v>6237635.5499999998</v>
      </c>
      <c r="Q686" s="5">
        <v>28182205.23</v>
      </c>
      <c r="R686" s="5">
        <v>5607043.0999999996</v>
      </c>
      <c r="S686" s="5">
        <v>25410023.460000001</v>
      </c>
      <c r="T686" s="5">
        <v>3842223.8</v>
      </c>
      <c r="U686" s="5">
        <v>19765857.82</v>
      </c>
      <c r="V686" s="5">
        <v>5957271.25</v>
      </c>
      <c r="W686" s="5">
        <v>31151556.920000002</v>
      </c>
      <c r="X686" s="5">
        <v>4332159.55</v>
      </c>
      <c r="Y686" s="5">
        <v>21690680.649999999</v>
      </c>
      <c r="Z686" s="5">
        <v>61769409.549999997</v>
      </c>
      <c r="AA686" s="7">
        <v>285681245.39999998</v>
      </c>
      <c r="AC686" s="17" t="s">
        <v>173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130</v>
      </c>
      <c r="AO686" s="10">
        <v>418</v>
      </c>
      <c r="AP686" s="10">
        <v>0</v>
      </c>
      <c r="AQ686" s="10">
        <v>0</v>
      </c>
      <c r="AR686" s="10">
        <v>104</v>
      </c>
      <c r="AS686" s="10">
        <v>314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234</v>
      </c>
      <c r="BC686" s="12">
        <v>732</v>
      </c>
    </row>
    <row r="687" spans="1:55" ht="15.75" thickBot="1">
      <c r="A687" s="17" t="s">
        <v>119</v>
      </c>
      <c r="B687" s="5">
        <v>860000</v>
      </c>
      <c r="C687" s="5">
        <v>4493874.5999999996</v>
      </c>
      <c r="D687" s="5">
        <v>696000</v>
      </c>
      <c r="E687" s="5">
        <v>3638259.6</v>
      </c>
      <c r="F687" s="5">
        <v>1094262.44</v>
      </c>
      <c r="G687" s="5">
        <v>5646967.5899999999</v>
      </c>
      <c r="H687" s="5">
        <v>784000</v>
      </c>
      <c r="I687" s="5">
        <v>3638406.68</v>
      </c>
      <c r="J687" s="5">
        <v>436000</v>
      </c>
      <c r="K687" s="5">
        <v>2225383.96</v>
      </c>
      <c r="L687" s="5">
        <v>926000</v>
      </c>
      <c r="M687" s="5">
        <v>4500566.58</v>
      </c>
      <c r="N687" s="5">
        <v>1190770.1000000001</v>
      </c>
      <c r="O687" s="5">
        <v>3245917.11</v>
      </c>
      <c r="P687" s="5">
        <v>60444</v>
      </c>
      <c r="Q687" s="5">
        <v>307576.11</v>
      </c>
      <c r="R687" s="5">
        <v>220000</v>
      </c>
      <c r="S687" s="5">
        <v>1116269</v>
      </c>
      <c r="T687" s="5">
        <v>400000</v>
      </c>
      <c r="U687" s="5">
        <v>2088000</v>
      </c>
      <c r="V687" s="5">
        <v>120089.65</v>
      </c>
      <c r="W687" s="5">
        <v>654921.51</v>
      </c>
      <c r="X687" s="5">
        <v>260000</v>
      </c>
      <c r="Y687" s="5">
        <v>1436426.18</v>
      </c>
      <c r="Z687" s="5">
        <v>7047566.1900000004</v>
      </c>
      <c r="AA687" s="7">
        <v>32992568.920000002</v>
      </c>
      <c r="AC687" s="18" t="s">
        <v>27</v>
      </c>
      <c r="AD687" s="8">
        <v>386984</v>
      </c>
      <c r="AE687" s="8">
        <v>383391</v>
      </c>
      <c r="AF687" s="8">
        <v>247026</v>
      </c>
      <c r="AG687" s="8">
        <v>251472</v>
      </c>
      <c r="AH687" s="8">
        <v>298971</v>
      </c>
      <c r="AI687" s="8">
        <v>325668</v>
      </c>
      <c r="AJ687" s="8">
        <v>501134</v>
      </c>
      <c r="AK687" s="8">
        <v>525710</v>
      </c>
      <c r="AL687" s="8">
        <v>119689</v>
      </c>
      <c r="AM687" s="8">
        <v>134736</v>
      </c>
      <c r="AN687" s="8">
        <v>30137</v>
      </c>
      <c r="AO687" s="8">
        <v>32716</v>
      </c>
      <c r="AP687" s="8">
        <v>167721</v>
      </c>
      <c r="AQ687" s="8">
        <v>177978</v>
      </c>
      <c r="AR687" s="8">
        <v>243281</v>
      </c>
      <c r="AS687" s="8">
        <v>247882</v>
      </c>
      <c r="AT687" s="8">
        <v>198287</v>
      </c>
      <c r="AU687" s="8">
        <v>207448</v>
      </c>
      <c r="AV687" s="8">
        <v>305191</v>
      </c>
      <c r="AW687" s="8">
        <v>311288</v>
      </c>
      <c r="AX687" s="8">
        <v>230948</v>
      </c>
      <c r="AY687" s="8">
        <v>245377</v>
      </c>
      <c r="AZ687" s="8">
        <v>181286</v>
      </c>
      <c r="BA687" s="8">
        <v>187572</v>
      </c>
      <c r="BB687" s="8">
        <v>2910655</v>
      </c>
      <c r="BC687" s="9">
        <v>3031238</v>
      </c>
    </row>
    <row r="688" spans="1:55" ht="15.75" thickBot="1">
      <c r="A688" s="17" t="s">
        <v>185</v>
      </c>
      <c r="B688" s="5">
        <v>829000</v>
      </c>
      <c r="C688" s="5">
        <v>4117260</v>
      </c>
      <c r="D688" s="5">
        <v>1186600</v>
      </c>
      <c r="E688" s="5">
        <v>3680856</v>
      </c>
      <c r="F688" s="5">
        <v>743000</v>
      </c>
      <c r="G688" s="5">
        <v>1067049</v>
      </c>
      <c r="H688" s="5">
        <v>1082000</v>
      </c>
      <c r="I688" s="5">
        <v>3660507.37</v>
      </c>
      <c r="J688" s="5">
        <v>1457000</v>
      </c>
      <c r="K688" s="5">
        <v>6204149</v>
      </c>
      <c r="L688" s="5">
        <v>334000</v>
      </c>
      <c r="M688" s="5">
        <v>1140395.68</v>
      </c>
      <c r="N688" s="5">
        <v>241000</v>
      </c>
      <c r="O688" s="5">
        <v>478875</v>
      </c>
      <c r="P688" s="5">
        <v>586000</v>
      </c>
      <c r="Q688" s="5">
        <v>853549.44</v>
      </c>
      <c r="R688" s="5">
        <v>66400</v>
      </c>
      <c r="S688" s="5">
        <v>113046</v>
      </c>
      <c r="T688" s="5">
        <v>650400</v>
      </c>
      <c r="U688" s="5">
        <v>1370482.58</v>
      </c>
      <c r="V688" s="5">
        <v>554400</v>
      </c>
      <c r="W688" s="5">
        <v>747414</v>
      </c>
      <c r="X688" s="5">
        <v>665400</v>
      </c>
      <c r="Y688" s="5">
        <v>2147710.7799999998</v>
      </c>
      <c r="Z688" s="5">
        <v>8395200</v>
      </c>
      <c r="AA688" s="7">
        <v>25581294.850000001</v>
      </c>
    </row>
    <row r="689" spans="1:55" ht="19.5" thickBot="1">
      <c r="A689" s="17" t="s">
        <v>189</v>
      </c>
      <c r="B689" s="5">
        <v>40000</v>
      </c>
      <c r="C689" s="5">
        <v>50072.800000000003</v>
      </c>
      <c r="D689" s="10">
        <v>0</v>
      </c>
      <c r="E689" s="10">
        <v>0</v>
      </c>
      <c r="F689" s="10">
        <v>0</v>
      </c>
      <c r="G689" s="10">
        <v>0</v>
      </c>
      <c r="H689" s="5">
        <v>120000</v>
      </c>
      <c r="I689" s="5">
        <v>139750.79999999999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5">
        <v>160000</v>
      </c>
      <c r="AA689" s="7">
        <v>189823.6</v>
      </c>
      <c r="AC689" s="16" t="s">
        <v>384</v>
      </c>
    </row>
    <row r="690" spans="1:55" ht="15.75" thickBot="1">
      <c r="A690" s="17" t="s">
        <v>113</v>
      </c>
      <c r="B690" s="5">
        <v>14000</v>
      </c>
      <c r="C690" s="5">
        <v>22722</v>
      </c>
      <c r="D690" s="10">
        <v>0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5">
        <v>17000</v>
      </c>
      <c r="O690" s="5">
        <v>18650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5">
        <v>31000</v>
      </c>
      <c r="AA690" s="7">
        <v>41372</v>
      </c>
      <c r="AC690" s="64" t="s">
        <v>7</v>
      </c>
      <c r="AD690" s="66" t="s">
        <v>8</v>
      </c>
      <c r="AE690" s="67"/>
      <c r="AF690" s="61" t="s">
        <v>9</v>
      </c>
      <c r="AG690" s="62"/>
      <c r="AH690" s="61" t="s">
        <v>10</v>
      </c>
      <c r="AI690" s="62"/>
      <c r="AJ690" s="61" t="s">
        <v>11</v>
      </c>
      <c r="AK690" s="62"/>
      <c r="AL690" s="61" t="s">
        <v>12</v>
      </c>
      <c r="AM690" s="62"/>
      <c r="AN690" s="61" t="s">
        <v>13</v>
      </c>
      <c r="AO690" s="62"/>
      <c r="AP690" s="61" t="s">
        <v>14</v>
      </c>
      <c r="AQ690" s="62"/>
      <c r="AR690" s="61" t="s">
        <v>15</v>
      </c>
      <c r="AS690" s="62"/>
      <c r="AT690" s="61" t="s">
        <v>16</v>
      </c>
      <c r="AU690" s="62"/>
      <c r="AV690" s="61" t="s">
        <v>17</v>
      </c>
      <c r="AW690" s="62"/>
      <c r="AX690" s="61" t="s">
        <v>18</v>
      </c>
      <c r="AY690" s="62"/>
      <c r="AZ690" s="61" t="s">
        <v>19</v>
      </c>
      <c r="BA690" s="62"/>
      <c r="BB690" s="61" t="s">
        <v>20</v>
      </c>
      <c r="BC690" s="63"/>
    </row>
    <row r="691" spans="1:55" ht="26.25" thickBot="1">
      <c r="A691" s="17" t="s">
        <v>121</v>
      </c>
      <c r="B691" s="5">
        <v>580000</v>
      </c>
      <c r="C691" s="5">
        <v>770401.2</v>
      </c>
      <c r="D691" s="5">
        <v>781000</v>
      </c>
      <c r="E691" s="5">
        <v>1107675</v>
      </c>
      <c r="F691" s="5">
        <v>601004</v>
      </c>
      <c r="G691" s="5">
        <v>746208</v>
      </c>
      <c r="H691" s="5">
        <v>1035000</v>
      </c>
      <c r="I691" s="5">
        <v>1281707.1499999999</v>
      </c>
      <c r="J691" s="5">
        <v>1260000</v>
      </c>
      <c r="K691" s="5">
        <v>1615331.5</v>
      </c>
      <c r="L691" s="5">
        <v>512000</v>
      </c>
      <c r="M691" s="5">
        <v>629908.30000000005</v>
      </c>
      <c r="N691" s="5">
        <v>552008</v>
      </c>
      <c r="O691" s="5">
        <v>723647.55</v>
      </c>
      <c r="P691" s="5">
        <v>392000</v>
      </c>
      <c r="Q691" s="5">
        <v>558691.25</v>
      </c>
      <c r="R691" s="5">
        <v>1049150</v>
      </c>
      <c r="S691" s="5">
        <v>1467777.19</v>
      </c>
      <c r="T691" s="5">
        <v>476158</v>
      </c>
      <c r="U691" s="5">
        <v>633263</v>
      </c>
      <c r="V691" s="5">
        <v>875533</v>
      </c>
      <c r="W691" s="5">
        <v>1061135</v>
      </c>
      <c r="X691" s="5">
        <v>892450</v>
      </c>
      <c r="Y691" s="5">
        <v>1195439.3</v>
      </c>
      <c r="Z691" s="5">
        <v>9006303</v>
      </c>
      <c r="AA691" s="7">
        <v>11791184.439999999</v>
      </c>
      <c r="AC691" s="65"/>
      <c r="AD691" s="1" t="s">
        <v>21</v>
      </c>
      <c r="AE691" s="1" t="s">
        <v>22</v>
      </c>
      <c r="AF691" s="1" t="s">
        <v>21</v>
      </c>
      <c r="AG691" s="1" t="s">
        <v>22</v>
      </c>
      <c r="AH691" s="1" t="s">
        <v>21</v>
      </c>
      <c r="AI691" s="1" t="s">
        <v>22</v>
      </c>
      <c r="AJ691" s="1" t="s">
        <v>21</v>
      </c>
      <c r="AK691" s="1" t="s">
        <v>22</v>
      </c>
      <c r="AL691" s="1" t="s">
        <v>21</v>
      </c>
      <c r="AM691" s="1" t="s">
        <v>22</v>
      </c>
      <c r="AN691" s="1" t="s">
        <v>21</v>
      </c>
      <c r="AO691" s="1" t="s">
        <v>22</v>
      </c>
      <c r="AP691" s="1" t="s">
        <v>21</v>
      </c>
      <c r="AQ691" s="1" t="s">
        <v>22</v>
      </c>
      <c r="AR691" s="1" t="s">
        <v>21</v>
      </c>
      <c r="AS691" s="1" t="s">
        <v>22</v>
      </c>
      <c r="AT691" s="1" t="s">
        <v>21</v>
      </c>
      <c r="AU691" s="1" t="s">
        <v>22</v>
      </c>
      <c r="AV691" s="1" t="s">
        <v>21</v>
      </c>
      <c r="AW691" s="1" t="s">
        <v>22</v>
      </c>
      <c r="AX691" s="1" t="s">
        <v>21</v>
      </c>
      <c r="AY691" s="1" t="s">
        <v>22</v>
      </c>
      <c r="AZ691" s="1" t="s">
        <v>21</v>
      </c>
      <c r="BA691" s="1" t="s">
        <v>22</v>
      </c>
      <c r="BB691" s="1" t="s">
        <v>21</v>
      </c>
      <c r="BC691" s="6" t="s">
        <v>22</v>
      </c>
    </row>
    <row r="692" spans="1:55" ht="15.75" thickBot="1">
      <c r="A692" s="17" t="s">
        <v>194</v>
      </c>
      <c r="B692" s="10">
        <v>0</v>
      </c>
      <c r="C692" s="10">
        <v>0</v>
      </c>
      <c r="D692" s="10">
        <v>0</v>
      </c>
      <c r="E692" s="10">
        <v>0</v>
      </c>
      <c r="F692" s="5">
        <v>20000</v>
      </c>
      <c r="G692" s="5">
        <v>16000</v>
      </c>
      <c r="H692" s="10">
        <v>0</v>
      </c>
      <c r="I692" s="10">
        <v>0</v>
      </c>
      <c r="J692" s="5">
        <v>20000</v>
      </c>
      <c r="K692" s="5">
        <v>16000</v>
      </c>
      <c r="L692" s="10">
        <v>0</v>
      </c>
      <c r="M692" s="10">
        <v>0</v>
      </c>
      <c r="N692" s="10">
        <v>0</v>
      </c>
      <c r="O692" s="10">
        <v>0</v>
      </c>
      <c r="P692" s="5">
        <v>65000</v>
      </c>
      <c r="Q692" s="5">
        <v>50650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5">
        <v>66000</v>
      </c>
      <c r="Y692" s="5">
        <v>38720</v>
      </c>
      <c r="Z692" s="5">
        <v>171000</v>
      </c>
      <c r="AA692" s="7">
        <v>121370</v>
      </c>
      <c r="AC692" s="17" t="s">
        <v>43</v>
      </c>
      <c r="AD692" s="10">
        <v>180</v>
      </c>
      <c r="AE692" s="5">
        <v>48472</v>
      </c>
      <c r="AF692" s="10">
        <v>403</v>
      </c>
      <c r="AG692" s="5">
        <v>132766</v>
      </c>
      <c r="AH692" s="10">
        <v>0</v>
      </c>
      <c r="AI692" s="10">
        <v>0</v>
      </c>
      <c r="AJ692" s="10">
        <v>678</v>
      </c>
      <c r="AK692" s="5">
        <v>20286</v>
      </c>
      <c r="AL692" s="10">
        <v>366</v>
      </c>
      <c r="AM692" s="5">
        <v>88826</v>
      </c>
      <c r="AN692" s="10">
        <v>180</v>
      </c>
      <c r="AO692" s="5">
        <v>48898</v>
      </c>
      <c r="AP692" s="10">
        <v>850</v>
      </c>
      <c r="AQ692" s="5">
        <v>73893</v>
      </c>
      <c r="AR692" s="10">
        <v>277</v>
      </c>
      <c r="AS692" s="5">
        <v>67460</v>
      </c>
      <c r="AT692" s="10">
        <v>666</v>
      </c>
      <c r="AU692" s="5">
        <v>25142</v>
      </c>
      <c r="AV692" s="10">
        <v>542</v>
      </c>
      <c r="AW692" s="5">
        <v>110520</v>
      </c>
      <c r="AX692" s="10">
        <v>276</v>
      </c>
      <c r="AY692" s="5">
        <v>65699</v>
      </c>
      <c r="AZ692" s="10">
        <v>0</v>
      </c>
      <c r="BA692" s="10">
        <v>0</v>
      </c>
      <c r="BB692" s="5">
        <v>4418</v>
      </c>
      <c r="BC692" s="7">
        <v>681962</v>
      </c>
    </row>
    <row r="693" spans="1:55" ht="15.75" thickBot="1">
      <c r="A693" s="17" t="s">
        <v>196</v>
      </c>
      <c r="B693" s="10">
        <v>0</v>
      </c>
      <c r="C693" s="10">
        <v>0</v>
      </c>
      <c r="D693" s="10">
        <v>0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5">
        <v>100000</v>
      </c>
      <c r="Y693" s="5">
        <v>131982.95000000001</v>
      </c>
      <c r="Z693" s="5">
        <v>100000</v>
      </c>
      <c r="AA693" s="7">
        <v>131982.95000000001</v>
      </c>
      <c r="AC693" s="17" t="s">
        <v>44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3</v>
      </c>
      <c r="AU693" s="10">
        <v>126</v>
      </c>
      <c r="AV693" s="10">
        <v>0</v>
      </c>
      <c r="AW693" s="10">
        <v>0</v>
      </c>
      <c r="AX693" s="10">
        <v>1</v>
      </c>
      <c r="AY693" s="10">
        <v>45</v>
      </c>
      <c r="AZ693" s="10">
        <v>0</v>
      </c>
      <c r="BA693" s="10">
        <v>0</v>
      </c>
      <c r="BB693" s="10">
        <v>4</v>
      </c>
      <c r="BC693" s="12">
        <v>171</v>
      </c>
    </row>
    <row r="694" spans="1:55" ht="15.75" thickBot="1">
      <c r="A694" s="17" t="s">
        <v>122</v>
      </c>
      <c r="B694" s="10">
        <v>0</v>
      </c>
      <c r="C694" s="10">
        <v>0</v>
      </c>
      <c r="D694" s="10">
        <v>0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2</v>
      </c>
      <c r="W694" s="10">
        <v>2.9</v>
      </c>
      <c r="X694" s="10">
        <v>0</v>
      </c>
      <c r="Y694" s="10">
        <v>0</v>
      </c>
      <c r="Z694" s="10">
        <v>2</v>
      </c>
      <c r="AA694" s="12">
        <v>2.9</v>
      </c>
      <c r="AC694" s="17" t="s">
        <v>61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7</v>
      </c>
      <c r="AM694" s="10">
        <v>88</v>
      </c>
      <c r="AN694" s="10">
        <v>5</v>
      </c>
      <c r="AO694" s="10">
        <v>89</v>
      </c>
      <c r="AP694" s="10">
        <v>2</v>
      </c>
      <c r="AQ694" s="10">
        <v>53</v>
      </c>
      <c r="AR694" s="10">
        <v>7</v>
      </c>
      <c r="AS694" s="10">
        <v>50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25</v>
      </c>
      <c r="BA694" s="5">
        <v>3517</v>
      </c>
      <c r="BB694" s="10">
        <v>46</v>
      </c>
      <c r="BC694" s="7">
        <v>3797</v>
      </c>
    </row>
    <row r="695" spans="1:55" ht="15.75" thickBot="1">
      <c r="A695" s="17" t="s">
        <v>105</v>
      </c>
      <c r="B695" s="5">
        <v>2129.6999999999998</v>
      </c>
      <c r="C695" s="5">
        <v>7707.55</v>
      </c>
      <c r="D695" s="10">
        <v>0</v>
      </c>
      <c r="E695" s="10">
        <v>0</v>
      </c>
      <c r="F695" s="10">
        <v>960.9</v>
      </c>
      <c r="G695" s="5">
        <v>2483</v>
      </c>
      <c r="H695" s="10">
        <v>0</v>
      </c>
      <c r="I695" s="10">
        <v>0</v>
      </c>
      <c r="J695" s="5">
        <v>2475</v>
      </c>
      <c r="K695" s="5">
        <v>8412.5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5">
        <v>1668</v>
      </c>
      <c r="U695" s="5">
        <v>2057.1999999999998</v>
      </c>
      <c r="V695" s="10">
        <v>0</v>
      </c>
      <c r="W695" s="10">
        <v>0</v>
      </c>
      <c r="X695" s="10">
        <v>0</v>
      </c>
      <c r="Y695" s="10">
        <v>0</v>
      </c>
      <c r="Z695" s="5">
        <v>7233.6</v>
      </c>
      <c r="AA695" s="7">
        <v>20660.25</v>
      </c>
      <c r="AC695" s="17" t="s">
        <v>65</v>
      </c>
      <c r="AD695" s="10">
        <v>14</v>
      </c>
      <c r="AE695" s="5">
        <v>4665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0</v>
      </c>
      <c r="AL695" s="10">
        <v>1</v>
      </c>
      <c r="AM695" s="5">
        <v>4500</v>
      </c>
      <c r="AN695" s="10">
        <v>0</v>
      </c>
      <c r="AO695" s="10">
        <v>0</v>
      </c>
      <c r="AP695" s="10">
        <v>1</v>
      </c>
      <c r="AQ695" s="5">
        <v>4500</v>
      </c>
      <c r="AR695" s="10">
        <v>1</v>
      </c>
      <c r="AS695" s="5">
        <v>4500</v>
      </c>
      <c r="AT695" s="10">
        <v>1</v>
      </c>
      <c r="AU695" s="10">
        <v>3</v>
      </c>
      <c r="AV695" s="10">
        <v>150</v>
      </c>
      <c r="AW695" s="10">
        <v>150</v>
      </c>
      <c r="AX695" s="10">
        <v>0</v>
      </c>
      <c r="AY695" s="10">
        <v>0</v>
      </c>
      <c r="AZ695" s="10">
        <v>0</v>
      </c>
      <c r="BA695" s="10">
        <v>0</v>
      </c>
      <c r="BB695" s="10">
        <v>168</v>
      </c>
      <c r="BC695" s="7">
        <v>18318</v>
      </c>
    </row>
    <row r="696" spans="1:55" ht="15.75" thickBot="1">
      <c r="A696" s="17" t="s">
        <v>197</v>
      </c>
      <c r="B696" s="10">
        <v>0</v>
      </c>
      <c r="C696" s="10">
        <v>0</v>
      </c>
      <c r="D696" s="10">
        <v>0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5">
        <v>15000</v>
      </c>
      <c r="M696" s="5">
        <v>19507.32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5">
        <v>15000</v>
      </c>
      <c r="Y696" s="5">
        <v>21448.19</v>
      </c>
      <c r="Z696" s="5">
        <v>30000</v>
      </c>
      <c r="AA696" s="7">
        <v>40955.51</v>
      </c>
      <c r="AC696" s="17" t="s">
        <v>66</v>
      </c>
      <c r="AD696" s="5">
        <v>25085</v>
      </c>
      <c r="AE696" s="5">
        <v>450812</v>
      </c>
      <c r="AF696" s="5">
        <v>74461</v>
      </c>
      <c r="AG696" s="5">
        <v>1169111</v>
      </c>
      <c r="AH696" s="5">
        <v>64561</v>
      </c>
      <c r="AI696" s="5">
        <v>969093</v>
      </c>
      <c r="AJ696" s="5">
        <v>64890</v>
      </c>
      <c r="AK696" s="5">
        <v>1025388</v>
      </c>
      <c r="AL696" s="5">
        <v>38670</v>
      </c>
      <c r="AM696" s="5">
        <v>752649</v>
      </c>
      <c r="AN696" s="5">
        <v>38642</v>
      </c>
      <c r="AO696" s="5">
        <v>704331</v>
      </c>
      <c r="AP696" s="5">
        <v>38018</v>
      </c>
      <c r="AQ696" s="5">
        <v>453681</v>
      </c>
      <c r="AR696" s="5">
        <v>77482</v>
      </c>
      <c r="AS696" s="5">
        <v>1202637</v>
      </c>
      <c r="AT696" s="5">
        <v>58810</v>
      </c>
      <c r="AU696" s="5">
        <v>800845</v>
      </c>
      <c r="AV696" s="5">
        <v>89678</v>
      </c>
      <c r="AW696" s="5">
        <v>1112037</v>
      </c>
      <c r="AX696" s="5">
        <v>25104</v>
      </c>
      <c r="AY696" s="5">
        <v>480004</v>
      </c>
      <c r="AZ696" s="5">
        <v>39623</v>
      </c>
      <c r="BA696" s="5">
        <v>662947</v>
      </c>
      <c r="BB696" s="5">
        <v>635024</v>
      </c>
      <c r="BC696" s="7">
        <v>9783535</v>
      </c>
    </row>
    <row r="697" spans="1:55" ht="15.75" thickBot="1">
      <c r="A697" s="17" t="s">
        <v>133</v>
      </c>
      <c r="B697" s="10">
        <v>0</v>
      </c>
      <c r="C697" s="10">
        <v>0</v>
      </c>
      <c r="D697" s="10">
        <v>594</v>
      </c>
      <c r="E697" s="5">
        <v>1551</v>
      </c>
      <c r="F697" s="10">
        <v>828</v>
      </c>
      <c r="G697" s="5">
        <v>2148.1999999999998</v>
      </c>
      <c r="H697" s="10">
        <v>0</v>
      </c>
      <c r="I697" s="10">
        <v>0</v>
      </c>
      <c r="J697" s="5">
        <v>900000</v>
      </c>
      <c r="K697" s="5">
        <v>4672203.3600000003</v>
      </c>
      <c r="L697" s="5">
        <v>80000</v>
      </c>
      <c r="M697" s="5">
        <v>409159.34</v>
      </c>
      <c r="N697" s="5">
        <v>660000</v>
      </c>
      <c r="O697" s="5">
        <v>3423009.25</v>
      </c>
      <c r="P697" s="5">
        <v>380000</v>
      </c>
      <c r="Q697" s="5">
        <v>1960086.54</v>
      </c>
      <c r="R697" s="5">
        <v>25000</v>
      </c>
      <c r="S697" s="5">
        <v>75000</v>
      </c>
      <c r="T697" s="10">
        <v>0</v>
      </c>
      <c r="U697" s="10">
        <v>0</v>
      </c>
      <c r="V697" s="5">
        <v>21000</v>
      </c>
      <c r="W697" s="5">
        <v>30975</v>
      </c>
      <c r="X697" s="10">
        <v>99.5</v>
      </c>
      <c r="Y697" s="5">
        <v>4007.5</v>
      </c>
      <c r="Z697" s="5">
        <v>2067521.5</v>
      </c>
      <c r="AA697" s="7">
        <v>10578140.189999999</v>
      </c>
      <c r="AC697" s="17" t="s">
        <v>68</v>
      </c>
      <c r="AD697" s="10">
        <v>0</v>
      </c>
      <c r="AE697" s="10">
        <v>0</v>
      </c>
      <c r="AF697" s="10">
        <v>2</v>
      </c>
      <c r="AG697" s="10">
        <v>176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2</v>
      </c>
      <c r="BC697" s="12">
        <v>176</v>
      </c>
    </row>
    <row r="698" spans="1:55" ht="15.75" thickBot="1">
      <c r="A698" s="17" t="s">
        <v>96</v>
      </c>
      <c r="B698" s="5">
        <v>1654810.1</v>
      </c>
      <c r="C698" s="5">
        <v>8193023.6500000004</v>
      </c>
      <c r="D698" s="5">
        <v>1820072</v>
      </c>
      <c r="E698" s="5">
        <v>9854815.8100000005</v>
      </c>
      <c r="F698" s="5">
        <v>1720105</v>
      </c>
      <c r="G698" s="5">
        <v>9241674.7699999996</v>
      </c>
      <c r="H698" s="5">
        <v>1488334</v>
      </c>
      <c r="I698" s="5">
        <v>7952458.6100000003</v>
      </c>
      <c r="J698" s="5">
        <v>1140033.6200000001</v>
      </c>
      <c r="K698" s="5">
        <v>6222930.2599999998</v>
      </c>
      <c r="L698" s="5">
        <v>1190019</v>
      </c>
      <c r="M698" s="5">
        <v>6156344.5800000001</v>
      </c>
      <c r="N698" s="5">
        <v>1570159</v>
      </c>
      <c r="O698" s="5">
        <v>8501849.5099999998</v>
      </c>
      <c r="P698" s="5">
        <v>775895</v>
      </c>
      <c r="Q698" s="5">
        <v>4089911.34</v>
      </c>
      <c r="R698" s="5">
        <v>1944669</v>
      </c>
      <c r="S698" s="5">
        <v>9962052.1400000006</v>
      </c>
      <c r="T698" s="5">
        <v>2716204</v>
      </c>
      <c r="U698" s="5">
        <v>14061157.060000001</v>
      </c>
      <c r="V698" s="5">
        <v>2474430.7999999998</v>
      </c>
      <c r="W698" s="5">
        <v>13142483.539999999</v>
      </c>
      <c r="X698" s="5">
        <v>1882992</v>
      </c>
      <c r="Y698" s="5">
        <v>9486157.5</v>
      </c>
      <c r="Z698" s="5">
        <v>20377723.52</v>
      </c>
      <c r="AA698" s="7">
        <v>106864858.77</v>
      </c>
      <c r="AC698" s="17" t="s">
        <v>26</v>
      </c>
      <c r="AD698" s="10">
        <v>906</v>
      </c>
      <c r="AE698" s="5">
        <v>15804</v>
      </c>
      <c r="AF698" s="10">
        <v>1</v>
      </c>
      <c r="AG698" s="10">
        <v>2</v>
      </c>
      <c r="AH698" s="10">
        <v>11</v>
      </c>
      <c r="AI698" s="10">
        <v>413</v>
      </c>
      <c r="AJ698" s="10">
        <v>362</v>
      </c>
      <c r="AK698" s="5">
        <v>6671</v>
      </c>
      <c r="AL698" s="10">
        <v>559</v>
      </c>
      <c r="AM698" s="5">
        <v>10264</v>
      </c>
      <c r="AN698" s="10">
        <v>546</v>
      </c>
      <c r="AO698" s="5">
        <v>11371</v>
      </c>
      <c r="AP698" s="10">
        <v>541</v>
      </c>
      <c r="AQ698" s="5">
        <v>9384</v>
      </c>
      <c r="AR698" s="10">
        <v>8</v>
      </c>
      <c r="AS698" s="5">
        <v>1907</v>
      </c>
      <c r="AT698" s="10">
        <v>1</v>
      </c>
      <c r="AU698" s="10">
        <v>311</v>
      </c>
      <c r="AV698" s="10">
        <v>38</v>
      </c>
      <c r="AW698" s="5">
        <v>1214</v>
      </c>
      <c r="AX698" s="10">
        <v>914</v>
      </c>
      <c r="AY698" s="5">
        <v>20145</v>
      </c>
      <c r="AZ698" s="10">
        <v>4</v>
      </c>
      <c r="BA698" s="5">
        <v>1108</v>
      </c>
      <c r="BB698" s="5">
        <v>3891</v>
      </c>
      <c r="BC698" s="7">
        <v>78594</v>
      </c>
    </row>
    <row r="699" spans="1:55" ht="15.75" thickBot="1">
      <c r="A699" s="17" t="s">
        <v>109</v>
      </c>
      <c r="B699" s="5">
        <v>140060</v>
      </c>
      <c r="C699" s="5">
        <v>765211.14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5">
        <v>620000</v>
      </c>
      <c r="K699" s="5">
        <v>3230820</v>
      </c>
      <c r="L699" s="10">
        <v>0</v>
      </c>
      <c r="M699" s="10">
        <v>0</v>
      </c>
      <c r="N699" s="5">
        <v>200000</v>
      </c>
      <c r="O699" s="5">
        <v>1140000</v>
      </c>
      <c r="P699" s="5">
        <v>200000</v>
      </c>
      <c r="Q699" s="5">
        <v>1050000</v>
      </c>
      <c r="R699" s="5">
        <v>240000</v>
      </c>
      <c r="S699" s="5">
        <v>1232160</v>
      </c>
      <c r="T699" s="5">
        <v>200000</v>
      </c>
      <c r="U699" s="5">
        <v>1165668.8500000001</v>
      </c>
      <c r="V699" s="5">
        <v>540000</v>
      </c>
      <c r="W699" s="5">
        <v>2700000</v>
      </c>
      <c r="X699" s="5">
        <v>360000.84</v>
      </c>
      <c r="Y699" s="5">
        <v>2035686.82</v>
      </c>
      <c r="Z699" s="5">
        <v>2500060.84</v>
      </c>
      <c r="AA699" s="7">
        <v>13319546.810000001</v>
      </c>
      <c r="AC699" s="17" t="s">
        <v>69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1</v>
      </c>
      <c r="AO699" s="10">
        <v>145</v>
      </c>
      <c r="AP699" s="10">
        <v>2</v>
      </c>
      <c r="AQ699" s="10">
        <v>105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3</v>
      </c>
      <c r="BC699" s="12">
        <v>250</v>
      </c>
    </row>
    <row r="700" spans="1:55" ht="15.75" thickBot="1">
      <c r="A700" s="17" t="s">
        <v>97</v>
      </c>
      <c r="B700" s="5">
        <v>651900.80000000005</v>
      </c>
      <c r="C700" s="5">
        <v>3494257.3</v>
      </c>
      <c r="D700" s="5">
        <v>1511162.1</v>
      </c>
      <c r="E700" s="5">
        <v>7806274.1799999997</v>
      </c>
      <c r="F700" s="5">
        <v>1420050</v>
      </c>
      <c r="G700" s="5">
        <v>7416249.5</v>
      </c>
      <c r="H700" s="5">
        <v>520000</v>
      </c>
      <c r="I700" s="5">
        <v>2753072</v>
      </c>
      <c r="J700" s="5">
        <v>1011478.55</v>
      </c>
      <c r="K700" s="5">
        <v>5239213.0599999996</v>
      </c>
      <c r="L700" s="5">
        <v>991883.79</v>
      </c>
      <c r="M700" s="5">
        <v>4901862.22</v>
      </c>
      <c r="N700" s="5">
        <v>380095</v>
      </c>
      <c r="O700" s="5">
        <v>2100981.02</v>
      </c>
      <c r="P700" s="5">
        <v>2040063.23</v>
      </c>
      <c r="Q700" s="5">
        <v>10867713.1</v>
      </c>
      <c r="R700" s="5">
        <v>152292.4</v>
      </c>
      <c r="S700" s="5">
        <v>797909.67</v>
      </c>
      <c r="T700" s="5">
        <v>1232498</v>
      </c>
      <c r="U700" s="5">
        <v>6740561.0800000001</v>
      </c>
      <c r="V700" s="5">
        <v>420181.2</v>
      </c>
      <c r="W700" s="5">
        <v>2369772.14</v>
      </c>
      <c r="X700" s="5">
        <v>140865</v>
      </c>
      <c r="Y700" s="5">
        <v>832731.09</v>
      </c>
      <c r="Z700" s="5">
        <v>10472470.07</v>
      </c>
      <c r="AA700" s="7">
        <v>55320596.359999999</v>
      </c>
      <c r="AC700" s="17" t="s">
        <v>29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5</v>
      </c>
      <c r="AO700" s="10">
        <v>79</v>
      </c>
      <c r="AP700" s="10">
        <v>5</v>
      </c>
      <c r="AQ700" s="10">
        <v>30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10</v>
      </c>
      <c r="BC700" s="12">
        <v>109</v>
      </c>
    </row>
    <row r="701" spans="1:55" ht="15.75" thickBot="1">
      <c r="A701" s="17" t="s">
        <v>124</v>
      </c>
      <c r="B701" s="5">
        <v>137471</v>
      </c>
      <c r="C701" s="5">
        <v>192761.83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5">
        <v>50031.199999999997</v>
      </c>
      <c r="M701" s="5">
        <v>132250</v>
      </c>
      <c r="N701" s="10">
        <v>300</v>
      </c>
      <c r="O701" s="5">
        <v>8520</v>
      </c>
      <c r="P701" s="5">
        <v>139960</v>
      </c>
      <c r="Q701" s="5">
        <v>207878.11</v>
      </c>
      <c r="R701" s="10">
        <v>30</v>
      </c>
      <c r="S701" s="10">
        <v>108.52</v>
      </c>
      <c r="T701" s="5">
        <v>12500</v>
      </c>
      <c r="U701" s="5">
        <v>81250</v>
      </c>
      <c r="V701" s="10">
        <v>0</v>
      </c>
      <c r="W701" s="10">
        <v>0</v>
      </c>
      <c r="X701" s="5">
        <v>227931.51999999999</v>
      </c>
      <c r="Y701" s="5">
        <v>284914.40000000002</v>
      </c>
      <c r="Z701" s="5">
        <v>568223.72</v>
      </c>
      <c r="AA701" s="7">
        <v>907682.86</v>
      </c>
      <c r="AC701" s="17" t="s">
        <v>57</v>
      </c>
      <c r="AD701" s="5">
        <v>16717</v>
      </c>
      <c r="AE701" s="5">
        <v>286829</v>
      </c>
      <c r="AF701" s="5">
        <v>31495</v>
      </c>
      <c r="AG701" s="5">
        <v>455748</v>
      </c>
      <c r="AH701" s="5">
        <v>32338</v>
      </c>
      <c r="AI701" s="5">
        <v>500766</v>
      </c>
      <c r="AJ701" s="5">
        <v>40918</v>
      </c>
      <c r="AK701" s="5">
        <v>663823</v>
      </c>
      <c r="AL701" s="5">
        <v>18658</v>
      </c>
      <c r="AM701" s="5">
        <v>184186</v>
      </c>
      <c r="AN701" s="5">
        <v>22510</v>
      </c>
      <c r="AO701" s="5">
        <v>375413</v>
      </c>
      <c r="AP701" s="5">
        <v>54113</v>
      </c>
      <c r="AQ701" s="5">
        <v>657680</v>
      </c>
      <c r="AR701" s="5">
        <v>11847</v>
      </c>
      <c r="AS701" s="5">
        <v>250086</v>
      </c>
      <c r="AT701" s="5">
        <v>59335</v>
      </c>
      <c r="AU701" s="5">
        <v>833684</v>
      </c>
      <c r="AV701" s="5">
        <v>42785</v>
      </c>
      <c r="AW701" s="5">
        <v>575016</v>
      </c>
      <c r="AX701" s="5">
        <v>25925</v>
      </c>
      <c r="AY701" s="5">
        <v>574472</v>
      </c>
      <c r="AZ701" s="5">
        <v>2675</v>
      </c>
      <c r="BA701" s="5">
        <v>59980</v>
      </c>
      <c r="BB701" s="5">
        <v>359316</v>
      </c>
      <c r="BC701" s="7">
        <v>5417683</v>
      </c>
    </row>
    <row r="702" spans="1:55" ht="15.75" thickBot="1">
      <c r="A702" s="17" t="s">
        <v>200</v>
      </c>
      <c r="B702" s="10">
        <v>800</v>
      </c>
      <c r="C702" s="5">
        <v>22720</v>
      </c>
      <c r="D702" s="10">
        <v>800</v>
      </c>
      <c r="E702" s="5">
        <v>22720</v>
      </c>
      <c r="F702" s="10">
        <v>400</v>
      </c>
      <c r="G702" s="5">
        <v>11360</v>
      </c>
      <c r="H702" s="5">
        <v>1600</v>
      </c>
      <c r="I702" s="5">
        <v>45440</v>
      </c>
      <c r="J702" s="10">
        <v>0</v>
      </c>
      <c r="K702" s="10">
        <v>0</v>
      </c>
      <c r="L702" s="10">
        <v>0</v>
      </c>
      <c r="M702" s="10">
        <v>0</v>
      </c>
      <c r="N702" s="10">
        <v>800</v>
      </c>
      <c r="O702" s="5">
        <v>22720</v>
      </c>
      <c r="P702" s="10">
        <v>400</v>
      </c>
      <c r="Q702" s="5">
        <v>11360</v>
      </c>
      <c r="R702" s="10">
        <v>0</v>
      </c>
      <c r="S702" s="10">
        <v>0</v>
      </c>
      <c r="T702" s="5">
        <v>1200</v>
      </c>
      <c r="U702" s="5">
        <v>34080</v>
      </c>
      <c r="V702" s="10">
        <v>806</v>
      </c>
      <c r="W702" s="5">
        <v>22740</v>
      </c>
      <c r="X702" s="10">
        <v>3</v>
      </c>
      <c r="Y702" s="10">
        <v>11.11</v>
      </c>
      <c r="Z702" s="5">
        <v>6809</v>
      </c>
      <c r="AA702" s="7">
        <v>193151.11</v>
      </c>
      <c r="AC702" s="17" t="s">
        <v>74</v>
      </c>
      <c r="AD702" s="10">
        <v>0</v>
      </c>
      <c r="AE702" s="10">
        <v>0</v>
      </c>
      <c r="AF702" s="10">
        <v>20</v>
      </c>
      <c r="AG702" s="5">
        <v>2046</v>
      </c>
      <c r="AH702" s="10">
        <v>60</v>
      </c>
      <c r="AI702" s="5">
        <v>2217</v>
      </c>
      <c r="AJ702" s="10">
        <v>0</v>
      </c>
      <c r="AK702" s="10">
        <v>0</v>
      </c>
      <c r="AL702" s="10">
        <v>0</v>
      </c>
      <c r="AM702" s="10">
        <v>0</v>
      </c>
      <c r="AN702" s="10">
        <v>40</v>
      </c>
      <c r="AO702" s="5">
        <v>1695</v>
      </c>
      <c r="AP702" s="10">
        <v>40</v>
      </c>
      <c r="AQ702" s="5">
        <v>1843</v>
      </c>
      <c r="AR702" s="10">
        <v>10</v>
      </c>
      <c r="AS702" s="10">
        <v>646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170</v>
      </c>
      <c r="BC702" s="7">
        <v>8447</v>
      </c>
    </row>
    <row r="703" spans="1:55" ht="15.75" thickBot="1">
      <c r="A703" s="17" t="s">
        <v>98</v>
      </c>
      <c r="B703" s="10">
        <v>0</v>
      </c>
      <c r="C703" s="10">
        <v>0</v>
      </c>
      <c r="D703" s="10">
        <v>0</v>
      </c>
      <c r="E703" s="10">
        <v>0</v>
      </c>
      <c r="F703" s="5">
        <v>32175</v>
      </c>
      <c r="G703" s="5">
        <v>43436.25</v>
      </c>
      <c r="H703" s="5">
        <v>10725</v>
      </c>
      <c r="I703" s="5">
        <v>14478.75</v>
      </c>
      <c r="J703" s="5">
        <v>10725</v>
      </c>
      <c r="K703" s="5">
        <v>14478.75</v>
      </c>
      <c r="L703" s="10">
        <v>0</v>
      </c>
      <c r="M703" s="10">
        <v>0</v>
      </c>
      <c r="N703" s="10">
        <v>0</v>
      </c>
      <c r="O703" s="10">
        <v>0</v>
      </c>
      <c r="P703" s="5">
        <v>10725</v>
      </c>
      <c r="Q703" s="5">
        <v>14478.75</v>
      </c>
      <c r="R703" s="10">
        <v>0</v>
      </c>
      <c r="S703" s="10">
        <v>0</v>
      </c>
      <c r="T703" s="5">
        <v>10725</v>
      </c>
      <c r="U703" s="5">
        <v>14478.75</v>
      </c>
      <c r="V703" s="5">
        <v>10725</v>
      </c>
      <c r="W703" s="5">
        <v>15551.25</v>
      </c>
      <c r="X703" s="5">
        <v>10725</v>
      </c>
      <c r="Y703" s="5">
        <v>15551.25</v>
      </c>
      <c r="Z703" s="5">
        <v>96525</v>
      </c>
      <c r="AA703" s="7">
        <v>132453.75</v>
      </c>
      <c r="AC703" s="17" t="s">
        <v>31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1</v>
      </c>
      <c r="AW703" s="10">
        <v>27</v>
      </c>
      <c r="AX703" s="10">
        <v>0</v>
      </c>
      <c r="AY703" s="10">
        <v>0</v>
      </c>
      <c r="AZ703" s="10">
        <v>0</v>
      </c>
      <c r="BA703" s="10">
        <v>0</v>
      </c>
      <c r="BB703" s="10">
        <v>1</v>
      </c>
      <c r="BC703" s="12">
        <v>27</v>
      </c>
    </row>
    <row r="704" spans="1:55" ht="15.75" thickBot="1">
      <c r="A704" s="17" t="s">
        <v>171</v>
      </c>
      <c r="B704" s="10">
        <v>0</v>
      </c>
      <c r="C704" s="10">
        <v>0</v>
      </c>
      <c r="D704" s="10">
        <v>0</v>
      </c>
      <c r="E704" s="10">
        <v>0</v>
      </c>
      <c r="F704" s="5">
        <v>21500</v>
      </c>
      <c r="G704" s="5">
        <v>41925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5">
        <v>21500</v>
      </c>
      <c r="AA704" s="7">
        <v>41925</v>
      </c>
      <c r="AC704" s="17" t="s">
        <v>166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30</v>
      </c>
      <c r="AQ704" s="5">
        <v>4738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30</v>
      </c>
      <c r="BC704" s="7">
        <v>4738</v>
      </c>
    </row>
    <row r="705" spans="1:55" ht="15.75" thickBot="1">
      <c r="A705" s="17" t="s">
        <v>127</v>
      </c>
      <c r="B705" s="5">
        <v>400050</v>
      </c>
      <c r="C705" s="5">
        <v>367930</v>
      </c>
      <c r="D705" s="5">
        <v>211075</v>
      </c>
      <c r="E705" s="5">
        <v>771566.75</v>
      </c>
      <c r="F705" s="5">
        <v>180000</v>
      </c>
      <c r="G705" s="5">
        <v>183000</v>
      </c>
      <c r="H705" s="5">
        <v>682000</v>
      </c>
      <c r="I705" s="5">
        <v>731166</v>
      </c>
      <c r="J705" s="5">
        <v>1160000</v>
      </c>
      <c r="K705" s="5">
        <v>1411137</v>
      </c>
      <c r="L705" s="5">
        <v>460000</v>
      </c>
      <c r="M705" s="5">
        <v>387242.37</v>
      </c>
      <c r="N705" s="5">
        <v>660200</v>
      </c>
      <c r="O705" s="5">
        <v>671934.53</v>
      </c>
      <c r="P705" s="5">
        <v>940000</v>
      </c>
      <c r="Q705" s="5">
        <v>825335.44</v>
      </c>
      <c r="R705" s="5">
        <v>876000</v>
      </c>
      <c r="S705" s="5">
        <v>943896.96</v>
      </c>
      <c r="T705" s="5">
        <v>661000</v>
      </c>
      <c r="U705" s="5">
        <v>1702787.84</v>
      </c>
      <c r="V705" s="5">
        <v>840000</v>
      </c>
      <c r="W705" s="5">
        <v>943666</v>
      </c>
      <c r="X705" s="5">
        <v>361000</v>
      </c>
      <c r="Y705" s="5">
        <v>485378.35</v>
      </c>
      <c r="Z705" s="5">
        <v>7431325</v>
      </c>
      <c r="AA705" s="7">
        <v>9425041.2400000002</v>
      </c>
      <c r="AC705" s="17" t="s">
        <v>181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1</v>
      </c>
      <c r="AW705" s="10">
        <v>26</v>
      </c>
      <c r="AX705" s="10">
        <v>0</v>
      </c>
      <c r="AY705" s="10">
        <v>0</v>
      </c>
      <c r="AZ705" s="10">
        <v>1</v>
      </c>
      <c r="BA705" s="10">
        <v>482</v>
      </c>
      <c r="BB705" s="10">
        <v>2</v>
      </c>
      <c r="BC705" s="12">
        <v>508</v>
      </c>
    </row>
    <row r="706" spans="1:55" ht="15.75" thickBot="1">
      <c r="A706" s="17" t="s">
        <v>201</v>
      </c>
      <c r="B706" s="10">
        <v>0</v>
      </c>
      <c r="C706" s="10">
        <v>0</v>
      </c>
      <c r="D706" s="10">
        <v>0</v>
      </c>
      <c r="E706" s="10">
        <v>0</v>
      </c>
      <c r="F706" s="10">
        <v>15</v>
      </c>
      <c r="G706" s="10">
        <v>84.81</v>
      </c>
      <c r="H706" s="10">
        <v>0</v>
      </c>
      <c r="I706" s="10">
        <v>0</v>
      </c>
      <c r="J706" s="10">
        <v>0</v>
      </c>
      <c r="K706" s="10">
        <v>0</v>
      </c>
      <c r="L706" s="5">
        <v>15000</v>
      </c>
      <c r="M706" s="5">
        <v>21000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5">
        <v>15015</v>
      </c>
      <c r="AA706" s="7">
        <v>21084.81</v>
      </c>
      <c r="AC706" s="17" t="s">
        <v>86</v>
      </c>
      <c r="AD706" s="5">
        <v>3259</v>
      </c>
      <c r="AE706" s="5">
        <v>76701</v>
      </c>
      <c r="AF706" s="5">
        <v>5761</v>
      </c>
      <c r="AG706" s="5">
        <v>141287</v>
      </c>
      <c r="AH706" s="5">
        <v>3840</v>
      </c>
      <c r="AI706" s="5">
        <v>92775</v>
      </c>
      <c r="AJ706" s="5">
        <v>1368</v>
      </c>
      <c r="AK706" s="5">
        <v>32509</v>
      </c>
      <c r="AL706" s="5">
        <v>1925</v>
      </c>
      <c r="AM706" s="5">
        <v>50818</v>
      </c>
      <c r="AN706" s="5">
        <v>3844</v>
      </c>
      <c r="AO706" s="5">
        <v>94376</v>
      </c>
      <c r="AP706" s="10">
        <v>961</v>
      </c>
      <c r="AQ706" s="5">
        <v>29893</v>
      </c>
      <c r="AR706" s="10">
        <v>4</v>
      </c>
      <c r="AS706" s="10">
        <v>208</v>
      </c>
      <c r="AT706" s="5">
        <v>3192</v>
      </c>
      <c r="AU706" s="5">
        <v>80223</v>
      </c>
      <c r="AV706" s="10">
        <v>1</v>
      </c>
      <c r="AW706" s="10">
        <v>83</v>
      </c>
      <c r="AX706" s="5">
        <v>3202</v>
      </c>
      <c r="AY706" s="5">
        <v>80077</v>
      </c>
      <c r="AZ706" s="5">
        <v>3201</v>
      </c>
      <c r="BA706" s="5">
        <v>78175</v>
      </c>
      <c r="BB706" s="5">
        <v>30558</v>
      </c>
      <c r="BC706" s="7">
        <v>757125</v>
      </c>
    </row>
    <row r="707" spans="1:55" ht="15.75" thickBot="1">
      <c r="A707" s="17" t="s">
        <v>100</v>
      </c>
      <c r="B707" s="5">
        <v>31000</v>
      </c>
      <c r="C707" s="5">
        <v>18870.52</v>
      </c>
      <c r="D707" s="5">
        <v>31000</v>
      </c>
      <c r="E707" s="5">
        <v>18870.48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5">
        <v>8400</v>
      </c>
      <c r="O707" s="5">
        <v>11760</v>
      </c>
      <c r="P707" s="5">
        <v>19625</v>
      </c>
      <c r="Q707" s="5">
        <v>19037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5">
        <v>90025</v>
      </c>
      <c r="AA707" s="7">
        <v>68538</v>
      </c>
      <c r="AC707" s="17" t="s">
        <v>95</v>
      </c>
      <c r="AD707" s="5">
        <v>1333</v>
      </c>
      <c r="AE707" s="5">
        <v>69179</v>
      </c>
      <c r="AF707" s="10">
        <v>472</v>
      </c>
      <c r="AG707" s="5">
        <v>28177</v>
      </c>
      <c r="AH707" s="5">
        <v>3838</v>
      </c>
      <c r="AI707" s="5">
        <v>160105</v>
      </c>
      <c r="AJ707" s="5">
        <v>1395</v>
      </c>
      <c r="AK707" s="5">
        <v>66313</v>
      </c>
      <c r="AL707" s="5">
        <v>2622</v>
      </c>
      <c r="AM707" s="5">
        <v>112749</v>
      </c>
      <c r="AN707" s="10">
        <v>940</v>
      </c>
      <c r="AO707" s="5">
        <v>78078</v>
      </c>
      <c r="AP707" s="5">
        <v>2365</v>
      </c>
      <c r="AQ707" s="5">
        <v>168299</v>
      </c>
      <c r="AR707" s="5">
        <v>2943</v>
      </c>
      <c r="AS707" s="5">
        <v>114172</v>
      </c>
      <c r="AT707" s="5">
        <v>1466</v>
      </c>
      <c r="AU707" s="5">
        <v>56134</v>
      </c>
      <c r="AV707" s="5">
        <v>1046</v>
      </c>
      <c r="AW707" s="5">
        <v>53344</v>
      </c>
      <c r="AX707" s="10">
        <v>475</v>
      </c>
      <c r="AY707" s="5">
        <v>24332</v>
      </c>
      <c r="AZ707" s="5">
        <v>1510</v>
      </c>
      <c r="BA707" s="5">
        <v>66822</v>
      </c>
      <c r="BB707" s="5">
        <v>20405</v>
      </c>
      <c r="BC707" s="7">
        <v>997704</v>
      </c>
    </row>
    <row r="708" spans="1:55" ht="15.75" thickBot="1">
      <c r="A708" s="17" t="s">
        <v>202</v>
      </c>
      <c r="B708" s="5">
        <v>34000</v>
      </c>
      <c r="C708" s="5">
        <v>48025</v>
      </c>
      <c r="D708" s="5">
        <v>15000</v>
      </c>
      <c r="E708" s="5">
        <v>21858</v>
      </c>
      <c r="F708" s="10">
        <v>0</v>
      </c>
      <c r="G708" s="10">
        <v>0</v>
      </c>
      <c r="H708" s="10">
        <v>0</v>
      </c>
      <c r="I708" s="10">
        <v>0</v>
      </c>
      <c r="J708" s="5">
        <v>17000</v>
      </c>
      <c r="K708" s="5">
        <v>23800</v>
      </c>
      <c r="L708" s="10">
        <v>0</v>
      </c>
      <c r="M708" s="10">
        <v>0</v>
      </c>
      <c r="N708" s="5">
        <v>17000</v>
      </c>
      <c r="O708" s="5">
        <v>23630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5">
        <v>83000</v>
      </c>
      <c r="AA708" s="7">
        <v>117313</v>
      </c>
      <c r="AC708" s="17" t="s">
        <v>185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1</v>
      </c>
      <c r="AM708" s="10">
        <v>50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1</v>
      </c>
      <c r="AW708" s="10">
        <v>50</v>
      </c>
      <c r="AX708" s="10">
        <v>0</v>
      </c>
      <c r="AY708" s="10">
        <v>0</v>
      </c>
      <c r="AZ708" s="10">
        <v>0</v>
      </c>
      <c r="BA708" s="10">
        <v>0</v>
      </c>
      <c r="BB708" s="10">
        <v>2</v>
      </c>
      <c r="BC708" s="12">
        <v>100</v>
      </c>
    </row>
    <row r="709" spans="1:55" ht="15.75" thickBot="1">
      <c r="A709" s="17" t="s">
        <v>128</v>
      </c>
      <c r="B709" s="10">
        <v>0</v>
      </c>
      <c r="C709" s="10">
        <v>0</v>
      </c>
      <c r="D709" s="10">
        <v>0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5">
        <v>15000</v>
      </c>
      <c r="K709" s="5">
        <v>21000</v>
      </c>
      <c r="L709" s="10">
        <v>0</v>
      </c>
      <c r="M709" s="10">
        <v>0</v>
      </c>
      <c r="N709" s="5">
        <v>15000</v>
      </c>
      <c r="O709" s="5">
        <v>21000</v>
      </c>
      <c r="P709" s="10">
        <v>0</v>
      </c>
      <c r="Q709" s="10">
        <v>0</v>
      </c>
      <c r="R709" s="5">
        <v>15000</v>
      </c>
      <c r="S709" s="5">
        <v>21000</v>
      </c>
      <c r="T709" s="10">
        <v>20</v>
      </c>
      <c r="U709" s="10">
        <v>100</v>
      </c>
      <c r="V709" s="5">
        <v>15000</v>
      </c>
      <c r="W709" s="5">
        <v>22500</v>
      </c>
      <c r="X709" s="10">
        <v>0</v>
      </c>
      <c r="Y709" s="10">
        <v>0</v>
      </c>
      <c r="Z709" s="5">
        <v>60020</v>
      </c>
      <c r="AA709" s="7">
        <v>85600</v>
      </c>
      <c r="AC709" s="17" t="s">
        <v>186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180</v>
      </c>
      <c r="AK709" s="5">
        <v>6741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180</v>
      </c>
      <c r="BC709" s="7">
        <v>6741</v>
      </c>
    </row>
    <row r="710" spans="1:55" ht="15.75" thickBot="1">
      <c r="A710" s="17" t="s">
        <v>172</v>
      </c>
      <c r="B710" s="5">
        <v>100000</v>
      </c>
      <c r="C710" s="5">
        <v>90000</v>
      </c>
      <c r="D710" s="5">
        <v>134000</v>
      </c>
      <c r="E710" s="5">
        <v>130505.47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5">
        <v>17000</v>
      </c>
      <c r="M710" s="5">
        <v>20705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5">
        <v>17000</v>
      </c>
      <c r="U710" s="5">
        <v>17354.23</v>
      </c>
      <c r="V710" s="10">
        <v>0</v>
      </c>
      <c r="W710" s="10">
        <v>0</v>
      </c>
      <c r="X710" s="10">
        <v>0</v>
      </c>
      <c r="Y710" s="10">
        <v>0</v>
      </c>
      <c r="Z710" s="5">
        <v>268000</v>
      </c>
      <c r="AA710" s="7">
        <v>258564.7</v>
      </c>
      <c r="AC710" s="17" t="s">
        <v>121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50</v>
      </c>
      <c r="AK710" s="5">
        <v>2449</v>
      </c>
      <c r="AL710" s="10">
        <v>50</v>
      </c>
      <c r="AM710" s="5">
        <v>2886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5">
        <v>14400</v>
      </c>
      <c r="AU710" s="5">
        <v>217440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5">
        <v>14500</v>
      </c>
      <c r="BC710" s="7">
        <v>222775</v>
      </c>
    </row>
    <row r="711" spans="1:55" ht="15.75" thickBot="1">
      <c r="A711" s="17" t="s">
        <v>221</v>
      </c>
      <c r="B711" s="10">
        <v>0</v>
      </c>
      <c r="C711" s="10">
        <v>0</v>
      </c>
      <c r="D711" s="10">
        <v>0</v>
      </c>
      <c r="E711" s="10">
        <v>0</v>
      </c>
      <c r="F711" s="5">
        <v>4416</v>
      </c>
      <c r="G711" s="5">
        <v>10100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5">
        <v>4972.8</v>
      </c>
      <c r="W711" s="5">
        <v>12432</v>
      </c>
      <c r="X711" s="10">
        <v>0</v>
      </c>
      <c r="Y711" s="10">
        <v>0</v>
      </c>
      <c r="Z711" s="5">
        <v>9388.7999999999993</v>
      </c>
      <c r="AA711" s="7">
        <v>22532</v>
      </c>
      <c r="AC711" s="17" t="s">
        <v>198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100</v>
      </c>
      <c r="AK711" s="5">
        <v>3060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60</v>
      </c>
      <c r="AW711" s="5">
        <v>1896</v>
      </c>
      <c r="AX711" s="10">
        <v>0</v>
      </c>
      <c r="AY711" s="10">
        <v>0</v>
      </c>
      <c r="AZ711" s="10">
        <v>0</v>
      </c>
      <c r="BA711" s="10">
        <v>0</v>
      </c>
      <c r="BB711" s="10">
        <v>160</v>
      </c>
      <c r="BC711" s="7">
        <v>4956</v>
      </c>
    </row>
    <row r="712" spans="1:55" ht="15.75" thickBot="1">
      <c r="A712" s="17" t="s">
        <v>134</v>
      </c>
      <c r="B712" s="10">
        <v>0</v>
      </c>
      <c r="C712" s="10">
        <v>0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5">
        <v>15000</v>
      </c>
      <c r="M712" s="5">
        <v>20297.400000000001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5">
        <v>15000</v>
      </c>
      <c r="AA712" s="7">
        <v>20297.400000000001</v>
      </c>
      <c r="AC712" s="17" t="s">
        <v>133</v>
      </c>
      <c r="AD712" s="10">
        <v>15</v>
      </c>
      <c r="AE712" s="5">
        <v>2810</v>
      </c>
      <c r="AF712" s="10">
        <v>112</v>
      </c>
      <c r="AG712" s="5">
        <v>8372</v>
      </c>
      <c r="AH712" s="10">
        <v>26</v>
      </c>
      <c r="AI712" s="5">
        <v>1869</v>
      </c>
      <c r="AJ712" s="10">
        <v>70</v>
      </c>
      <c r="AK712" s="5">
        <v>9913</v>
      </c>
      <c r="AL712" s="10">
        <v>26</v>
      </c>
      <c r="AM712" s="5">
        <v>4996</v>
      </c>
      <c r="AN712" s="10">
        <v>7</v>
      </c>
      <c r="AO712" s="10">
        <v>245</v>
      </c>
      <c r="AP712" s="10">
        <v>10</v>
      </c>
      <c r="AQ712" s="5">
        <v>1532</v>
      </c>
      <c r="AR712" s="10">
        <v>32</v>
      </c>
      <c r="AS712" s="5">
        <v>2520</v>
      </c>
      <c r="AT712" s="10">
        <v>941</v>
      </c>
      <c r="AU712" s="5">
        <v>44202</v>
      </c>
      <c r="AV712" s="10">
        <v>86</v>
      </c>
      <c r="AW712" s="5">
        <v>4826</v>
      </c>
      <c r="AX712" s="10">
        <v>221</v>
      </c>
      <c r="AY712" s="5">
        <v>9817</v>
      </c>
      <c r="AZ712" s="10">
        <v>26</v>
      </c>
      <c r="BA712" s="5">
        <v>4637</v>
      </c>
      <c r="BB712" s="5">
        <v>1572</v>
      </c>
      <c r="BC712" s="7">
        <v>95739</v>
      </c>
    </row>
    <row r="713" spans="1:55" ht="15.75" thickBot="1">
      <c r="A713" s="17" t="s">
        <v>173</v>
      </c>
      <c r="B713" s="5">
        <v>80000</v>
      </c>
      <c r="C713" s="5">
        <v>454707.20000000001</v>
      </c>
      <c r="D713" s="5">
        <v>20000</v>
      </c>
      <c r="E713" s="5">
        <v>113676.8</v>
      </c>
      <c r="F713" s="5">
        <v>50000</v>
      </c>
      <c r="G713" s="5">
        <v>80000</v>
      </c>
      <c r="H713" s="10">
        <v>0</v>
      </c>
      <c r="I713" s="10">
        <v>0</v>
      </c>
      <c r="J713" s="5">
        <v>265000</v>
      </c>
      <c r="K713" s="5">
        <v>1323185.6000000001</v>
      </c>
      <c r="L713" s="5">
        <v>206000</v>
      </c>
      <c r="M713" s="5">
        <v>1013459.2</v>
      </c>
      <c r="N713" s="5">
        <v>90000</v>
      </c>
      <c r="O713" s="5">
        <v>292750</v>
      </c>
      <c r="P713" s="5">
        <v>245000</v>
      </c>
      <c r="Q713" s="5">
        <v>420750</v>
      </c>
      <c r="R713" s="5">
        <v>170000</v>
      </c>
      <c r="S713" s="5">
        <v>324100</v>
      </c>
      <c r="T713" s="5">
        <v>91000</v>
      </c>
      <c r="U713" s="5">
        <v>172800</v>
      </c>
      <c r="V713" s="5">
        <v>150000</v>
      </c>
      <c r="W713" s="5">
        <v>219000</v>
      </c>
      <c r="X713" s="5">
        <v>220000</v>
      </c>
      <c r="Y713" s="5">
        <v>852600</v>
      </c>
      <c r="Z713" s="5">
        <v>1587000</v>
      </c>
      <c r="AA713" s="7">
        <v>5267028.8</v>
      </c>
      <c r="AC713" s="17" t="s">
        <v>96</v>
      </c>
      <c r="AD713" s="10">
        <v>0</v>
      </c>
      <c r="AE713" s="10">
        <v>0</v>
      </c>
      <c r="AF713" s="10">
        <v>0</v>
      </c>
      <c r="AG713" s="10">
        <v>0</v>
      </c>
      <c r="AH713" s="10">
        <v>1</v>
      </c>
      <c r="AI713" s="10">
        <v>8</v>
      </c>
      <c r="AJ713" s="10">
        <v>0</v>
      </c>
      <c r="AK713" s="10">
        <v>0</v>
      </c>
      <c r="AL713" s="10">
        <v>7</v>
      </c>
      <c r="AM713" s="5">
        <v>1032</v>
      </c>
      <c r="AN713" s="10">
        <v>3</v>
      </c>
      <c r="AO713" s="10">
        <v>127</v>
      </c>
      <c r="AP713" s="10">
        <v>1</v>
      </c>
      <c r="AQ713" s="10">
        <v>323</v>
      </c>
      <c r="AR713" s="10">
        <v>12</v>
      </c>
      <c r="AS713" s="5">
        <v>1796</v>
      </c>
      <c r="AT713" s="10">
        <v>2</v>
      </c>
      <c r="AU713" s="10">
        <v>339</v>
      </c>
      <c r="AV713" s="10">
        <v>7</v>
      </c>
      <c r="AW713" s="10">
        <v>979</v>
      </c>
      <c r="AX713" s="10">
        <v>9</v>
      </c>
      <c r="AY713" s="5">
        <v>1051</v>
      </c>
      <c r="AZ713" s="10">
        <v>0</v>
      </c>
      <c r="BA713" s="10">
        <v>0</v>
      </c>
      <c r="BB713" s="10">
        <v>42</v>
      </c>
      <c r="BC713" s="7">
        <v>5655</v>
      </c>
    </row>
    <row r="714" spans="1:55" ht="15.75" thickBot="1">
      <c r="A714" s="17" t="s">
        <v>229</v>
      </c>
      <c r="B714" s="10">
        <v>0</v>
      </c>
      <c r="C714" s="10">
        <v>0</v>
      </c>
      <c r="D714" s="10">
        <v>0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5">
        <v>7560</v>
      </c>
      <c r="M714" s="5">
        <v>22050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5">
        <v>8640</v>
      </c>
      <c r="W714" s="5">
        <v>25200</v>
      </c>
      <c r="X714" s="5">
        <v>23040</v>
      </c>
      <c r="Y714" s="5">
        <v>67200</v>
      </c>
      <c r="Z714" s="5">
        <v>39240</v>
      </c>
      <c r="AA714" s="7">
        <v>114450</v>
      </c>
      <c r="AC714" s="17" t="s">
        <v>109</v>
      </c>
      <c r="AD714" s="10">
        <v>834</v>
      </c>
      <c r="AE714" s="5">
        <v>70032</v>
      </c>
      <c r="AF714" s="10">
        <v>525</v>
      </c>
      <c r="AG714" s="5">
        <v>42647</v>
      </c>
      <c r="AH714" s="10">
        <v>65</v>
      </c>
      <c r="AI714" s="5">
        <v>12640</v>
      </c>
      <c r="AJ714" s="10">
        <v>843</v>
      </c>
      <c r="AK714" s="5">
        <v>76467</v>
      </c>
      <c r="AL714" s="5">
        <v>1462</v>
      </c>
      <c r="AM714" s="5">
        <v>62888</v>
      </c>
      <c r="AN714" s="10">
        <v>46</v>
      </c>
      <c r="AO714" s="5">
        <v>14328</v>
      </c>
      <c r="AP714" s="5">
        <v>1320</v>
      </c>
      <c r="AQ714" s="5">
        <v>146536</v>
      </c>
      <c r="AR714" s="10">
        <v>595</v>
      </c>
      <c r="AS714" s="5">
        <v>45171</v>
      </c>
      <c r="AT714" s="5">
        <v>1767</v>
      </c>
      <c r="AU714" s="5">
        <v>69985</v>
      </c>
      <c r="AV714" s="5">
        <v>2122</v>
      </c>
      <c r="AW714" s="5">
        <v>90341</v>
      </c>
      <c r="AX714" s="5">
        <v>1525</v>
      </c>
      <c r="AY714" s="5">
        <v>80820</v>
      </c>
      <c r="AZ714" s="10">
        <v>49</v>
      </c>
      <c r="BA714" s="5">
        <v>13918</v>
      </c>
      <c r="BB714" s="5">
        <v>11153</v>
      </c>
      <c r="BC714" s="7">
        <v>725773</v>
      </c>
    </row>
    <row r="715" spans="1:55" ht="15.75" thickBot="1">
      <c r="A715" s="17" t="s">
        <v>205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0">
        <v>0</v>
      </c>
      <c r="H715" s="5">
        <v>15000</v>
      </c>
      <c r="I715" s="5">
        <v>20700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5">
        <v>15000</v>
      </c>
      <c r="AA715" s="7">
        <v>20700</v>
      </c>
      <c r="AC715" s="17" t="s">
        <v>97</v>
      </c>
      <c r="AD715" s="10">
        <v>75</v>
      </c>
      <c r="AE715" s="5">
        <v>17674</v>
      </c>
      <c r="AF715" s="10">
        <v>50</v>
      </c>
      <c r="AG715" s="5">
        <v>2216</v>
      </c>
      <c r="AH715" s="10">
        <v>1</v>
      </c>
      <c r="AI715" s="10">
        <v>36</v>
      </c>
      <c r="AJ715" s="10">
        <v>205</v>
      </c>
      <c r="AK715" s="5">
        <v>9648</v>
      </c>
      <c r="AL715" s="10">
        <v>27</v>
      </c>
      <c r="AM715" s="5">
        <v>1540</v>
      </c>
      <c r="AN715" s="10">
        <v>360</v>
      </c>
      <c r="AO715" s="5">
        <v>11740</v>
      </c>
      <c r="AP715" s="10">
        <v>20</v>
      </c>
      <c r="AQ715" s="5">
        <v>5231</v>
      </c>
      <c r="AR715" s="10">
        <v>75</v>
      </c>
      <c r="AS715" s="5">
        <v>6265</v>
      </c>
      <c r="AT715" s="10">
        <v>205</v>
      </c>
      <c r="AU715" s="5">
        <v>9648</v>
      </c>
      <c r="AV715" s="10">
        <v>20</v>
      </c>
      <c r="AW715" s="5">
        <v>5148</v>
      </c>
      <c r="AX715" s="10">
        <v>386</v>
      </c>
      <c r="AY715" s="5">
        <v>15371</v>
      </c>
      <c r="AZ715" s="10">
        <v>11</v>
      </c>
      <c r="BA715" s="5">
        <v>2661</v>
      </c>
      <c r="BB715" s="5">
        <v>1435</v>
      </c>
      <c r="BC715" s="7">
        <v>87178</v>
      </c>
    </row>
    <row r="716" spans="1:55" ht="15.75" thickBot="1">
      <c r="A716" s="17" t="s">
        <v>174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5">
        <v>66500</v>
      </c>
      <c r="M716" s="5">
        <v>91975</v>
      </c>
      <c r="N716" s="5">
        <v>24050</v>
      </c>
      <c r="O716" s="5">
        <v>33670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5">
        <v>90550</v>
      </c>
      <c r="AA716" s="7">
        <v>125645</v>
      </c>
      <c r="AC716" s="17" t="s">
        <v>199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4</v>
      </c>
      <c r="AK716" s="10">
        <v>518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8</v>
      </c>
      <c r="AW716" s="10">
        <v>689</v>
      </c>
      <c r="AX716" s="10">
        <v>1</v>
      </c>
      <c r="AY716" s="10">
        <v>3</v>
      </c>
      <c r="AZ716" s="10">
        <v>0</v>
      </c>
      <c r="BA716" s="10">
        <v>0</v>
      </c>
      <c r="BB716" s="10">
        <v>13</v>
      </c>
      <c r="BC716" s="7">
        <v>1210</v>
      </c>
    </row>
    <row r="717" spans="1:55" ht="15.75" thickBot="1">
      <c r="A717" s="17" t="s">
        <v>206</v>
      </c>
      <c r="B717" s="5">
        <v>800000</v>
      </c>
      <c r="C717" s="5">
        <v>4579730.4000000004</v>
      </c>
      <c r="D717" s="5">
        <v>460000</v>
      </c>
      <c r="E717" s="5">
        <v>2552828</v>
      </c>
      <c r="F717" s="5">
        <v>560000</v>
      </c>
      <c r="G717" s="5">
        <v>3023694</v>
      </c>
      <c r="H717" s="5">
        <v>760000</v>
      </c>
      <c r="I717" s="5">
        <v>3977911</v>
      </c>
      <c r="J717" s="5">
        <v>2100250</v>
      </c>
      <c r="K717" s="5">
        <v>6925064.7999999998</v>
      </c>
      <c r="L717" s="5">
        <v>348300</v>
      </c>
      <c r="M717" s="5">
        <v>1673354.76</v>
      </c>
      <c r="N717" s="5">
        <v>1602900</v>
      </c>
      <c r="O717" s="5">
        <v>4543297.6100000003</v>
      </c>
      <c r="P717" s="5">
        <v>1182900</v>
      </c>
      <c r="Q717" s="5">
        <v>5055157.5599999996</v>
      </c>
      <c r="R717" s="5">
        <v>1036600</v>
      </c>
      <c r="S717" s="5">
        <v>5519275.0199999996</v>
      </c>
      <c r="T717" s="5">
        <v>1100000</v>
      </c>
      <c r="U717" s="5">
        <v>3711133.83</v>
      </c>
      <c r="V717" s="5">
        <v>720000</v>
      </c>
      <c r="W717" s="5">
        <v>3990080</v>
      </c>
      <c r="X717" s="5">
        <v>600000</v>
      </c>
      <c r="Y717" s="5">
        <v>3219348</v>
      </c>
      <c r="Z717" s="5">
        <v>11270950</v>
      </c>
      <c r="AA717" s="7">
        <v>48770874.979999997</v>
      </c>
      <c r="AC717" s="17" t="s">
        <v>124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1</v>
      </c>
      <c r="AO717" s="10">
        <v>96</v>
      </c>
      <c r="AP717" s="10">
        <v>20</v>
      </c>
      <c r="AQ717" s="5">
        <v>1548</v>
      </c>
      <c r="AR717" s="10">
        <v>1</v>
      </c>
      <c r="AS717" s="10">
        <v>92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2</v>
      </c>
      <c r="BA717" s="10">
        <v>87</v>
      </c>
      <c r="BB717" s="10">
        <v>24</v>
      </c>
      <c r="BC717" s="7">
        <v>1823</v>
      </c>
    </row>
    <row r="718" spans="1:55" ht="15.75" thickBot="1">
      <c r="A718" s="17" t="s">
        <v>175</v>
      </c>
      <c r="B718" s="5">
        <v>17000</v>
      </c>
      <c r="C718" s="5">
        <v>20400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5">
        <v>17000</v>
      </c>
      <c r="AA718" s="7">
        <v>20400</v>
      </c>
      <c r="AC718" s="17" t="s">
        <v>200</v>
      </c>
      <c r="AD718" s="10">
        <v>3</v>
      </c>
      <c r="AE718" s="10">
        <v>182</v>
      </c>
      <c r="AF718" s="10">
        <v>51</v>
      </c>
      <c r="AG718" s="5">
        <v>10538</v>
      </c>
      <c r="AH718" s="10">
        <v>126</v>
      </c>
      <c r="AI718" s="5">
        <v>3386</v>
      </c>
      <c r="AJ718" s="10">
        <v>3</v>
      </c>
      <c r="AK718" s="5">
        <v>1814</v>
      </c>
      <c r="AL718" s="10">
        <v>70</v>
      </c>
      <c r="AM718" s="5">
        <v>21026</v>
      </c>
      <c r="AN718" s="10">
        <v>163</v>
      </c>
      <c r="AO718" s="5">
        <v>11305</v>
      </c>
      <c r="AP718" s="10">
        <v>294</v>
      </c>
      <c r="AQ718" s="5">
        <v>94413</v>
      </c>
      <c r="AR718" s="10">
        <v>567</v>
      </c>
      <c r="AS718" s="5">
        <v>87143</v>
      </c>
      <c r="AT718" s="10">
        <v>117</v>
      </c>
      <c r="AU718" s="5">
        <v>18931</v>
      </c>
      <c r="AV718" s="10">
        <v>820</v>
      </c>
      <c r="AW718" s="5">
        <v>86208</v>
      </c>
      <c r="AX718" s="10">
        <v>441</v>
      </c>
      <c r="AY718" s="5">
        <v>58421</v>
      </c>
      <c r="AZ718" s="10">
        <v>25</v>
      </c>
      <c r="BA718" s="5">
        <v>3379</v>
      </c>
      <c r="BB718" s="5">
        <v>2680</v>
      </c>
      <c r="BC718" s="7">
        <v>396746</v>
      </c>
    </row>
    <row r="719" spans="1:55" ht="15.75" thickBot="1">
      <c r="A719" s="17" t="s">
        <v>207</v>
      </c>
      <c r="B719" s="5">
        <v>17000</v>
      </c>
      <c r="C719" s="5">
        <v>22950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5">
        <v>17000</v>
      </c>
      <c r="K719" s="5">
        <v>22950</v>
      </c>
      <c r="L719" s="10">
        <v>0</v>
      </c>
      <c r="M719" s="10">
        <v>0</v>
      </c>
      <c r="N719" s="10">
        <v>0</v>
      </c>
      <c r="O719" s="10">
        <v>0</v>
      </c>
      <c r="P719" s="5">
        <v>17000</v>
      </c>
      <c r="Q719" s="5">
        <v>22950</v>
      </c>
      <c r="R719" s="5">
        <v>17000</v>
      </c>
      <c r="S719" s="5">
        <v>22950</v>
      </c>
      <c r="T719" s="10">
        <v>0</v>
      </c>
      <c r="U719" s="10">
        <v>0</v>
      </c>
      <c r="V719" s="5">
        <v>17000</v>
      </c>
      <c r="W719" s="5">
        <v>22950</v>
      </c>
      <c r="X719" s="10">
        <v>0</v>
      </c>
      <c r="Y719" s="10">
        <v>0</v>
      </c>
      <c r="Z719" s="5">
        <v>85000</v>
      </c>
      <c r="AA719" s="7">
        <v>114750</v>
      </c>
      <c r="AC719" s="17" t="s">
        <v>127</v>
      </c>
      <c r="AD719" s="10">
        <v>1</v>
      </c>
      <c r="AE719" s="10">
        <v>38</v>
      </c>
      <c r="AF719" s="10">
        <v>50</v>
      </c>
      <c r="AG719" s="5">
        <v>4543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1</v>
      </c>
      <c r="AO719" s="10">
        <v>167</v>
      </c>
      <c r="AP719" s="10">
        <v>0</v>
      </c>
      <c r="AQ719" s="10">
        <v>0</v>
      </c>
      <c r="AR719" s="10">
        <v>26</v>
      </c>
      <c r="AS719" s="5">
        <v>2251</v>
      </c>
      <c r="AT719" s="10">
        <v>0</v>
      </c>
      <c r="AU719" s="10">
        <v>0</v>
      </c>
      <c r="AV719" s="10">
        <v>2</v>
      </c>
      <c r="AW719" s="10">
        <v>72</v>
      </c>
      <c r="AX719" s="10">
        <v>0</v>
      </c>
      <c r="AY719" s="10">
        <v>0</v>
      </c>
      <c r="AZ719" s="10">
        <v>51</v>
      </c>
      <c r="BA719" s="5">
        <v>4508</v>
      </c>
      <c r="BB719" s="10">
        <v>131</v>
      </c>
      <c r="BC719" s="7">
        <v>11579</v>
      </c>
    </row>
    <row r="720" spans="1:55" ht="15.75" thickBot="1">
      <c r="A720" s="17" t="s">
        <v>176</v>
      </c>
      <c r="B720" s="10">
        <v>0</v>
      </c>
      <c r="C720" s="10">
        <v>0</v>
      </c>
      <c r="D720" s="10">
        <v>0</v>
      </c>
      <c r="E720" s="10">
        <v>0</v>
      </c>
      <c r="F720" s="10">
        <v>100</v>
      </c>
      <c r="G720" s="5">
        <v>6050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5">
        <v>26000</v>
      </c>
      <c r="Q720" s="5">
        <v>47320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5">
        <v>26100</v>
      </c>
      <c r="AA720" s="7">
        <v>53370</v>
      </c>
      <c r="AC720" s="17" t="s">
        <v>158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1</v>
      </c>
      <c r="AO720" s="10">
        <v>43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1</v>
      </c>
      <c r="BC720" s="12">
        <v>43</v>
      </c>
    </row>
    <row r="721" spans="1:55" ht="15.75" thickBot="1">
      <c r="A721" s="17" t="s">
        <v>158</v>
      </c>
      <c r="B721" s="5">
        <v>580000</v>
      </c>
      <c r="C721" s="5">
        <v>1350647.45</v>
      </c>
      <c r="D721" s="5">
        <v>550000</v>
      </c>
      <c r="E721" s="5">
        <v>2105499.2000000002</v>
      </c>
      <c r="F721" s="5">
        <v>615000</v>
      </c>
      <c r="G721" s="5">
        <v>2657591.6</v>
      </c>
      <c r="H721" s="5">
        <v>1008001</v>
      </c>
      <c r="I721" s="5">
        <v>2672962.2200000002</v>
      </c>
      <c r="J721" s="5">
        <v>1132606.75</v>
      </c>
      <c r="K721" s="5">
        <v>4310256.95</v>
      </c>
      <c r="L721" s="5">
        <v>1281203</v>
      </c>
      <c r="M721" s="5">
        <v>4153690.5</v>
      </c>
      <c r="N721" s="5">
        <v>1419801</v>
      </c>
      <c r="O721" s="5">
        <v>3737869.15</v>
      </c>
      <c r="P721" s="5">
        <v>1624000</v>
      </c>
      <c r="Q721" s="5">
        <v>3586334.75</v>
      </c>
      <c r="R721" s="5">
        <v>1753050</v>
      </c>
      <c r="S721" s="5">
        <v>5038554.8</v>
      </c>
      <c r="T721" s="5">
        <v>1495875</v>
      </c>
      <c r="U721" s="5">
        <v>5335199.38</v>
      </c>
      <c r="V721" s="5">
        <v>1192402</v>
      </c>
      <c r="W721" s="5">
        <v>5327210.5999999996</v>
      </c>
      <c r="X721" s="5">
        <v>611000</v>
      </c>
      <c r="Y721" s="5">
        <v>2188595.2999999998</v>
      </c>
      <c r="Z721" s="5">
        <v>13262938.75</v>
      </c>
      <c r="AA721" s="7">
        <v>42464411.899999999</v>
      </c>
      <c r="AC721" s="18" t="s">
        <v>27</v>
      </c>
      <c r="AD721" s="8">
        <v>48422</v>
      </c>
      <c r="AE721" s="8">
        <v>1043198</v>
      </c>
      <c r="AF721" s="8">
        <v>113403</v>
      </c>
      <c r="AG721" s="8">
        <v>1997629</v>
      </c>
      <c r="AH721" s="8">
        <v>104867</v>
      </c>
      <c r="AI721" s="8">
        <v>1743308</v>
      </c>
      <c r="AJ721" s="8">
        <v>111066</v>
      </c>
      <c r="AK721" s="8">
        <v>1925600</v>
      </c>
      <c r="AL721" s="8">
        <v>64451</v>
      </c>
      <c r="AM721" s="8">
        <v>1298498</v>
      </c>
      <c r="AN721" s="8">
        <v>67295</v>
      </c>
      <c r="AO721" s="8">
        <v>1352526</v>
      </c>
      <c r="AP721" s="8">
        <v>98593</v>
      </c>
      <c r="AQ721" s="8">
        <v>1653682</v>
      </c>
      <c r="AR721" s="8">
        <v>93887</v>
      </c>
      <c r="AS721" s="8">
        <v>1786904</v>
      </c>
      <c r="AT721" s="8">
        <v>140906</v>
      </c>
      <c r="AU721" s="8">
        <v>2157013</v>
      </c>
      <c r="AV721" s="8">
        <v>137368</v>
      </c>
      <c r="AW721" s="8">
        <v>2042626</v>
      </c>
      <c r="AX721" s="8">
        <v>58480</v>
      </c>
      <c r="AY721" s="8">
        <v>1410257</v>
      </c>
      <c r="AZ721" s="8">
        <v>47203</v>
      </c>
      <c r="BA721" s="8">
        <v>902221</v>
      </c>
      <c r="BB721" s="8">
        <v>1085941</v>
      </c>
      <c r="BC721" s="9">
        <v>19313462</v>
      </c>
    </row>
    <row r="722" spans="1:55" ht="15.75" thickBot="1">
      <c r="A722" s="18" t="s">
        <v>27</v>
      </c>
      <c r="B722" s="8">
        <v>28194755.629999999</v>
      </c>
      <c r="C722" s="8">
        <v>95483812.730000004</v>
      </c>
      <c r="D722" s="8">
        <v>24457377.030000001</v>
      </c>
      <c r="E722" s="8">
        <v>85852382.459999993</v>
      </c>
      <c r="F722" s="8">
        <v>27126756.629999999</v>
      </c>
      <c r="G722" s="8">
        <v>95835315.689999998</v>
      </c>
      <c r="H722" s="8">
        <v>26258689.34</v>
      </c>
      <c r="I722" s="8">
        <v>88200671.290000007</v>
      </c>
      <c r="J722" s="8">
        <v>32227440.280000001</v>
      </c>
      <c r="K722" s="8">
        <v>112328510.69</v>
      </c>
      <c r="L722" s="8">
        <v>28891467.75</v>
      </c>
      <c r="M722" s="8">
        <v>97209676.329999998</v>
      </c>
      <c r="N722" s="8">
        <v>34211617.020000003</v>
      </c>
      <c r="O722" s="8">
        <v>108981107.73999999</v>
      </c>
      <c r="P722" s="8">
        <v>32076903.329999998</v>
      </c>
      <c r="Q722" s="8">
        <v>103620766.34</v>
      </c>
      <c r="R722" s="8">
        <v>29948373.059999999</v>
      </c>
      <c r="S722" s="8">
        <v>95319524.480000004</v>
      </c>
      <c r="T722" s="8">
        <v>30949302.510000002</v>
      </c>
      <c r="U722" s="8">
        <v>105067118.73</v>
      </c>
      <c r="V722" s="8">
        <v>32624429.379999999</v>
      </c>
      <c r="W722" s="8">
        <v>110201277.98999999</v>
      </c>
      <c r="X722" s="8">
        <v>31514962.300000001</v>
      </c>
      <c r="Y722" s="8">
        <v>100634480.59999999</v>
      </c>
      <c r="Z722" s="8">
        <v>358482074.25999999</v>
      </c>
      <c r="AA722" s="9">
        <v>1198734645.0699999</v>
      </c>
    </row>
    <row r="723" spans="1:55" ht="19.5" thickBot="1">
      <c r="AC723" s="16" t="s">
        <v>385</v>
      </c>
    </row>
    <row r="724" spans="1:55" ht="19.5" thickBot="1">
      <c r="A724" s="16" t="s">
        <v>369</v>
      </c>
      <c r="AC724" s="64" t="s">
        <v>7</v>
      </c>
      <c r="AD724" s="66" t="s">
        <v>8</v>
      </c>
      <c r="AE724" s="67"/>
      <c r="AF724" s="61" t="s">
        <v>9</v>
      </c>
      <c r="AG724" s="62"/>
      <c r="AH724" s="61" t="s">
        <v>10</v>
      </c>
      <c r="AI724" s="62"/>
      <c r="AJ724" s="61" t="s">
        <v>11</v>
      </c>
      <c r="AK724" s="62"/>
      <c r="AL724" s="61" t="s">
        <v>12</v>
      </c>
      <c r="AM724" s="62"/>
      <c r="AN724" s="61" t="s">
        <v>13</v>
      </c>
      <c r="AO724" s="62"/>
      <c r="AP724" s="61" t="s">
        <v>14</v>
      </c>
      <c r="AQ724" s="62"/>
      <c r="AR724" s="61" t="s">
        <v>15</v>
      </c>
      <c r="AS724" s="62"/>
      <c r="AT724" s="61" t="s">
        <v>16</v>
      </c>
      <c r="AU724" s="62"/>
      <c r="AV724" s="61" t="s">
        <v>17</v>
      </c>
      <c r="AW724" s="62"/>
      <c r="AX724" s="61" t="s">
        <v>18</v>
      </c>
      <c r="AY724" s="62"/>
      <c r="AZ724" s="61" t="s">
        <v>19</v>
      </c>
      <c r="BA724" s="62"/>
      <c r="BB724" s="61" t="s">
        <v>20</v>
      </c>
      <c r="BC724" s="63"/>
    </row>
    <row r="725" spans="1:55" ht="26.25" thickBot="1">
      <c r="A725" s="64" t="s">
        <v>7</v>
      </c>
      <c r="B725" s="66" t="s">
        <v>8</v>
      </c>
      <c r="C725" s="67"/>
      <c r="D725" s="61" t="s">
        <v>9</v>
      </c>
      <c r="E725" s="62"/>
      <c r="F725" s="61" t="s">
        <v>10</v>
      </c>
      <c r="G725" s="62"/>
      <c r="H725" s="61" t="s">
        <v>11</v>
      </c>
      <c r="I725" s="62"/>
      <c r="J725" s="61" t="s">
        <v>12</v>
      </c>
      <c r="K725" s="62"/>
      <c r="L725" s="61" t="s">
        <v>13</v>
      </c>
      <c r="M725" s="62"/>
      <c r="N725" s="61" t="s">
        <v>14</v>
      </c>
      <c r="O725" s="62"/>
      <c r="P725" s="61" t="s">
        <v>15</v>
      </c>
      <c r="Q725" s="62"/>
      <c r="R725" s="61" t="s">
        <v>16</v>
      </c>
      <c r="S725" s="62"/>
      <c r="T725" s="61" t="s">
        <v>17</v>
      </c>
      <c r="U725" s="62"/>
      <c r="V725" s="61" t="s">
        <v>18</v>
      </c>
      <c r="W725" s="62"/>
      <c r="X725" s="61" t="s">
        <v>19</v>
      </c>
      <c r="Y725" s="62"/>
      <c r="Z725" s="61" t="s">
        <v>20</v>
      </c>
      <c r="AA725" s="63"/>
      <c r="AC725" s="65"/>
      <c r="AD725" s="1" t="s">
        <v>21</v>
      </c>
      <c r="AE725" s="1" t="s">
        <v>22</v>
      </c>
      <c r="AF725" s="1" t="s">
        <v>21</v>
      </c>
      <c r="AG725" s="1" t="s">
        <v>22</v>
      </c>
      <c r="AH725" s="1" t="s">
        <v>21</v>
      </c>
      <c r="AI725" s="1" t="s">
        <v>22</v>
      </c>
      <c r="AJ725" s="1" t="s">
        <v>21</v>
      </c>
      <c r="AK725" s="1" t="s">
        <v>22</v>
      </c>
      <c r="AL725" s="1" t="s">
        <v>21</v>
      </c>
      <c r="AM725" s="1" t="s">
        <v>22</v>
      </c>
      <c r="AN725" s="1" t="s">
        <v>21</v>
      </c>
      <c r="AO725" s="1" t="s">
        <v>22</v>
      </c>
      <c r="AP725" s="1" t="s">
        <v>21</v>
      </c>
      <c r="AQ725" s="1" t="s">
        <v>22</v>
      </c>
      <c r="AR725" s="1" t="s">
        <v>21</v>
      </c>
      <c r="AS725" s="1" t="s">
        <v>22</v>
      </c>
      <c r="AT725" s="1" t="s">
        <v>21</v>
      </c>
      <c r="AU725" s="1" t="s">
        <v>22</v>
      </c>
      <c r="AV725" s="1" t="s">
        <v>21</v>
      </c>
      <c r="AW725" s="1" t="s">
        <v>22</v>
      </c>
      <c r="AX725" s="1" t="s">
        <v>21</v>
      </c>
      <c r="AY725" s="1" t="s">
        <v>22</v>
      </c>
      <c r="AZ725" s="1" t="s">
        <v>21</v>
      </c>
      <c r="BA725" s="1" t="s">
        <v>22</v>
      </c>
      <c r="BB725" s="1" t="s">
        <v>21</v>
      </c>
      <c r="BC725" s="6" t="s">
        <v>22</v>
      </c>
    </row>
    <row r="726" spans="1:55" ht="26.25" thickBot="1">
      <c r="A726" s="65"/>
      <c r="B726" s="1" t="s">
        <v>21</v>
      </c>
      <c r="C726" s="1" t="s">
        <v>22</v>
      </c>
      <c r="D726" s="1" t="s">
        <v>21</v>
      </c>
      <c r="E726" s="1" t="s">
        <v>22</v>
      </c>
      <c r="F726" s="1" t="s">
        <v>21</v>
      </c>
      <c r="G726" s="1" t="s">
        <v>22</v>
      </c>
      <c r="H726" s="1" t="s">
        <v>21</v>
      </c>
      <c r="I726" s="1" t="s">
        <v>22</v>
      </c>
      <c r="J726" s="1" t="s">
        <v>21</v>
      </c>
      <c r="K726" s="1" t="s">
        <v>22</v>
      </c>
      <c r="L726" s="1" t="s">
        <v>21</v>
      </c>
      <c r="M726" s="1" t="s">
        <v>22</v>
      </c>
      <c r="N726" s="1" t="s">
        <v>21</v>
      </c>
      <c r="O726" s="1" t="s">
        <v>22</v>
      </c>
      <c r="P726" s="1" t="s">
        <v>21</v>
      </c>
      <c r="Q726" s="1" t="s">
        <v>22</v>
      </c>
      <c r="R726" s="1" t="s">
        <v>21</v>
      </c>
      <c r="S726" s="1" t="s">
        <v>22</v>
      </c>
      <c r="T726" s="1" t="s">
        <v>21</v>
      </c>
      <c r="U726" s="1" t="s">
        <v>22</v>
      </c>
      <c r="V726" s="1" t="s">
        <v>21</v>
      </c>
      <c r="W726" s="1" t="s">
        <v>22</v>
      </c>
      <c r="X726" s="1" t="s">
        <v>21</v>
      </c>
      <c r="Y726" s="1" t="s">
        <v>22</v>
      </c>
      <c r="Z726" s="1" t="s">
        <v>21</v>
      </c>
      <c r="AA726" s="6" t="s">
        <v>22</v>
      </c>
      <c r="AC726" s="17" t="s">
        <v>44</v>
      </c>
      <c r="AD726" s="5">
        <v>4550</v>
      </c>
      <c r="AE726" s="5">
        <v>8645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5">
        <v>4550</v>
      </c>
      <c r="BC726" s="7">
        <v>8645</v>
      </c>
    </row>
    <row r="727" spans="1:55" ht="15.75" thickBot="1">
      <c r="A727" s="17" t="s">
        <v>43</v>
      </c>
      <c r="B727" s="5">
        <v>18200</v>
      </c>
      <c r="C727" s="5">
        <v>26667.74</v>
      </c>
      <c r="D727" s="5">
        <v>3500</v>
      </c>
      <c r="E727" s="5">
        <v>15594.8</v>
      </c>
      <c r="F727" s="10">
        <v>0</v>
      </c>
      <c r="G727" s="10">
        <v>0</v>
      </c>
      <c r="H727" s="10">
        <v>0</v>
      </c>
      <c r="I727" s="10">
        <v>0</v>
      </c>
      <c r="J727" s="5">
        <v>1142</v>
      </c>
      <c r="K727" s="5">
        <v>23601.66</v>
      </c>
      <c r="L727" s="5">
        <v>3000</v>
      </c>
      <c r="M727" s="5">
        <v>24250</v>
      </c>
      <c r="N727" s="5">
        <v>1500</v>
      </c>
      <c r="O727" s="5">
        <v>14472</v>
      </c>
      <c r="P727" s="5">
        <v>5000</v>
      </c>
      <c r="Q727" s="5">
        <v>15650</v>
      </c>
      <c r="R727" s="10">
        <v>200.5</v>
      </c>
      <c r="S727" s="5">
        <v>2696</v>
      </c>
      <c r="T727" s="5">
        <v>23011.25</v>
      </c>
      <c r="U727" s="5">
        <v>45341.35</v>
      </c>
      <c r="V727" s="5">
        <v>18900</v>
      </c>
      <c r="W727" s="5">
        <v>169450</v>
      </c>
      <c r="X727" s="5">
        <v>1000</v>
      </c>
      <c r="Y727" s="5">
        <v>6736</v>
      </c>
      <c r="Z727" s="5">
        <v>75453.75</v>
      </c>
      <c r="AA727" s="7">
        <v>344459.55</v>
      </c>
      <c r="AC727" s="17" t="s">
        <v>66</v>
      </c>
      <c r="AD727" s="5">
        <v>13940</v>
      </c>
      <c r="AE727" s="5">
        <v>22202</v>
      </c>
      <c r="AF727" s="5">
        <v>6300</v>
      </c>
      <c r="AG727" s="5">
        <v>5040</v>
      </c>
      <c r="AH727" s="5">
        <v>36300</v>
      </c>
      <c r="AI727" s="5">
        <v>109665</v>
      </c>
      <c r="AJ727" s="5">
        <v>34550</v>
      </c>
      <c r="AK727" s="5">
        <v>33679</v>
      </c>
      <c r="AL727" s="5">
        <v>18918</v>
      </c>
      <c r="AM727" s="5">
        <v>29077</v>
      </c>
      <c r="AN727" s="10">
        <v>0</v>
      </c>
      <c r="AO727" s="10">
        <v>0</v>
      </c>
      <c r="AP727" s="5">
        <v>6300</v>
      </c>
      <c r="AQ727" s="5">
        <v>8614</v>
      </c>
      <c r="AR727" s="5">
        <v>39200</v>
      </c>
      <c r="AS727" s="5">
        <v>102674</v>
      </c>
      <c r="AT727" s="5">
        <v>32864</v>
      </c>
      <c r="AU727" s="5">
        <v>44398</v>
      </c>
      <c r="AV727" s="5">
        <v>3000</v>
      </c>
      <c r="AW727" s="5">
        <v>7823</v>
      </c>
      <c r="AX727" s="5">
        <v>29750</v>
      </c>
      <c r="AY727" s="5">
        <v>65840</v>
      </c>
      <c r="AZ727" s="5">
        <v>34073</v>
      </c>
      <c r="BA727" s="5">
        <v>48257</v>
      </c>
      <c r="BB727" s="5">
        <v>255195</v>
      </c>
      <c r="BC727" s="7">
        <v>477269</v>
      </c>
    </row>
    <row r="728" spans="1:55" ht="15.75" thickBot="1">
      <c r="A728" s="17" t="s">
        <v>44</v>
      </c>
      <c r="B728" s="10">
        <v>0</v>
      </c>
      <c r="C728" s="10">
        <v>0</v>
      </c>
      <c r="D728" s="10">
        <v>0</v>
      </c>
      <c r="E728" s="10">
        <v>0</v>
      </c>
      <c r="F728" s="5">
        <v>3500</v>
      </c>
      <c r="G728" s="5">
        <v>34000</v>
      </c>
      <c r="H728" s="5">
        <v>6450</v>
      </c>
      <c r="I728" s="10">
        <v>645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5">
        <v>19800</v>
      </c>
      <c r="Q728" s="5">
        <v>13662</v>
      </c>
      <c r="R728" s="10">
        <v>0</v>
      </c>
      <c r="S728" s="10">
        <v>0</v>
      </c>
      <c r="T728" s="10">
        <v>0</v>
      </c>
      <c r="U728" s="10">
        <v>0</v>
      </c>
      <c r="V728" s="5">
        <v>20000</v>
      </c>
      <c r="W728" s="5">
        <v>12300</v>
      </c>
      <c r="X728" s="10">
        <v>52.7</v>
      </c>
      <c r="Y728" s="5">
        <v>1204.5</v>
      </c>
      <c r="Z728" s="5">
        <v>49802.7</v>
      </c>
      <c r="AA728" s="7">
        <v>61811.5</v>
      </c>
      <c r="AC728" s="17" t="s">
        <v>68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0</v>
      </c>
      <c r="AL728" s="10">
        <v>0</v>
      </c>
      <c r="AM728" s="10">
        <v>0</v>
      </c>
      <c r="AN728" s="10">
        <v>30</v>
      </c>
      <c r="AO728" s="10">
        <v>562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30</v>
      </c>
      <c r="BC728" s="12">
        <v>562</v>
      </c>
    </row>
    <row r="729" spans="1:55" ht="15.75" thickBot="1">
      <c r="A729" s="17" t="s">
        <v>61</v>
      </c>
      <c r="B729" s="5">
        <v>3000</v>
      </c>
      <c r="C729" s="5">
        <v>26362.6</v>
      </c>
      <c r="D729" s="5">
        <v>3216</v>
      </c>
      <c r="E729" s="5">
        <v>19152</v>
      </c>
      <c r="F729" s="5">
        <v>9458</v>
      </c>
      <c r="G729" s="5">
        <v>76713.25</v>
      </c>
      <c r="H729" s="5">
        <v>3980</v>
      </c>
      <c r="I729" s="5">
        <v>21920</v>
      </c>
      <c r="J729" s="5">
        <v>4488</v>
      </c>
      <c r="K729" s="5">
        <v>35269.65</v>
      </c>
      <c r="L729" s="5">
        <v>5010</v>
      </c>
      <c r="M729" s="5">
        <v>44314.5</v>
      </c>
      <c r="N729" s="10">
        <v>350</v>
      </c>
      <c r="O729" s="5">
        <v>2730</v>
      </c>
      <c r="P729" s="5">
        <v>36870</v>
      </c>
      <c r="Q729" s="5">
        <v>48991.5</v>
      </c>
      <c r="R729" s="5">
        <v>13682</v>
      </c>
      <c r="S729" s="5">
        <v>105455.8</v>
      </c>
      <c r="T729" s="5">
        <v>8430</v>
      </c>
      <c r="U729" s="5">
        <v>53598</v>
      </c>
      <c r="V729" s="5">
        <v>1920</v>
      </c>
      <c r="W729" s="5">
        <v>14400</v>
      </c>
      <c r="X729" s="5">
        <v>2000</v>
      </c>
      <c r="Y729" s="5">
        <v>13000</v>
      </c>
      <c r="Z729" s="5">
        <v>92404</v>
      </c>
      <c r="AA729" s="7">
        <v>461907.3</v>
      </c>
      <c r="AC729" s="17" t="s">
        <v>46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5">
        <v>6800</v>
      </c>
      <c r="AO729" s="5">
        <v>44880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0">
        <v>0</v>
      </c>
      <c r="AX729" s="5">
        <v>6250</v>
      </c>
      <c r="AY729" s="5">
        <v>40163</v>
      </c>
      <c r="AZ729" s="10">
        <v>0</v>
      </c>
      <c r="BA729" s="10">
        <v>0</v>
      </c>
      <c r="BB729" s="5">
        <v>13050</v>
      </c>
      <c r="BC729" s="7">
        <v>85043</v>
      </c>
    </row>
    <row r="730" spans="1:55" ht="15.75" thickBot="1">
      <c r="A730" s="17" t="s">
        <v>65</v>
      </c>
      <c r="B730" s="5">
        <v>2040</v>
      </c>
      <c r="C730" s="5">
        <v>10200</v>
      </c>
      <c r="D730" s="5">
        <v>9225</v>
      </c>
      <c r="E730" s="5">
        <v>15600.5</v>
      </c>
      <c r="F730" s="5">
        <v>17330</v>
      </c>
      <c r="G730" s="5">
        <v>31197.5</v>
      </c>
      <c r="H730" s="5">
        <v>46685</v>
      </c>
      <c r="I730" s="5">
        <v>125365</v>
      </c>
      <c r="J730" s="5">
        <v>54439</v>
      </c>
      <c r="K730" s="5">
        <v>192138</v>
      </c>
      <c r="L730" s="5">
        <v>2000</v>
      </c>
      <c r="M730" s="5">
        <v>14375.65</v>
      </c>
      <c r="N730" s="5">
        <v>13550</v>
      </c>
      <c r="O730" s="5">
        <v>36932.660000000003</v>
      </c>
      <c r="P730" s="5">
        <v>5000</v>
      </c>
      <c r="Q730" s="5">
        <v>17132.61</v>
      </c>
      <c r="R730" s="5">
        <v>22400</v>
      </c>
      <c r="S730" s="5">
        <v>57975</v>
      </c>
      <c r="T730" s="5">
        <v>2940</v>
      </c>
      <c r="U730" s="5">
        <v>25260</v>
      </c>
      <c r="V730" s="5">
        <v>12520</v>
      </c>
      <c r="W730" s="5">
        <v>43820</v>
      </c>
      <c r="X730" s="5">
        <v>4000</v>
      </c>
      <c r="Y730" s="5">
        <v>2920</v>
      </c>
      <c r="Z730" s="5">
        <v>192129</v>
      </c>
      <c r="AA730" s="7">
        <v>572916.92000000004</v>
      </c>
      <c r="AC730" s="17" t="s">
        <v>57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5">
        <v>3000</v>
      </c>
      <c r="AK730" s="5">
        <v>3825</v>
      </c>
      <c r="AL730" s="5">
        <v>6000</v>
      </c>
      <c r="AM730" s="5">
        <v>6780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5">
        <v>94000</v>
      </c>
      <c r="AW730" s="5">
        <v>93930</v>
      </c>
      <c r="AX730" s="5">
        <v>39750</v>
      </c>
      <c r="AY730" s="5">
        <v>22775</v>
      </c>
      <c r="AZ730" s="5">
        <v>79050</v>
      </c>
      <c r="BA730" s="5">
        <v>65280</v>
      </c>
      <c r="BB730" s="5">
        <v>221800</v>
      </c>
      <c r="BC730" s="7">
        <v>192590</v>
      </c>
    </row>
    <row r="731" spans="1:55" ht="15.75" thickBot="1">
      <c r="A731" s="17" t="s">
        <v>66</v>
      </c>
      <c r="B731" s="5">
        <v>80007</v>
      </c>
      <c r="C731" s="5">
        <v>12802</v>
      </c>
      <c r="D731" s="10">
        <v>4.5999999999999996</v>
      </c>
      <c r="E731" s="10">
        <v>6.01</v>
      </c>
      <c r="F731" s="10">
        <v>11.5</v>
      </c>
      <c r="G731" s="10">
        <v>444.57</v>
      </c>
      <c r="H731" s="10">
        <v>0</v>
      </c>
      <c r="I731" s="10">
        <v>0</v>
      </c>
      <c r="J731" s="10">
        <v>3.8</v>
      </c>
      <c r="K731" s="10">
        <v>10.93</v>
      </c>
      <c r="L731" s="10">
        <v>2.14</v>
      </c>
      <c r="M731" s="10">
        <v>2.58</v>
      </c>
      <c r="N731" s="10">
        <v>6.6</v>
      </c>
      <c r="O731" s="10">
        <v>15.01</v>
      </c>
      <c r="P731" s="5">
        <v>37701.4</v>
      </c>
      <c r="Q731" s="5">
        <v>74785</v>
      </c>
      <c r="R731" s="5">
        <v>27600.6</v>
      </c>
      <c r="S731" s="5">
        <v>139496.99</v>
      </c>
      <c r="T731" s="5">
        <v>105002.3</v>
      </c>
      <c r="U731" s="5">
        <v>400724.03</v>
      </c>
      <c r="V731" s="5">
        <v>40013.199999999997</v>
      </c>
      <c r="W731" s="5">
        <v>101017.92</v>
      </c>
      <c r="X731" s="5">
        <v>133567.79999999999</v>
      </c>
      <c r="Y731" s="5">
        <v>475260.48</v>
      </c>
      <c r="Z731" s="5">
        <v>423920.94</v>
      </c>
      <c r="AA731" s="7">
        <v>1204565.52</v>
      </c>
      <c r="AC731" s="17" t="s">
        <v>72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5">
        <v>9000</v>
      </c>
      <c r="AU731" s="5">
        <v>8415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5">
        <v>9000</v>
      </c>
      <c r="BC731" s="7">
        <v>8415</v>
      </c>
    </row>
    <row r="732" spans="1:55" ht="15.75" thickBot="1">
      <c r="A732" s="17" t="s">
        <v>68</v>
      </c>
      <c r="B732" s="5">
        <v>5000</v>
      </c>
      <c r="C732" s="5">
        <v>26645</v>
      </c>
      <c r="D732" s="5">
        <v>16500</v>
      </c>
      <c r="E732" s="5">
        <v>101852</v>
      </c>
      <c r="F732" s="5">
        <v>5000</v>
      </c>
      <c r="G732" s="5">
        <v>35410</v>
      </c>
      <c r="H732" s="5">
        <v>5430</v>
      </c>
      <c r="I732" s="5">
        <v>33280.75</v>
      </c>
      <c r="J732" s="5">
        <v>10500</v>
      </c>
      <c r="K732" s="5">
        <v>53470.29</v>
      </c>
      <c r="L732" s="10">
        <v>0</v>
      </c>
      <c r="M732" s="10">
        <v>0</v>
      </c>
      <c r="N732" s="5">
        <v>4000</v>
      </c>
      <c r="O732" s="5">
        <v>21086.75</v>
      </c>
      <c r="P732" s="5">
        <v>14034</v>
      </c>
      <c r="Q732" s="5">
        <v>76105.56</v>
      </c>
      <c r="R732" s="10">
        <v>0</v>
      </c>
      <c r="S732" s="10">
        <v>0</v>
      </c>
      <c r="T732" s="5">
        <v>14200</v>
      </c>
      <c r="U732" s="5">
        <v>69196.28</v>
      </c>
      <c r="V732" s="5">
        <v>8000</v>
      </c>
      <c r="W732" s="5">
        <v>48520</v>
      </c>
      <c r="X732" s="5">
        <v>10000</v>
      </c>
      <c r="Y732" s="5">
        <v>47297</v>
      </c>
      <c r="Z732" s="5">
        <v>92664</v>
      </c>
      <c r="AA732" s="7">
        <v>512863.63</v>
      </c>
      <c r="AC732" s="17" t="s">
        <v>166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5">
        <v>26000</v>
      </c>
      <c r="AK732" s="5">
        <v>21580</v>
      </c>
      <c r="AL732" s="5">
        <v>22000</v>
      </c>
      <c r="AM732" s="5">
        <v>17710</v>
      </c>
      <c r="AN732" s="5">
        <v>26000</v>
      </c>
      <c r="AO732" s="5">
        <v>23400</v>
      </c>
      <c r="AP732" s="10">
        <v>0</v>
      </c>
      <c r="AQ732" s="10">
        <v>0</v>
      </c>
      <c r="AR732" s="5">
        <v>52000</v>
      </c>
      <c r="AS732" s="5">
        <v>44330</v>
      </c>
      <c r="AT732" s="10">
        <v>0</v>
      </c>
      <c r="AU732" s="10">
        <v>0</v>
      </c>
      <c r="AV732" s="5">
        <v>26000</v>
      </c>
      <c r="AW732" s="5">
        <v>23400</v>
      </c>
      <c r="AX732" s="5">
        <v>26000</v>
      </c>
      <c r="AY732" s="5">
        <v>23400</v>
      </c>
      <c r="AZ732" s="5">
        <v>52000</v>
      </c>
      <c r="BA732" s="5">
        <v>44980</v>
      </c>
      <c r="BB732" s="5">
        <v>230000</v>
      </c>
      <c r="BC732" s="7">
        <v>198800</v>
      </c>
    </row>
    <row r="733" spans="1:55" ht="15.75" thickBot="1">
      <c r="A733" s="17" t="s">
        <v>26</v>
      </c>
      <c r="B733" s="5">
        <v>189504</v>
      </c>
      <c r="C733" s="5">
        <v>1233955.05</v>
      </c>
      <c r="D733" s="5">
        <v>14511.6</v>
      </c>
      <c r="E733" s="5">
        <v>79663.600000000006</v>
      </c>
      <c r="F733" s="5">
        <v>77302.399999999994</v>
      </c>
      <c r="G733" s="5">
        <v>465960.9</v>
      </c>
      <c r="H733" s="5">
        <v>83750</v>
      </c>
      <c r="I733" s="5">
        <v>480461.22</v>
      </c>
      <c r="J733" s="5">
        <v>136800</v>
      </c>
      <c r="K733" s="5">
        <v>810695.1</v>
      </c>
      <c r="L733" s="5">
        <v>226695</v>
      </c>
      <c r="M733" s="5">
        <v>1309433.3</v>
      </c>
      <c r="N733" s="5">
        <v>94021.56</v>
      </c>
      <c r="O733" s="5">
        <v>507997.54</v>
      </c>
      <c r="P733" s="5">
        <v>104050.4</v>
      </c>
      <c r="Q733" s="5">
        <v>589968.19999999995</v>
      </c>
      <c r="R733" s="5">
        <v>103516.45</v>
      </c>
      <c r="S733" s="5">
        <v>583387.09</v>
      </c>
      <c r="T733" s="5">
        <v>72500</v>
      </c>
      <c r="U733" s="5">
        <v>389752.65</v>
      </c>
      <c r="V733" s="5">
        <v>244605.1</v>
      </c>
      <c r="W733" s="5">
        <v>1218843.6399999999</v>
      </c>
      <c r="X733" s="5">
        <v>117080.6</v>
      </c>
      <c r="Y733" s="5">
        <v>600977.79</v>
      </c>
      <c r="Z733" s="5">
        <v>1464337.11</v>
      </c>
      <c r="AA733" s="7">
        <v>8271096.0800000001</v>
      </c>
      <c r="AC733" s="17" t="s">
        <v>199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14</v>
      </c>
      <c r="AO733" s="10">
        <v>230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14</v>
      </c>
      <c r="BC733" s="12">
        <v>230</v>
      </c>
    </row>
    <row r="734" spans="1:55" ht="15.75" thickBot="1">
      <c r="A734" s="17" t="s">
        <v>29</v>
      </c>
      <c r="B734" s="5">
        <v>2780</v>
      </c>
      <c r="C734" s="5">
        <v>11364.13</v>
      </c>
      <c r="D734" s="5">
        <v>29350</v>
      </c>
      <c r="E734" s="5">
        <v>147385.99</v>
      </c>
      <c r="F734" s="5">
        <v>19650.8</v>
      </c>
      <c r="G734" s="5">
        <v>122637.96</v>
      </c>
      <c r="H734" s="5">
        <v>5100</v>
      </c>
      <c r="I734" s="5">
        <v>36041.879999999997</v>
      </c>
      <c r="J734" s="5">
        <v>24470</v>
      </c>
      <c r="K734" s="5">
        <v>135971.93</v>
      </c>
      <c r="L734" s="5">
        <v>36250</v>
      </c>
      <c r="M734" s="5">
        <v>198132.93</v>
      </c>
      <c r="N734" s="5">
        <v>39880</v>
      </c>
      <c r="O734" s="5">
        <v>206969.49</v>
      </c>
      <c r="P734" s="5">
        <v>35110</v>
      </c>
      <c r="Q734" s="5">
        <v>156761.75</v>
      </c>
      <c r="R734" s="5">
        <v>9351</v>
      </c>
      <c r="S734" s="5">
        <v>39440.46</v>
      </c>
      <c r="T734" s="5">
        <v>18400</v>
      </c>
      <c r="U734" s="5">
        <v>93919.61</v>
      </c>
      <c r="V734" s="5">
        <v>17900</v>
      </c>
      <c r="W734" s="5">
        <v>93580.43</v>
      </c>
      <c r="X734" s="5">
        <v>28470</v>
      </c>
      <c r="Y734" s="5">
        <v>121696.12</v>
      </c>
      <c r="Z734" s="5">
        <v>266711.8</v>
      </c>
      <c r="AA734" s="7">
        <v>1363902.68</v>
      </c>
      <c r="AC734" s="18" t="s">
        <v>27</v>
      </c>
      <c r="AD734" s="8">
        <v>18490</v>
      </c>
      <c r="AE734" s="8">
        <v>30847</v>
      </c>
      <c r="AF734" s="8">
        <v>6300</v>
      </c>
      <c r="AG734" s="8">
        <v>5040</v>
      </c>
      <c r="AH734" s="8">
        <v>36300</v>
      </c>
      <c r="AI734" s="8">
        <v>109665</v>
      </c>
      <c r="AJ734" s="8">
        <v>63550</v>
      </c>
      <c r="AK734" s="8">
        <v>59084</v>
      </c>
      <c r="AL734" s="8">
        <v>46918</v>
      </c>
      <c r="AM734" s="8">
        <v>53567</v>
      </c>
      <c r="AN734" s="8">
        <v>32844</v>
      </c>
      <c r="AO734" s="8">
        <v>69072</v>
      </c>
      <c r="AP734" s="8">
        <v>6300</v>
      </c>
      <c r="AQ734" s="8">
        <v>8614</v>
      </c>
      <c r="AR734" s="8">
        <v>91200</v>
      </c>
      <c r="AS734" s="8">
        <v>147004</v>
      </c>
      <c r="AT734" s="8">
        <v>41864</v>
      </c>
      <c r="AU734" s="8">
        <v>52813</v>
      </c>
      <c r="AV734" s="8">
        <v>123000</v>
      </c>
      <c r="AW734" s="8">
        <v>125153</v>
      </c>
      <c r="AX734" s="8">
        <v>101750</v>
      </c>
      <c r="AY734" s="8">
        <v>152178</v>
      </c>
      <c r="AZ734" s="8">
        <v>165123</v>
      </c>
      <c r="BA734" s="8">
        <v>158517</v>
      </c>
      <c r="BB734" s="8">
        <v>733639</v>
      </c>
      <c r="BC734" s="9">
        <v>971554</v>
      </c>
    </row>
    <row r="735" spans="1:55" ht="15.75" thickBot="1">
      <c r="A735" s="17" t="s">
        <v>70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5">
        <v>25000</v>
      </c>
      <c r="M735" s="5">
        <v>155000</v>
      </c>
      <c r="N735" s="10">
        <v>0</v>
      </c>
      <c r="O735" s="10">
        <v>0</v>
      </c>
      <c r="P735" s="10">
        <v>0</v>
      </c>
      <c r="Q735" s="10">
        <v>0</v>
      </c>
      <c r="R735" s="5">
        <v>49500</v>
      </c>
      <c r="S735" s="5">
        <v>220776.6</v>
      </c>
      <c r="T735" s="10">
        <v>0</v>
      </c>
      <c r="U735" s="10">
        <v>0</v>
      </c>
      <c r="V735" s="5">
        <v>6000</v>
      </c>
      <c r="W735" s="5">
        <v>30550</v>
      </c>
      <c r="X735" s="5">
        <v>21000</v>
      </c>
      <c r="Y735" s="5">
        <v>114369</v>
      </c>
      <c r="Z735" s="5">
        <v>101500</v>
      </c>
      <c r="AA735" s="7">
        <v>520695.6</v>
      </c>
    </row>
    <row r="736" spans="1:55" ht="19.5" thickBot="1">
      <c r="A736" s="17" t="s">
        <v>161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5">
        <v>18700</v>
      </c>
      <c r="K736" s="5">
        <v>97460</v>
      </c>
      <c r="L736" s="5">
        <v>9920</v>
      </c>
      <c r="M736" s="5">
        <v>67168.52</v>
      </c>
      <c r="N736" s="5">
        <v>29500</v>
      </c>
      <c r="O736" s="5">
        <v>97483.37</v>
      </c>
      <c r="P736" s="5">
        <v>7000</v>
      </c>
      <c r="Q736" s="5">
        <v>1400</v>
      </c>
      <c r="R736" s="5">
        <v>8500</v>
      </c>
      <c r="S736" s="5">
        <v>23800</v>
      </c>
      <c r="T736" s="5">
        <v>24000</v>
      </c>
      <c r="U736" s="5">
        <v>113044.58</v>
      </c>
      <c r="V736" s="5">
        <v>12621</v>
      </c>
      <c r="W736" s="5">
        <v>60808.800000000003</v>
      </c>
      <c r="X736" s="10">
        <v>0</v>
      </c>
      <c r="Y736" s="10">
        <v>0</v>
      </c>
      <c r="Z736" s="5">
        <v>110241</v>
      </c>
      <c r="AA736" s="7">
        <v>461165.27</v>
      </c>
      <c r="AC736" s="16" t="s">
        <v>386</v>
      </c>
    </row>
    <row r="737" spans="1:55" ht="15.75" thickBot="1">
      <c r="A737" s="17" t="s">
        <v>46</v>
      </c>
      <c r="B737" s="5">
        <v>355648</v>
      </c>
      <c r="C737" s="5">
        <v>1279780.1599999999</v>
      </c>
      <c r="D737" s="5">
        <v>130723</v>
      </c>
      <c r="E737" s="5">
        <v>394169.98</v>
      </c>
      <c r="F737" s="5">
        <v>116929.5</v>
      </c>
      <c r="G737" s="5">
        <v>572677.44999999995</v>
      </c>
      <c r="H737" s="5">
        <v>157750</v>
      </c>
      <c r="I737" s="5">
        <v>468706.5</v>
      </c>
      <c r="J737" s="5">
        <v>238180</v>
      </c>
      <c r="K737" s="5">
        <v>638732.97</v>
      </c>
      <c r="L737" s="5">
        <v>114630</v>
      </c>
      <c r="M737" s="5">
        <v>317021</v>
      </c>
      <c r="N737" s="5">
        <v>164332</v>
      </c>
      <c r="O737" s="5">
        <v>265594</v>
      </c>
      <c r="P737" s="5">
        <v>275380</v>
      </c>
      <c r="Q737" s="5">
        <v>504112.9</v>
      </c>
      <c r="R737" s="5">
        <v>108000</v>
      </c>
      <c r="S737" s="5">
        <v>259526.09</v>
      </c>
      <c r="T737" s="5">
        <v>143525</v>
      </c>
      <c r="U737" s="5">
        <v>445156.25</v>
      </c>
      <c r="V737" s="5">
        <v>60900</v>
      </c>
      <c r="W737" s="5">
        <v>134055</v>
      </c>
      <c r="X737" s="5">
        <v>292184</v>
      </c>
      <c r="Y737" s="5">
        <v>951723.18</v>
      </c>
      <c r="Z737" s="5">
        <v>2158181.5</v>
      </c>
      <c r="AA737" s="7">
        <v>6231255.4800000004</v>
      </c>
      <c r="AC737" s="64" t="s">
        <v>7</v>
      </c>
      <c r="AD737" s="66" t="s">
        <v>8</v>
      </c>
      <c r="AE737" s="67"/>
      <c r="AF737" s="61" t="s">
        <v>9</v>
      </c>
      <c r="AG737" s="62"/>
      <c r="AH737" s="61" t="s">
        <v>10</v>
      </c>
      <c r="AI737" s="62"/>
      <c r="AJ737" s="61" t="s">
        <v>11</v>
      </c>
      <c r="AK737" s="62"/>
      <c r="AL737" s="61" t="s">
        <v>12</v>
      </c>
      <c r="AM737" s="62"/>
      <c r="AN737" s="61" t="s">
        <v>13</v>
      </c>
      <c r="AO737" s="62"/>
      <c r="AP737" s="61" t="s">
        <v>14</v>
      </c>
      <c r="AQ737" s="62"/>
      <c r="AR737" s="61" t="s">
        <v>15</v>
      </c>
      <c r="AS737" s="62"/>
      <c r="AT737" s="61" t="s">
        <v>16</v>
      </c>
      <c r="AU737" s="62"/>
      <c r="AV737" s="61" t="s">
        <v>17</v>
      </c>
      <c r="AW737" s="62"/>
      <c r="AX737" s="61" t="s">
        <v>18</v>
      </c>
      <c r="AY737" s="62"/>
      <c r="AZ737" s="61" t="s">
        <v>19</v>
      </c>
      <c r="BA737" s="62"/>
      <c r="BB737" s="61" t="s">
        <v>20</v>
      </c>
      <c r="BC737" s="63"/>
    </row>
    <row r="738" spans="1:55" ht="26.25" thickBot="1">
      <c r="A738" s="17" t="s">
        <v>57</v>
      </c>
      <c r="B738" s="5">
        <v>858822</v>
      </c>
      <c r="C738" s="5">
        <v>3967894.01</v>
      </c>
      <c r="D738" s="5">
        <v>390928</v>
      </c>
      <c r="E738" s="5">
        <v>1447270.21</v>
      </c>
      <c r="F738" s="5">
        <v>451790</v>
      </c>
      <c r="G738" s="5">
        <v>1282385</v>
      </c>
      <c r="H738" s="5">
        <v>500425.8</v>
      </c>
      <c r="I738" s="5">
        <v>1422529.95</v>
      </c>
      <c r="J738" s="5">
        <v>1103173.5</v>
      </c>
      <c r="K738" s="5">
        <v>4599836.05</v>
      </c>
      <c r="L738" s="5">
        <v>247550</v>
      </c>
      <c r="M738" s="5">
        <v>910329.16</v>
      </c>
      <c r="N738" s="5">
        <v>996485</v>
      </c>
      <c r="O738" s="5">
        <v>3190928.03</v>
      </c>
      <c r="P738" s="5">
        <v>1266315</v>
      </c>
      <c r="Q738" s="5">
        <v>5849633.1799999997</v>
      </c>
      <c r="R738" s="5">
        <v>899589</v>
      </c>
      <c r="S738" s="5">
        <v>3192044.94</v>
      </c>
      <c r="T738" s="5">
        <v>762750</v>
      </c>
      <c r="U738" s="5">
        <v>2423477.7599999998</v>
      </c>
      <c r="V738" s="5">
        <v>568830</v>
      </c>
      <c r="W738" s="5">
        <v>1924910.02</v>
      </c>
      <c r="X738" s="5">
        <v>1590990</v>
      </c>
      <c r="Y738" s="5">
        <v>4676893.59</v>
      </c>
      <c r="Z738" s="5">
        <v>9637648.3000000007</v>
      </c>
      <c r="AA738" s="7">
        <v>34888131.899999999</v>
      </c>
      <c r="AC738" s="65"/>
      <c r="AD738" s="1" t="s">
        <v>21</v>
      </c>
      <c r="AE738" s="1" t="s">
        <v>22</v>
      </c>
      <c r="AF738" s="1" t="s">
        <v>21</v>
      </c>
      <c r="AG738" s="1" t="s">
        <v>22</v>
      </c>
      <c r="AH738" s="1" t="s">
        <v>21</v>
      </c>
      <c r="AI738" s="1" t="s">
        <v>22</v>
      </c>
      <c r="AJ738" s="1" t="s">
        <v>21</v>
      </c>
      <c r="AK738" s="1" t="s">
        <v>22</v>
      </c>
      <c r="AL738" s="1" t="s">
        <v>21</v>
      </c>
      <c r="AM738" s="1" t="s">
        <v>22</v>
      </c>
      <c r="AN738" s="1" t="s">
        <v>21</v>
      </c>
      <c r="AO738" s="1" t="s">
        <v>22</v>
      </c>
      <c r="AP738" s="1" t="s">
        <v>21</v>
      </c>
      <c r="AQ738" s="1" t="s">
        <v>22</v>
      </c>
      <c r="AR738" s="1" t="s">
        <v>21</v>
      </c>
      <c r="AS738" s="1" t="s">
        <v>22</v>
      </c>
      <c r="AT738" s="1" t="s">
        <v>21</v>
      </c>
      <c r="AU738" s="1" t="s">
        <v>22</v>
      </c>
      <c r="AV738" s="1" t="s">
        <v>21</v>
      </c>
      <c r="AW738" s="1" t="s">
        <v>22</v>
      </c>
      <c r="AX738" s="1" t="s">
        <v>21</v>
      </c>
      <c r="AY738" s="1" t="s">
        <v>22</v>
      </c>
      <c r="AZ738" s="1" t="s">
        <v>21</v>
      </c>
      <c r="BA738" s="1" t="s">
        <v>22</v>
      </c>
      <c r="BB738" s="1" t="s">
        <v>21</v>
      </c>
      <c r="BC738" s="6" t="s">
        <v>22</v>
      </c>
    </row>
    <row r="739" spans="1:55" ht="15.75" thickBot="1">
      <c r="A739" s="17" t="s">
        <v>72</v>
      </c>
      <c r="B739" s="5">
        <v>211145.5</v>
      </c>
      <c r="C739" s="5">
        <v>615990.04</v>
      </c>
      <c r="D739" s="5">
        <v>110430</v>
      </c>
      <c r="E739" s="5">
        <v>438685.1</v>
      </c>
      <c r="F739" s="5">
        <v>80146</v>
      </c>
      <c r="G739" s="5">
        <v>442358.13</v>
      </c>
      <c r="H739" s="5">
        <v>93330</v>
      </c>
      <c r="I739" s="5">
        <v>386298.81</v>
      </c>
      <c r="J739" s="5">
        <v>223834</v>
      </c>
      <c r="K739" s="5">
        <v>916370.91</v>
      </c>
      <c r="L739" s="5">
        <v>129040</v>
      </c>
      <c r="M739" s="5">
        <v>748062.19</v>
      </c>
      <c r="N739" s="5">
        <v>75640</v>
      </c>
      <c r="O739" s="5">
        <v>383365.25</v>
      </c>
      <c r="P739" s="5">
        <v>149830</v>
      </c>
      <c r="Q739" s="5">
        <v>789141.9</v>
      </c>
      <c r="R739" s="5">
        <v>216745</v>
      </c>
      <c r="S739" s="5">
        <v>1061773.4099999999</v>
      </c>
      <c r="T739" s="5">
        <v>104750</v>
      </c>
      <c r="U739" s="5">
        <v>548279.94999999995</v>
      </c>
      <c r="V739" s="5">
        <v>60940</v>
      </c>
      <c r="W739" s="5">
        <v>249266.6</v>
      </c>
      <c r="X739" s="5">
        <v>103420</v>
      </c>
      <c r="Y739" s="5">
        <v>420428.84</v>
      </c>
      <c r="Z739" s="5">
        <v>1559250.5</v>
      </c>
      <c r="AA739" s="7">
        <v>7000021.1299999999</v>
      </c>
      <c r="AC739" s="17" t="s">
        <v>44</v>
      </c>
      <c r="AD739" s="5">
        <v>9690</v>
      </c>
      <c r="AE739" s="5">
        <v>5814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5">
        <v>9690</v>
      </c>
      <c r="BC739" s="7">
        <v>5814</v>
      </c>
    </row>
    <row r="740" spans="1:55" ht="15.75" thickBot="1">
      <c r="A740" s="17" t="s">
        <v>73</v>
      </c>
      <c r="B740" s="10">
        <v>0</v>
      </c>
      <c r="C740" s="10">
        <v>0</v>
      </c>
      <c r="D740" s="5">
        <v>10000</v>
      </c>
      <c r="E740" s="5">
        <v>67000</v>
      </c>
      <c r="F740" s="10">
        <v>0</v>
      </c>
      <c r="G740" s="10">
        <v>0</v>
      </c>
      <c r="H740" s="5">
        <v>12000</v>
      </c>
      <c r="I740" s="5">
        <v>84100</v>
      </c>
      <c r="J740" s="10">
        <v>0</v>
      </c>
      <c r="K740" s="10">
        <v>0</v>
      </c>
      <c r="L740" s="5">
        <v>44000</v>
      </c>
      <c r="M740" s="5">
        <v>282700</v>
      </c>
      <c r="N740" s="5">
        <v>30000</v>
      </c>
      <c r="O740" s="5">
        <v>186800</v>
      </c>
      <c r="P740" s="10">
        <v>0</v>
      </c>
      <c r="Q740" s="10">
        <v>0</v>
      </c>
      <c r="R740" s="5">
        <v>29500</v>
      </c>
      <c r="S740" s="5">
        <v>172367</v>
      </c>
      <c r="T740" s="10">
        <v>0</v>
      </c>
      <c r="U740" s="10">
        <v>0</v>
      </c>
      <c r="V740" s="5">
        <v>10700</v>
      </c>
      <c r="W740" s="5">
        <v>55640</v>
      </c>
      <c r="X740" s="5">
        <v>9000</v>
      </c>
      <c r="Y740" s="5">
        <v>42525</v>
      </c>
      <c r="Z740" s="5">
        <v>145200</v>
      </c>
      <c r="AA740" s="7">
        <v>891132</v>
      </c>
      <c r="AC740" s="17" t="s">
        <v>26</v>
      </c>
      <c r="AD740" s="10">
        <v>2</v>
      </c>
      <c r="AE740" s="10">
        <v>25</v>
      </c>
      <c r="AF740" s="10">
        <v>1</v>
      </c>
      <c r="AG740" s="10">
        <v>1</v>
      </c>
      <c r="AH740" s="10">
        <v>1</v>
      </c>
      <c r="AI740" s="10">
        <v>59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5">
        <v>4000</v>
      </c>
      <c r="AQ740" s="5">
        <v>4818</v>
      </c>
      <c r="AR740" s="10">
        <v>6</v>
      </c>
      <c r="AS740" s="10">
        <v>50</v>
      </c>
      <c r="AT740" s="10">
        <v>0</v>
      </c>
      <c r="AU740" s="10">
        <v>0</v>
      </c>
      <c r="AV740" s="10">
        <v>2</v>
      </c>
      <c r="AW740" s="10">
        <v>30</v>
      </c>
      <c r="AX740" s="10">
        <v>0</v>
      </c>
      <c r="AY740" s="10">
        <v>0</v>
      </c>
      <c r="AZ740" s="10">
        <v>3</v>
      </c>
      <c r="BA740" s="10">
        <v>21</v>
      </c>
      <c r="BB740" s="5">
        <v>4015</v>
      </c>
      <c r="BC740" s="7">
        <v>5004</v>
      </c>
    </row>
    <row r="741" spans="1:55" ht="15.75" thickBot="1">
      <c r="A741" s="17" t="s">
        <v>178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5">
        <v>24000</v>
      </c>
      <c r="W741" s="5">
        <v>118094.72</v>
      </c>
      <c r="X741" s="10">
        <v>0</v>
      </c>
      <c r="Y741" s="10">
        <v>0</v>
      </c>
      <c r="Z741" s="5">
        <v>24000</v>
      </c>
      <c r="AA741" s="7">
        <v>118094.72</v>
      </c>
      <c r="AC741" s="17" t="s">
        <v>29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3</v>
      </c>
      <c r="AM741" s="10">
        <v>14</v>
      </c>
      <c r="AN741" s="10">
        <v>0</v>
      </c>
      <c r="AO741" s="10">
        <v>0</v>
      </c>
      <c r="AP741" s="10">
        <v>732</v>
      </c>
      <c r="AQ741" s="5">
        <v>3336</v>
      </c>
      <c r="AR741" s="10">
        <v>0</v>
      </c>
      <c r="AS741" s="10">
        <v>0</v>
      </c>
      <c r="AT741" s="10">
        <v>5</v>
      </c>
      <c r="AU741" s="10">
        <v>24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740</v>
      </c>
      <c r="BC741" s="7">
        <v>3374</v>
      </c>
    </row>
    <row r="742" spans="1:55" ht="15.75" thickBot="1">
      <c r="A742" s="17" t="s">
        <v>34</v>
      </c>
      <c r="B742" s="5">
        <v>30000</v>
      </c>
      <c r="C742" s="5">
        <v>81575</v>
      </c>
      <c r="D742" s="10">
        <v>0</v>
      </c>
      <c r="E742" s="10">
        <v>0</v>
      </c>
      <c r="F742" s="5">
        <v>97705</v>
      </c>
      <c r="G742" s="5">
        <v>255048.81</v>
      </c>
      <c r="H742" s="5">
        <v>38000</v>
      </c>
      <c r="I742" s="5">
        <v>254605</v>
      </c>
      <c r="J742" s="5">
        <v>46600</v>
      </c>
      <c r="K742" s="5">
        <v>223898</v>
      </c>
      <c r="L742" s="5">
        <v>21120</v>
      </c>
      <c r="M742" s="5">
        <v>71044</v>
      </c>
      <c r="N742" s="5">
        <v>67055</v>
      </c>
      <c r="O742" s="5">
        <v>37242.25</v>
      </c>
      <c r="P742" s="5">
        <v>30000</v>
      </c>
      <c r="Q742" s="5">
        <v>67800</v>
      </c>
      <c r="R742" s="5">
        <v>30000</v>
      </c>
      <c r="S742" s="5">
        <v>141230.71</v>
      </c>
      <c r="T742" s="5">
        <v>10800</v>
      </c>
      <c r="U742" s="5">
        <v>57837.120000000003</v>
      </c>
      <c r="V742" s="5">
        <v>8005</v>
      </c>
      <c r="W742" s="5">
        <v>18847</v>
      </c>
      <c r="X742" s="10">
        <v>0</v>
      </c>
      <c r="Y742" s="10">
        <v>0</v>
      </c>
      <c r="Z742" s="5">
        <v>379285</v>
      </c>
      <c r="AA742" s="7">
        <v>1209127.8899999999</v>
      </c>
      <c r="AC742" s="17" t="s">
        <v>71</v>
      </c>
      <c r="AD742" s="10">
        <v>0</v>
      </c>
      <c r="AE742" s="10">
        <v>0</v>
      </c>
      <c r="AF742" s="5">
        <v>50000</v>
      </c>
      <c r="AG742" s="5">
        <v>25000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5">
        <v>50000</v>
      </c>
      <c r="BC742" s="7">
        <v>25000</v>
      </c>
    </row>
    <row r="743" spans="1:55" ht="15.75" thickBot="1">
      <c r="A743" s="17" t="s">
        <v>136</v>
      </c>
      <c r="B743" s="10">
        <v>0</v>
      </c>
      <c r="C743" s="10">
        <v>0</v>
      </c>
      <c r="D743" s="5">
        <v>10000</v>
      </c>
      <c r="E743" s="5">
        <v>72050</v>
      </c>
      <c r="F743" s="10">
        <v>0</v>
      </c>
      <c r="G743" s="10">
        <v>0</v>
      </c>
      <c r="H743" s="10">
        <v>0</v>
      </c>
      <c r="I743" s="10">
        <v>0</v>
      </c>
      <c r="J743" s="5">
        <v>11500</v>
      </c>
      <c r="K743" s="5">
        <v>69000</v>
      </c>
      <c r="L743" s="10">
        <v>0</v>
      </c>
      <c r="M743" s="10">
        <v>0</v>
      </c>
      <c r="N743" s="5">
        <v>10000</v>
      </c>
      <c r="O743" s="5">
        <v>64500</v>
      </c>
      <c r="P743" s="5">
        <v>11000</v>
      </c>
      <c r="Q743" s="5">
        <v>66840</v>
      </c>
      <c r="R743" s="5">
        <v>23100</v>
      </c>
      <c r="S743" s="5">
        <v>116880</v>
      </c>
      <c r="T743" s="5">
        <v>10000</v>
      </c>
      <c r="U743" s="5">
        <v>48700</v>
      </c>
      <c r="V743" s="10">
        <v>0</v>
      </c>
      <c r="W743" s="10">
        <v>0</v>
      </c>
      <c r="X743" s="5">
        <v>13000</v>
      </c>
      <c r="Y743" s="5">
        <v>73275</v>
      </c>
      <c r="Z743" s="5">
        <v>88600</v>
      </c>
      <c r="AA743" s="7">
        <v>511245</v>
      </c>
      <c r="AC743" s="17" t="s">
        <v>57</v>
      </c>
      <c r="AD743" s="5">
        <v>64000</v>
      </c>
      <c r="AE743" s="5">
        <v>66260</v>
      </c>
      <c r="AF743" s="5">
        <v>63000</v>
      </c>
      <c r="AG743" s="5">
        <v>63295</v>
      </c>
      <c r="AH743" s="5">
        <v>13000</v>
      </c>
      <c r="AI743" s="5">
        <v>8476</v>
      </c>
      <c r="AJ743" s="5">
        <v>24473</v>
      </c>
      <c r="AK743" s="5">
        <v>23100</v>
      </c>
      <c r="AL743" s="5">
        <v>71000</v>
      </c>
      <c r="AM743" s="5">
        <v>95850</v>
      </c>
      <c r="AN743" s="5">
        <v>20473</v>
      </c>
      <c r="AO743" s="5">
        <v>18300</v>
      </c>
      <c r="AP743" s="5">
        <v>45000</v>
      </c>
      <c r="AQ743" s="5">
        <v>44160</v>
      </c>
      <c r="AR743" s="5">
        <v>62770</v>
      </c>
      <c r="AS743" s="5">
        <v>67692</v>
      </c>
      <c r="AT743" s="5">
        <v>44000</v>
      </c>
      <c r="AU743" s="5">
        <v>49912</v>
      </c>
      <c r="AV743" s="5">
        <v>9045</v>
      </c>
      <c r="AW743" s="5">
        <v>7785</v>
      </c>
      <c r="AX743" s="5">
        <v>78625</v>
      </c>
      <c r="AY743" s="5">
        <v>92286</v>
      </c>
      <c r="AZ743" s="5">
        <v>80950</v>
      </c>
      <c r="BA743" s="5">
        <v>90807</v>
      </c>
      <c r="BB743" s="5">
        <v>576336</v>
      </c>
      <c r="BC743" s="7">
        <v>627923</v>
      </c>
    </row>
    <row r="744" spans="1:55" ht="15.75" thickBot="1">
      <c r="A744" s="17" t="s">
        <v>48</v>
      </c>
      <c r="B744" s="5">
        <v>110540</v>
      </c>
      <c r="C744" s="5">
        <v>774654.31</v>
      </c>
      <c r="D744" s="5">
        <v>61650</v>
      </c>
      <c r="E744" s="5">
        <v>423714.24</v>
      </c>
      <c r="F744" s="5">
        <v>128150</v>
      </c>
      <c r="G744" s="5">
        <v>884654.5</v>
      </c>
      <c r="H744" s="5">
        <v>75300</v>
      </c>
      <c r="I744" s="5">
        <v>512514.67</v>
      </c>
      <c r="J744" s="5">
        <v>78700</v>
      </c>
      <c r="K744" s="5">
        <v>519609.72</v>
      </c>
      <c r="L744" s="5">
        <v>89410</v>
      </c>
      <c r="M744" s="5">
        <v>520170.22</v>
      </c>
      <c r="N744" s="5">
        <v>294040</v>
      </c>
      <c r="O744" s="5">
        <v>1768483.27</v>
      </c>
      <c r="P744" s="5">
        <v>223160</v>
      </c>
      <c r="Q744" s="5">
        <v>1342533.47</v>
      </c>
      <c r="R744" s="5">
        <v>171730</v>
      </c>
      <c r="S744" s="5">
        <v>1035897.62</v>
      </c>
      <c r="T744" s="5">
        <v>358460</v>
      </c>
      <c r="U744" s="5">
        <v>1956316.65</v>
      </c>
      <c r="V744" s="5">
        <v>329210</v>
      </c>
      <c r="W744" s="5">
        <v>1639491.95</v>
      </c>
      <c r="X744" s="5">
        <v>179900</v>
      </c>
      <c r="Y744" s="5">
        <v>935406.68</v>
      </c>
      <c r="Z744" s="5">
        <v>2100250</v>
      </c>
      <c r="AA744" s="7">
        <v>12313447.300000001</v>
      </c>
      <c r="AC744" s="17" t="s">
        <v>164</v>
      </c>
      <c r="AD744" s="10">
        <v>0</v>
      </c>
      <c r="AE744" s="10">
        <v>0</v>
      </c>
      <c r="AF744" s="10">
        <v>25</v>
      </c>
      <c r="AG744" s="10">
        <v>590</v>
      </c>
      <c r="AH744" s="10">
        <v>0</v>
      </c>
      <c r="AI744" s="10">
        <v>0</v>
      </c>
      <c r="AJ744" s="10">
        <v>50</v>
      </c>
      <c r="AK744" s="10">
        <v>800</v>
      </c>
      <c r="AL744" s="10">
        <v>0</v>
      </c>
      <c r="AM744" s="10">
        <v>0</v>
      </c>
      <c r="AN744" s="10">
        <v>100</v>
      </c>
      <c r="AO744" s="5">
        <v>1050</v>
      </c>
      <c r="AP744" s="10">
        <v>0</v>
      </c>
      <c r="AQ744" s="10">
        <v>0</v>
      </c>
      <c r="AR744" s="10">
        <v>0</v>
      </c>
      <c r="AS744" s="10">
        <v>0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175</v>
      </c>
      <c r="BC744" s="7">
        <v>2440</v>
      </c>
    </row>
    <row r="745" spans="1:55" ht="15.75" thickBot="1">
      <c r="A745" s="17" t="s">
        <v>162</v>
      </c>
      <c r="B745" s="5">
        <v>8450</v>
      </c>
      <c r="C745" s="5">
        <v>43010</v>
      </c>
      <c r="D745" s="10">
        <v>0</v>
      </c>
      <c r="E745" s="10">
        <v>0</v>
      </c>
      <c r="F745" s="5">
        <v>15800</v>
      </c>
      <c r="G745" s="5">
        <v>88983.8</v>
      </c>
      <c r="H745" s="5">
        <v>4000</v>
      </c>
      <c r="I745" s="5">
        <v>14800</v>
      </c>
      <c r="J745" s="5">
        <v>10675</v>
      </c>
      <c r="K745" s="5">
        <v>60943.58</v>
      </c>
      <c r="L745" s="10">
        <v>0</v>
      </c>
      <c r="M745" s="10">
        <v>0</v>
      </c>
      <c r="N745" s="10">
        <v>0</v>
      </c>
      <c r="O745" s="10">
        <v>0</v>
      </c>
      <c r="P745" s="5">
        <v>5500</v>
      </c>
      <c r="Q745" s="5">
        <v>33445</v>
      </c>
      <c r="R745" s="10">
        <v>0</v>
      </c>
      <c r="S745" s="10">
        <v>0</v>
      </c>
      <c r="T745" s="5">
        <v>17600</v>
      </c>
      <c r="U745" s="5">
        <v>84778</v>
      </c>
      <c r="V745" s="5">
        <v>34955</v>
      </c>
      <c r="W745" s="5">
        <v>90749.9</v>
      </c>
      <c r="X745" s="5">
        <v>2000</v>
      </c>
      <c r="Y745" s="5">
        <v>10390.280000000001</v>
      </c>
      <c r="Z745" s="5">
        <v>98980</v>
      </c>
      <c r="AA745" s="7">
        <v>427100.56</v>
      </c>
      <c r="AC745" s="17" t="s">
        <v>31</v>
      </c>
      <c r="AD745" s="5">
        <v>64475</v>
      </c>
      <c r="AE745" s="5">
        <v>54804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5">
        <v>64475</v>
      </c>
      <c r="BC745" s="7">
        <v>54804</v>
      </c>
    </row>
    <row r="746" spans="1:55" ht="15.75" thickBot="1">
      <c r="A746" s="17" t="s">
        <v>75</v>
      </c>
      <c r="B746" s="5">
        <v>10300</v>
      </c>
      <c r="C746" s="5">
        <v>71315</v>
      </c>
      <c r="D746" s="5">
        <v>6004</v>
      </c>
      <c r="E746" s="5">
        <v>42808.52</v>
      </c>
      <c r="F746" s="10">
        <v>0</v>
      </c>
      <c r="G746" s="10">
        <v>0</v>
      </c>
      <c r="H746" s="5">
        <v>20000</v>
      </c>
      <c r="I746" s="5">
        <v>144287.1</v>
      </c>
      <c r="J746" s="5">
        <v>10000</v>
      </c>
      <c r="K746" s="5">
        <v>67200</v>
      </c>
      <c r="L746" s="10">
        <v>0</v>
      </c>
      <c r="M746" s="10">
        <v>0</v>
      </c>
      <c r="N746" s="10">
        <v>0</v>
      </c>
      <c r="O746" s="10">
        <v>0</v>
      </c>
      <c r="P746" s="5">
        <v>10000</v>
      </c>
      <c r="Q746" s="5">
        <v>60000</v>
      </c>
      <c r="R746" s="5">
        <v>50228</v>
      </c>
      <c r="S746" s="5">
        <v>303817.83</v>
      </c>
      <c r="T746" s="10">
        <v>0</v>
      </c>
      <c r="U746" s="10">
        <v>0</v>
      </c>
      <c r="V746" s="5">
        <v>21000</v>
      </c>
      <c r="W746" s="5">
        <v>117390</v>
      </c>
      <c r="X746" s="5">
        <v>9760</v>
      </c>
      <c r="Y746" s="5">
        <v>53874.49</v>
      </c>
      <c r="Z746" s="5">
        <v>137292</v>
      </c>
      <c r="AA746" s="7">
        <v>860692.94</v>
      </c>
      <c r="AC746" s="17" t="s">
        <v>166</v>
      </c>
      <c r="AD746" s="5">
        <v>20000</v>
      </c>
      <c r="AE746" s="5">
        <v>10000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5">
        <v>54500</v>
      </c>
      <c r="AM746" s="5">
        <v>27250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5">
        <v>27000</v>
      </c>
      <c r="AU746" s="5">
        <v>13500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5">
        <v>101500</v>
      </c>
      <c r="BC746" s="7">
        <v>50750</v>
      </c>
    </row>
    <row r="747" spans="1:55" ht="15.75" thickBot="1">
      <c r="A747" s="17" t="s">
        <v>163</v>
      </c>
      <c r="B747" s="10">
        <v>0</v>
      </c>
      <c r="C747" s="10">
        <v>0</v>
      </c>
      <c r="D747" s="10">
        <v>0</v>
      </c>
      <c r="E747" s="10">
        <v>0</v>
      </c>
      <c r="F747" s="10">
        <v>0</v>
      </c>
      <c r="G747" s="10">
        <v>0</v>
      </c>
      <c r="H747" s="10">
        <v>675</v>
      </c>
      <c r="I747" s="10">
        <v>607.5</v>
      </c>
      <c r="J747" s="10">
        <v>0</v>
      </c>
      <c r="K747" s="10">
        <v>0</v>
      </c>
      <c r="L747" s="5">
        <v>10000</v>
      </c>
      <c r="M747" s="5">
        <v>66400</v>
      </c>
      <c r="N747" s="10">
        <v>0</v>
      </c>
      <c r="O747" s="10">
        <v>0</v>
      </c>
      <c r="P747" s="5">
        <v>8000</v>
      </c>
      <c r="Q747" s="5">
        <v>17980</v>
      </c>
      <c r="R747" s="5">
        <v>40000</v>
      </c>
      <c r="S747" s="5">
        <v>52670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5">
        <v>58675</v>
      </c>
      <c r="AA747" s="7">
        <v>137657.5</v>
      </c>
      <c r="AC747" s="17" t="s">
        <v>182</v>
      </c>
      <c r="AD747" s="5">
        <v>60000</v>
      </c>
      <c r="AE747" s="5">
        <v>39039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5">
        <v>40000</v>
      </c>
      <c r="AO747" s="5">
        <v>26026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5">
        <v>100000</v>
      </c>
      <c r="BC747" s="7">
        <v>65065</v>
      </c>
    </row>
    <row r="748" spans="1:55" ht="15.75" thickBot="1">
      <c r="A748" s="17" t="s">
        <v>179</v>
      </c>
      <c r="B748" s="10">
        <v>0</v>
      </c>
      <c r="C748" s="10">
        <v>0</v>
      </c>
      <c r="D748" s="10">
        <v>0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5">
        <v>21000</v>
      </c>
      <c r="U748" s="5">
        <v>43950</v>
      </c>
      <c r="V748" s="10">
        <v>0</v>
      </c>
      <c r="W748" s="10">
        <v>0</v>
      </c>
      <c r="X748" s="5">
        <v>10000</v>
      </c>
      <c r="Y748" s="5">
        <v>35550</v>
      </c>
      <c r="Z748" s="5">
        <v>31000</v>
      </c>
      <c r="AA748" s="7">
        <v>79500</v>
      </c>
      <c r="AC748" s="17" t="s">
        <v>95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5">
        <v>18950</v>
      </c>
      <c r="AU748" s="5">
        <v>10329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5">
        <v>18950</v>
      </c>
      <c r="BC748" s="7">
        <v>10329</v>
      </c>
    </row>
    <row r="749" spans="1:55" ht="15.75" thickBot="1">
      <c r="A749" s="17" t="s">
        <v>76</v>
      </c>
      <c r="B749" s="10">
        <v>0</v>
      </c>
      <c r="C749" s="10">
        <v>0</v>
      </c>
      <c r="D749" s="10">
        <v>0</v>
      </c>
      <c r="E749" s="10"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5">
        <v>43660</v>
      </c>
      <c r="O749" s="5">
        <v>278241.75</v>
      </c>
      <c r="P749" s="5">
        <v>20000</v>
      </c>
      <c r="Q749" s="5">
        <v>120670</v>
      </c>
      <c r="R749" s="10">
        <v>0</v>
      </c>
      <c r="S749" s="10">
        <v>0</v>
      </c>
      <c r="T749" s="5">
        <v>22600</v>
      </c>
      <c r="U749" s="5">
        <v>130549</v>
      </c>
      <c r="V749" s="10">
        <v>0</v>
      </c>
      <c r="W749" s="10">
        <v>0</v>
      </c>
      <c r="X749" s="5">
        <v>10000</v>
      </c>
      <c r="Y749" s="5">
        <v>52411.75</v>
      </c>
      <c r="Z749" s="5">
        <v>96260</v>
      </c>
      <c r="AA749" s="7">
        <v>581872.5</v>
      </c>
      <c r="AC749" s="17" t="s">
        <v>192</v>
      </c>
      <c r="AD749" s="5">
        <v>455955</v>
      </c>
      <c r="AE749" s="5">
        <v>285706</v>
      </c>
      <c r="AF749" s="5">
        <v>199380</v>
      </c>
      <c r="AG749" s="5">
        <v>146958</v>
      </c>
      <c r="AH749" s="5">
        <v>100300</v>
      </c>
      <c r="AI749" s="5">
        <v>65195</v>
      </c>
      <c r="AJ749" s="5">
        <v>100340</v>
      </c>
      <c r="AK749" s="5">
        <v>65221</v>
      </c>
      <c r="AL749" s="5">
        <v>74124</v>
      </c>
      <c r="AM749" s="5">
        <v>42622</v>
      </c>
      <c r="AN749" s="5">
        <v>40000</v>
      </c>
      <c r="AO749" s="5">
        <v>23000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5">
        <v>970099</v>
      </c>
      <c r="BC749" s="7">
        <v>628702</v>
      </c>
    </row>
    <row r="750" spans="1:55" ht="15.75" thickBot="1">
      <c r="A750" s="17" t="s">
        <v>77</v>
      </c>
      <c r="B750" s="5">
        <v>10000</v>
      </c>
      <c r="C750" s="5">
        <v>66600</v>
      </c>
      <c r="D750" s="10">
        <v>0</v>
      </c>
      <c r="E750" s="10">
        <v>0</v>
      </c>
      <c r="F750" s="10">
        <v>0</v>
      </c>
      <c r="G750" s="10">
        <v>0</v>
      </c>
      <c r="H750" s="5">
        <v>10000</v>
      </c>
      <c r="I750" s="5">
        <v>69800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5">
        <v>10000</v>
      </c>
      <c r="Q750" s="5">
        <v>56500</v>
      </c>
      <c r="R750" s="5">
        <v>10000</v>
      </c>
      <c r="S750" s="5">
        <v>58075</v>
      </c>
      <c r="T750" s="5">
        <v>34000</v>
      </c>
      <c r="U750" s="5">
        <v>197100</v>
      </c>
      <c r="V750" s="10">
        <v>0</v>
      </c>
      <c r="W750" s="10">
        <v>0</v>
      </c>
      <c r="X750" s="10">
        <v>0</v>
      </c>
      <c r="Y750" s="10">
        <v>0</v>
      </c>
      <c r="Z750" s="5">
        <v>74000</v>
      </c>
      <c r="AA750" s="7">
        <v>448075</v>
      </c>
      <c r="AC750" s="17" t="s">
        <v>96</v>
      </c>
      <c r="AD750" s="5">
        <v>1680</v>
      </c>
      <c r="AE750" s="5">
        <v>4473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5">
        <v>1680</v>
      </c>
      <c r="AM750" s="5">
        <v>5268</v>
      </c>
      <c r="AN750" s="10">
        <v>840</v>
      </c>
      <c r="AO750" s="5">
        <v>2735</v>
      </c>
      <c r="AP750" s="10">
        <v>2</v>
      </c>
      <c r="AQ750" s="10">
        <v>157</v>
      </c>
      <c r="AR750" s="5">
        <v>1260</v>
      </c>
      <c r="AS750" s="5">
        <v>4350</v>
      </c>
      <c r="AT750" s="5">
        <v>1260</v>
      </c>
      <c r="AU750" s="5">
        <v>3776</v>
      </c>
      <c r="AV750" s="5">
        <v>1680</v>
      </c>
      <c r="AW750" s="5">
        <v>5549</v>
      </c>
      <c r="AX750" s="10">
        <v>0</v>
      </c>
      <c r="AY750" s="10">
        <v>0</v>
      </c>
      <c r="AZ750" s="10">
        <v>0</v>
      </c>
      <c r="BA750" s="10">
        <v>0</v>
      </c>
      <c r="BB750" s="5">
        <v>8402</v>
      </c>
      <c r="BC750" s="7">
        <v>26308</v>
      </c>
    </row>
    <row r="751" spans="1:55" ht="15.75" thickBot="1">
      <c r="A751" s="17" t="s">
        <v>180</v>
      </c>
      <c r="B751" s="5">
        <v>67000</v>
      </c>
      <c r="C751" s="5">
        <v>103433.18</v>
      </c>
      <c r="D751" s="5">
        <v>30010</v>
      </c>
      <c r="E751" s="5">
        <v>81415.490000000005</v>
      </c>
      <c r="F751" s="5">
        <v>2000</v>
      </c>
      <c r="G751" s="5">
        <v>14015</v>
      </c>
      <c r="H751" s="5">
        <v>38010</v>
      </c>
      <c r="I751" s="5">
        <v>44626.8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5">
        <v>68020</v>
      </c>
      <c r="S751" s="5">
        <v>132067</v>
      </c>
      <c r="T751" s="5">
        <v>40000</v>
      </c>
      <c r="U751" s="5">
        <v>21800</v>
      </c>
      <c r="V751" s="5">
        <v>52020</v>
      </c>
      <c r="W751" s="5">
        <v>88410.6</v>
      </c>
      <c r="X751" s="10">
        <v>0</v>
      </c>
      <c r="Y751" s="10">
        <v>0</v>
      </c>
      <c r="Z751" s="5">
        <v>297060</v>
      </c>
      <c r="AA751" s="7">
        <v>485768.07</v>
      </c>
      <c r="AC751" s="17" t="s">
        <v>199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32</v>
      </c>
      <c r="AO751" s="10">
        <v>550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32</v>
      </c>
      <c r="BC751" s="12">
        <v>550</v>
      </c>
    </row>
    <row r="752" spans="1:55" ht="15.75" thickBot="1">
      <c r="A752" s="17" t="s">
        <v>164</v>
      </c>
      <c r="B752" s="5">
        <v>18520</v>
      </c>
      <c r="C752" s="5">
        <v>41747.199999999997</v>
      </c>
      <c r="D752" s="5">
        <v>18400</v>
      </c>
      <c r="E752" s="5">
        <v>80014.850000000006</v>
      </c>
      <c r="F752" s="5">
        <v>34010</v>
      </c>
      <c r="G752" s="5">
        <v>72199.490000000005</v>
      </c>
      <c r="H752" s="5">
        <v>27000</v>
      </c>
      <c r="I752" s="5">
        <v>68676</v>
      </c>
      <c r="J752" s="5">
        <v>45200</v>
      </c>
      <c r="K752" s="5">
        <v>270963.75</v>
      </c>
      <c r="L752" s="5">
        <v>55000</v>
      </c>
      <c r="M752" s="5">
        <v>238095</v>
      </c>
      <c r="N752" s="5">
        <v>65500</v>
      </c>
      <c r="O752" s="5">
        <v>319169.75</v>
      </c>
      <c r="P752" s="5">
        <v>54700</v>
      </c>
      <c r="Q752" s="5">
        <v>200335.24</v>
      </c>
      <c r="R752" s="5">
        <v>34800</v>
      </c>
      <c r="S752" s="5">
        <v>196208.7</v>
      </c>
      <c r="T752" s="5">
        <v>22440</v>
      </c>
      <c r="U752" s="5">
        <v>103620</v>
      </c>
      <c r="V752" s="5">
        <v>50000</v>
      </c>
      <c r="W752" s="5">
        <v>100322.56</v>
      </c>
      <c r="X752" s="5">
        <v>5280</v>
      </c>
      <c r="Y752" s="5">
        <v>3410.88</v>
      </c>
      <c r="Z752" s="5">
        <v>430850</v>
      </c>
      <c r="AA752" s="7">
        <v>1694763.42</v>
      </c>
      <c r="AC752" s="17" t="s">
        <v>127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5">
        <v>40000</v>
      </c>
      <c r="AY752" s="5">
        <v>34040</v>
      </c>
      <c r="AZ752" s="10">
        <v>0</v>
      </c>
      <c r="BA752" s="10">
        <v>0</v>
      </c>
      <c r="BB752" s="5">
        <v>40000</v>
      </c>
      <c r="BC752" s="7">
        <v>34040</v>
      </c>
    </row>
    <row r="753" spans="1:55" ht="15.75" thickBot="1">
      <c r="A753" s="17" t="s">
        <v>31</v>
      </c>
      <c r="B753" s="5">
        <v>94585</v>
      </c>
      <c r="C753" s="5">
        <v>469378.15</v>
      </c>
      <c r="D753" s="5">
        <v>146800</v>
      </c>
      <c r="E753" s="5">
        <v>985468.58</v>
      </c>
      <c r="F753" s="5">
        <v>129300</v>
      </c>
      <c r="G753" s="5">
        <v>815190.87</v>
      </c>
      <c r="H753" s="5">
        <v>34300</v>
      </c>
      <c r="I753" s="5">
        <v>230140</v>
      </c>
      <c r="J753" s="5">
        <v>99800</v>
      </c>
      <c r="K753" s="5">
        <v>436442.86</v>
      </c>
      <c r="L753" s="5">
        <v>96510</v>
      </c>
      <c r="M753" s="5">
        <v>511911.41</v>
      </c>
      <c r="N753" s="5">
        <v>222010</v>
      </c>
      <c r="O753" s="5">
        <v>1067569.3500000001</v>
      </c>
      <c r="P753" s="5">
        <v>140920</v>
      </c>
      <c r="Q753" s="5">
        <v>604945.76</v>
      </c>
      <c r="R753" s="5">
        <v>204680</v>
      </c>
      <c r="S753" s="5">
        <v>855331.29</v>
      </c>
      <c r="T753" s="5">
        <v>221720.6</v>
      </c>
      <c r="U753" s="5">
        <v>940666.47</v>
      </c>
      <c r="V753" s="5">
        <v>308670</v>
      </c>
      <c r="W753" s="5">
        <v>1221579.76</v>
      </c>
      <c r="X753" s="5">
        <v>120780</v>
      </c>
      <c r="Y753" s="5">
        <v>493369.96</v>
      </c>
      <c r="Z753" s="5">
        <v>1820075.6</v>
      </c>
      <c r="AA753" s="7">
        <v>8631994.4600000009</v>
      </c>
      <c r="AC753" s="17" t="s">
        <v>172</v>
      </c>
      <c r="AD753" s="5">
        <v>457240</v>
      </c>
      <c r="AE753" s="5">
        <v>321885</v>
      </c>
      <c r="AF753" s="5">
        <v>390890</v>
      </c>
      <c r="AG753" s="5">
        <v>304645</v>
      </c>
      <c r="AH753" s="5">
        <v>639150</v>
      </c>
      <c r="AI753" s="5">
        <v>516183</v>
      </c>
      <c r="AJ753" s="5">
        <v>821575</v>
      </c>
      <c r="AK753" s="5">
        <v>682998</v>
      </c>
      <c r="AL753" s="5">
        <v>533600</v>
      </c>
      <c r="AM753" s="5">
        <v>420234</v>
      </c>
      <c r="AN753" s="5">
        <v>392750</v>
      </c>
      <c r="AO753" s="5">
        <v>284581</v>
      </c>
      <c r="AP753" s="5">
        <v>531050</v>
      </c>
      <c r="AQ753" s="5">
        <v>417138</v>
      </c>
      <c r="AR753" s="5">
        <v>1096940</v>
      </c>
      <c r="AS753" s="5">
        <v>818409</v>
      </c>
      <c r="AT753" s="5">
        <v>1586200</v>
      </c>
      <c r="AU753" s="5">
        <v>1185586</v>
      </c>
      <c r="AV753" s="5">
        <v>1121550</v>
      </c>
      <c r="AW753" s="5">
        <v>727595</v>
      </c>
      <c r="AX753" s="5">
        <v>907408</v>
      </c>
      <c r="AY753" s="5">
        <v>620653</v>
      </c>
      <c r="AZ753" s="5">
        <v>486500</v>
      </c>
      <c r="BA753" s="5">
        <v>380550</v>
      </c>
      <c r="BB753" s="5">
        <v>8964853</v>
      </c>
      <c r="BC753" s="7">
        <v>6680457</v>
      </c>
    </row>
    <row r="754" spans="1:55" ht="15.75" thickBot="1">
      <c r="A754" s="17" t="s">
        <v>58</v>
      </c>
      <c r="B754" s="10">
        <v>0</v>
      </c>
      <c r="C754" s="10">
        <v>0</v>
      </c>
      <c r="D754" s="5">
        <v>22000</v>
      </c>
      <c r="E754" s="5">
        <v>106882.14</v>
      </c>
      <c r="F754" s="5">
        <v>10710</v>
      </c>
      <c r="G754" s="5">
        <v>29988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5">
        <v>10700</v>
      </c>
      <c r="O754" s="5">
        <v>64200</v>
      </c>
      <c r="P754" s="5">
        <v>11500</v>
      </c>
      <c r="Q754" s="5">
        <v>32200</v>
      </c>
      <c r="R754" s="10">
        <v>0</v>
      </c>
      <c r="S754" s="10">
        <v>0</v>
      </c>
      <c r="T754" s="5">
        <v>23000</v>
      </c>
      <c r="U754" s="5">
        <v>93800</v>
      </c>
      <c r="V754" s="10">
        <v>0</v>
      </c>
      <c r="W754" s="10">
        <v>0</v>
      </c>
      <c r="X754" s="10">
        <v>0</v>
      </c>
      <c r="Y754" s="10">
        <v>0</v>
      </c>
      <c r="Z754" s="5">
        <v>77910</v>
      </c>
      <c r="AA754" s="7">
        <v>327070.14</v>
      </c>
      <c r="AC754" s="17" t="s">
        <v>252</v>
      </c>
      <c r="AD754" s="5">
        <v>63000</v>
      </c>
      <c r="AE754" s="5">
        <v>28665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5">
        <v>63000</v>
      </c>
      <c r="BC754" s="7">
        <v>28665</v>
      </c>
    </row>
    <row r="755" spans="1:55" ht="15.75" thickBot="1">
      <c r="A755" s="17" t="s">
        <v>78</v>
      </c>
      <c r="B755" s="10">
        <v>0</v>
      </c>
      <c r="C755" s="10">
        <v>0</v>
      </c>
      <c r="D755" s="5">
        <v>7200</v>
      </c>
      <c r="E755" s="5">
        <v>48280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5">
        <v>9000</v>
      </c>
      <c r="O755" s="5">
        <v>50785</v>
      </c>
      <c r="P755" s="10">
        <v>0</v>
      </c>
      <c r="Q755" s="10">
        <v>0</v>
      </c>
      <c r="R755" s="5">
        <v>10700</v>
      </c>
      <c r="S755" s="5">
        <v>67677.5</v>
      </c>
      <c r="T755" s="5">
        <v>7000</v>
      </c>
      <c r="U755" s="5">
        <v>42896</v>
      </c>
      <c r="V755" s="10">
        <v>0</v>
      </c>
      <c r="W755" s="10">
        <v>0</v>
      </c>
      <c r="X755" s="10">
        <v>0</v>
      </c>
      <c r="Y755" s="10">
        <v>0</v>
      </c>
      <c r="Z755" s="5">
        <v>33900</v>
      </c>
      <c r="AA755" s="7">
        <v>209638.5</v>
      </c>
      <c r="AC755" s="17" t="s">
        <v>173</v>
      </c>
      <c r="AD755" s="5">
        <v>168680</v>
      </c>
      <c r="AE755" s="5">
        <v>146657</v>
      </c>
      <c r="AF755" s="5">
        <v>193800</v>
      </c>
      <c r="AG755" s="5">
        <v>172352</v>
      </c>
      <c r="AH755" s="10">
        <v>0</v>
      </c>
      <c r="AI755" s="10">
        <v>0</v>
      </c>
      <c r="AJ755" s="5">
        <v>108890</v>
      </c>
      <c r="AK755" s="5">
        <v>94868</v>
      </c>
      <c r="AL755" s="5">
        <v>800761</v>
      </c>
      <c r="AM755" s="5">
        <v>614912</v>
      </c>
      <c r="AN755" s="10">
        <v>0</v>
      </c>
      <c r="AO755" s="10">
        <v>0</v>
      </c>
      <c r="AP755" s="5">
        <v>385020</v>
      </c>
      <c r="AQ755" s="5">
        <v>323513</v>
      </c>
      <c r="AR755" s="5">
        <v>314740</v>
      </c>
      <c r="AS755" s="5">
        <v>273384</v>
      </c>
      <c r="AT755" s="10">
        <v>0</v>
      </c>
      <c r="AU755" s="10">
        <v>0</v>
      </c>
      <c r="AV755" s="5">
        <v>107020</v>
      </c>
      <c r="AW755" s="5">
        <v>83476</v>
      </c>
      <c r="AX755" s="5">
        <v>190920</v>
      </c>
      <c r="AY755" s="5">
        <v>155370</v>
      </c>
      <c r="AZ755" s="5">
        <v>236240</v>
      </c>
      <c r="BA755" s="5">
        <v>161080</v>
      </c>
      <c r="BB755" s="5">
        <v>2506071</v>
      </c>
      <c r="BC755" s="7">
        <v>2025612</v>
      </c>
    </row>
    <row r="756" spans="1:55" ht="15.75" thickBot="1">
      <c r="A756" s="17" t="s">
        <v>166</v>
      </c>
      <c r="B756" s="5">
        <v>23010</v>
      </c>
      <c r="C756" s="5">
        <v>8330</v>
      </c>
      <c r="D756" s="5">
        <v>8000</v>
      </c>
      <c r="E756" s="5">
        <v>25757.07</v>
      </c>
      <c r="F756" s="5">
        <v>23000</v>
      </c>
      <c r="G756" s="5">
        <v>79422.22</v>
      </c>
      <c r="H756" s="5">
        <v>80007</v>
      </c>
      <c r="I756" s="5">
        <v>137738.5</v>
      </c>
      <c r="J756" s="5">
        <v>66000</v>
      </c>
      <c r="K756" s="5">
        <v>89350</v>
      </c>
      <c r="L756" s="5">
        <v>10000</v>
      </c>
      <c r="M756" s="5">
        <v>66642.2</v>
      </c>
      <c r="N756" s="5">
        <v>43000</v>
      </c>
      <c r="O756" s="5">
        <v>214671.68</v>
      </c>
      <c r="P756" s="5">
        <v>20000</v>
      </c>
      <c r="Q756" s="5">
        <v>13000</v>
      </c>
      <c r="R756" s="5">
        <v>100560</v>
      </c>
      <c r="S756" s="5">
        <v>48560.63</v>
      </c>
      <c r="T756" s="5">
        <v>22000</v>
      </c>
      <c r="U756" s="5">
        <v>124587.65</v>
      </c>
      <c r="V756" s="5">
        <v>31000</v>
      </c>
      <c r="W756" s="5">
        <v>55950</v>
      </c>
      <c r="X756" s="5">
        <v>49020</v>
      </c>
      <c r="Y756" s="5">
        <v>102668.36</v>
      </c>
      <c r="Z756" s="5">
        <v>475597</v>
      </c>
      <c r="AA756" s="7">
        <v>966678.31</v>
      </c>
      <c r="AC756" s="17" t="s">
        <v>224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5">
        <v>90000</v>
      </c>
      <c r="AY756" s="5">
        <v>67950</v>
      </c>
      <c r="AZ756" s="10">
        <v>0</v>
      </c>
      <c r="BA756" s="10">
        <v>0</v>
      </c>
      <c r="BB756" s="5">
        <v>90000</v>
      </c>
      <c r="BC756" s="7">
        <v>67950</v>
      </c>
    </row>
    <row r="757" spans="1:55" ht="15.75" thickBot="1">
      <c r="A757" s="17" t="s">
        <v>357</v>
      </c>
      <c r="B757" s="10">
        <v>0</v>
      </c>
      <c r="C757" s="10">
        <v>0</v>
      </c>
      <c r="D757" s="5">
        <v>6000</v>
      </c>
      <c r="E757" s="5">
        <v>40200</v>
      </c>
      <c r="F757" s="5">
        <v>20000</v>
      </c>
      <c r="G757" s="5">
        <v>13000</v>
      </c>
      <c r="H757" s="10">
        <v>0</v>
      </c>
      <c r="I757" s="10">
        <v>0</v>
      </c>
      <c r="J757" s="5">
        <v>11000</v>
      </c>
      <c r="K757" s="5">
        <v>73920</v>
      </c>
      <c r="L757" s="5">
        <v>5000</v>
      </c>
      <c r="M757" s="5">
        <v>33400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5">
        <v>5910</v>
      </c>
      <c r="W757" s="5">
        <v>39892.5</v>
      </c>
      <c r="X757" s="5">
        <v>8000</v>
      </c>
      <c r="Y757" s="5">
        <v>38800</v>
      </c>
      <c r="Z757" s="5">
        <v>55910</v>
      </c>
      <c r="AA757" s="7">
        <v>239212.5</v>
      </c>
      <c r="AC757" s="17" t="s">
        <v>158</v>
      </c>
      <c r="AD757" s="10">
        <v>0</v>
      </c>
      <c r="AE757" s="10">
        <v>0</v>
      </c>
      <c r="AF757" s="5">
        <v>108000</v>
      </c>
      <c r="AG757" s="5">
        <v>52054</v>
      </c>
      <c r="AH757" s="10">
        <v>0</v>
      </c>
      <c r="AI757" s="10">
        <v>0</v>
      </c>
      <c r="AJ757" s="5">
        <v>149420</v>
      </c>
      <c r="AK757" s="5">
        <v>121219</v>
      </c>
      <c r="AL757" s="5">
        <v>466950</v>
      </c>
      <c r="AM757" s="5">
        <v>362596</v>
      </c>
      <c r="AN757" s="5">
        <v>153452</v>
      </c>
      <c r="AO757" s="5">
        <v>112012</v>
      </c>
      <c r="AP757" s="5">
        <v>518412</v>
      </c>
      <c r="AQ757" s="5">
        <v>326596</v>
      </c>
      <c r="AR757" s="5">
        <v>250303</v>
      </c>
      <c r="AS757" s="5">
        <v>200688</v>
      </c>
      <c r="AT757" s="5">
        <v>923412</v>
      </c>
      <c r="AU757" s="5">
        <v>645096</v>
      </c>
      <c r="AV757" s="5">
        <v>1430275</v>
      </c>
      <c r="AW757" s="5">
        <v>967696</v>
      </c>
      <c r="AX757" s="5">
        <v>580034</v>
      </c>
      <c r="AY757" s="5">
        <v>393767</v>
      </c>
      <c r="AZ757" s="5">
        <v>180864</v>
      </c>
      <c r="BA757" s="5">
        <v>124529</v>
      </c>
      <c r="BB757" s="5">
        <v>4761122</v>
      </c>
      <c r="BC757" s="7">
        <v>3306253</v>
      </c>
    </row>
    <row r="758" spans="1:55" ht="15.75" thickBot="1">
      <c r="A758" s="17" t="s">
        <v>181</v>
      </c>
      <c r="B758" s="5">
        <v>21300</v>
      </c>
      <c r="C758" s="5">
        <v>98570</v>
      </c>
      <c r="D758" s="10">
        <v>0</v>
      </c>
      <c r="E758" s="10">
        <v>0</v>
      </c>
      <c r="F758" s="5">
        <v>40780</v>
      </c>
      <c r="G758" s="5">
        <v>273891.99</v>
      </c>
      <c r="H758" s="5">
        <v>21000</v>
      </c>
      <c r="I758" s="5">
        <v>98300</v>
      </c>
      <c r="J758" s="5">
        <v>30200</v>
      </c>
      <c r="K758" s="5">
        <v>202317.6</v>
      </c>
      <c r="L758" s="5">
        <v>10000</v>
      </c>
      <c r="M758" s="5">
        <v>63000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5">
        <v>14000</v>
      </c>
      <c r="U758" s="5">
        <v>77754.61</v>
      </c>
      <c r="V758" s="10">
        <v>0</v>
      </c>
      <c r="W758" s="10">
        <v>0</v>
      </c>
      <c r="X758" s="10">
        <v>0</v>
      </c>
      <c r="Y758" s="10">
        <v>0</v>
      </c>
      <c r="Z758" s="5">
        <v>137280</v>
      </c>
      <c r="AA758" s="7">
        <v>813834.2</v>
      </c>
      <c r="AC758" s="18" t="s">
        <v>27</v>
      </c>
      <c r="AD758" s="8">
        <v>1364722</v>
      </c>
      <c r="AE758" s="8">
        <v>963328</v>
      </c>
      <c r="AF758" s="8">
        <v>1005096</v>
      </c>
      <c r="AG758" s="8">
        <v>764895</v>
      </c>
      <c r="AH758" s="8">
        <v>752451</v>
      </c>
      <c r="AI758" s="8">
        <v>589913</v>
      </c>
      <c r="AJ758" s="8">
        <v>1204748</v>
      </c>
      <c r="AK758" s="8">
        <v>988206</v>
      </c>
      <c r="AL758" s="8">
        <v>2002618</v>
      </c>
      <c r="AM758" s="8">
        <v>1568746</v>
      </c>
      <c r="AN758" s="8">
        <v>647647</v>
      </c>
      <c r="AO758" s="8">
        <v>468254</v>
      </c>
      <c r="AP758" s="8">
        <v>1484216</v>
      </c>
      <c r="AQ758" s="8">
        <v>1119718</v>
      </c>
      <c r="AR758" s="8">
        <v>1726019</v>
      </c>
      <c r="AS758" s="8">
        <v>1364573</v>
      </c>
      <c r="AT758" s="8">
        <v>2600827</v>
      </c>
      <c r="AU758" s="8">
        <v>1908223</v>
      </c>
      <c r="AV758" s="8">
        <v>2669572</v>
      </c>
      <c r="AW758" s="8">
        <v>1792131</v>
      </c>
      <c r="AX758" s="8">
        <v>1886987</v>
      </c>
      <c r="AY758" s="8">
        <v>1364066</v>
      </c>
      <c r="AZ758" s="8">
        <v>984557</v>
      </c>
      <c r="BA758" s="8">
        <v>756987</v>
      </c>
      <c r="BB758" s="8">
        <v>18329460</v>
      </c>
      <c r="BC758" s="9">
        <v>13649040</v>
      </c>
    </row>
    <row r="759" spans="1:55" ht="15.75" thickBot="1">
      <c r="A759" s="17" t="s">
        <v>167</v>
      </c>
      <c r="B759" s="10">
        <v>0</v>
      </c>
      <c r="C759" s="10">
        <v>0</v>
      </c>
      <c r="D759" s="10">
        <v>0</v>
      </c>
      <c r="E759" s="10">
        <v>0</v>
      </c>
      <c r="F759" s="5">
        <v>8000</v>
      </c>
      <c r="G759" s="5">
        <v>33600</v>
      </c>
      <c r="H759" s="10">
        <v>0</v>
      </c>
      <c r="I759" s="10">
        <v>0</v>
      </c>
      <c r="J759" s="5">
        <v>20000</v>
      </c>
      <c r="K759" s="5">
        <v>129841.77</v>
      </c>
      <c r="L759" s="10">
        <v>0</v>
      </c>
      <c r="M759" s="10">
        <v>0</v>
      </c>
      <c r="N759" s="5">
        <v>10000</v>
      </c>
      <c r="O759" s="5">
        <v>60278</v>
      </c>
      <c r="P759" s="5">
        <v>9500</v>
      </c>
      <c r="Q759" s="5">
        <v>54375</v>
      </c>
      <c r="R759" s="5">
        <v>21500</v>
      </c>
      <c r="S759" s="5">
        <v>11020</v>
      </c>
      <c r="T759" s="5">
        <v>10500</v>
      </c>
      <c r="U759" s="5">
        <v>63262.5</v>
      </c>
      <c r="V759" s="5">
        <v>20000</v>
      </c>
      <c r="W759" s="5">
        <v>108750</v>
      </c>
      <c r="X759" s="10">
        <v>0</v>
      </c>
      <c r="Y759" s="10">
        <v>0</v>
      </c>
      <c r="Z759" s="5">
        <v>99500</v>
      </c>
      <c r="AA759" s="7">
        <v>461127.27</v>
      </c>
    </row>
    <row r="760" spans="1:55" ht="19.5" thickBot="1">
      <c r="A760" s="17" t="s">
        <v>137</v>
      </c>
      <c r="B760" s="5">
        <v>10800</v>
      </c>
      <c r="C760" s="5">
        <v>71662.820000000007</v>
      </c>
      <c r="D760" s="10">
        <v>0</v>
      </c>
      <c r="E760" s="10">
        <v>0</v>
      </c>
      <c r="F760" s="5">
        <v>11000</v>
      </c>
      <c r="G760" s="5">
        <v>56738</v>
      </c>
      <c r="H760" s="5">
        <v>10800</v>
      </c>
      <c r="I760" s="5">
        <v>71392.55</v>
      </c>
      <c r="J760" s="10">
        <v>0</v>
      </c>
      <c r="K760" s="10">
        <v>0</v>
      </c>
      <c r="L760" s="5">
        <v>21800</v>
      </c>
      <c r="M760" s="5">
        <v>139392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5">
        <v>20800</v>
      </c>
      <c r="U760" s="5">
        <v>111287.72</v>
      </c>
      <c r="V760" s="10">
        <v>0</v>
      </c>
      <c r="W760" s="10">
        <v>0</v>
      </c>
      <c r="X760" s="5">
        <v>10000</v>
      </c>
      <c r="Y760" s="5">
        <v>52500</v>
      </c>
      <c r="Z760" s="5">
        <v>85200</v>
      </c>
      <c r="AA760" s="7">
        <v>502973.09</v>
      </c>
      <c r="AC760" s="16" t="s">
        <v>387</v>
      </c>
    </row>
    <row r="761" spans="1:55" ht="15.75" thickBot="1">
      <c r="A761" s="17" t="s">
        <v>138</v>
      </c>
      <c r="B761" s="10">
        <v>0</v>
      </c>
      <c r="C761" s="10">
        <v>0</v>
      </c>
      <c r="D761" s="5">
        <v>11000</v>
      </c>
      <c r="E761" s="5">
        <v>72808.649999999994</v>
      </c>
      <c r="F761" s="5">
        <v>25000</v>
      </c>
      <c r="G761" s="5">
        <v>165246.45000000001</v>
      </c>
      <c r="H761" s="10">
        <v>0</v>
      </c>
      <c r="I761" s="10">
        <v>0</v>
      </c>
      <c r="J761" s="5">
        <v>22400</v>
      </c>
      <c r="K761" s="5">
        <v>146860</v>
      </c>
      <c r="L761" s="5">
        <v>56000</v>
      </c>
      <c r="M761" s="5">
        <v>348285.99</v>
      </c>
      <c r="N761" s="5">
        <v>32000</v>
      </c>
      <c r="O761" s="5">
        <v>179835</v>
      </c>
      <c r="P761" s="5">
        <v>52800</v>
      </c>
      <c r="Q761" s="5">
        <v>319620.42</v>
      </c>
      <c r="R761" s="5">
        <v>34000</v>
      </c>
      <c r="S761" s="5">
        <v>194481.03</v>
      </c>
      <c r="T761" s="5">
        <v>33160</v>
      </c>
      <c r="U761" s="5">
        <v>193267</v>
      </c>
      <c r="V761" s="5">
        <v>54220</v>
      </c>
      <c r="W761" s="5">
        <v>251102.37</v>
      </c>
      <c r="X761" s="5">
        <v>9000</v>
      </c>
      <c r="Y761" s="5">
        <v>42525</v>
      </c>
      <c r="Z761" s="5">
        <v>329580</v>
      </c>
      <c r="AA761" s="7">
        <v>1914031.91</v>
      </c>
      <c r="AC761" s="64" t="s">
        <v>7</v>
      </c>
      <c r="AD761" s="66" t="s">
        <v>8</v>
      </c>
      <c r="AE761" s="67"/>
      <c r="AF761" s="61" t="s">
        <v>9</v>
      </c>
      <c r="AG761" s="62"/>
      <c r="AH761" s="61" t="s">
        <v>10</v>
      </c>
      <c r="AI761" s="62"/>
      <c r="AJ761" s="61" t="s">
        <v>11</v>
      </c>
      <c r="AK761" s="62"/>
      <c r="AL761" s="61" t="s">
        <v>12</v>
      </c>
      <c r="AM761" s="62"/>
      <c r="AN761" s="61" t="s">
        <v>13</v>
      </c>
      <c r="AO761" s="62"/>
      <c r="AP761" s="61" t="s">
        <v>14</v>
      </c>
      <c r="AQ761" s="62"/>
      <c r="AR761" s="61" t="s">
        <v>15</v>
      </c>
      <c r="AS761" s="62"/>
      <c r="AT761" s="61" t="s">
        <v>16</v>
      </c>
      <c r="AU761" s="62"/>
      <c r="AV761" s="61" t="s">
        <v>17</v>
      </c>
      <c r="AW761" s="62"/>
      <c r="AX761" s="61" t="s">
        <v>18</v>
      </c>
      <c r="AY761" s="62"/>
      <c r="AZ761" s="61" t="s">
        <v>19</v>
      </c>
      <c r="BA761" s="62"/>
      <c r="BB761" s="61" t="s">
        <v>20</v>
      </c>
      <c r="BC761" s="63"/>
    </row>
    <row r="762" spans="1:55" ht="26.25" thickBot="1">
      <c r="A762" s="17" t="s">
        <v>142</v>
      </c>
      <c r="B762" s="5">
        <v>10800</v>
      </c>
      <c r="C762" s="5">
        <v>72948</v>
      </c>
      <c r="D762" s="10">
        <v>0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5">
        <v>12000</v>
      </c>
      <c r="Q762" s="5">
        <v>85000</v>
      </c>
      <c r="R762" s="10">
        <v>0</v>
      </c>
      <c r="S762" s="10">
        <v>0</v>
      </c>
      <c r="T762" s="10">
        <v>0</v>
      </c>
      <c r="U762" s="10">
        <v>0</v>
      </c>
      <c r="V762" s="5">
        <v>10000</v>
      </c>
      <c r="W762" s="5">
        <v>51400</v>
      </c>
      <c r="X762" s="10">
        <v>0</v>
      </c>
      <c r="Y762" s="10">
        <v>0</v>
      </c>
      <c r="Z762" s="5">
        <v>32800</v>
      </c>
      <c r="AA762" s="7">
        <v>209348</v>
      </c>
      <c r="AC762" s="65"/>
      <c r="AD762" s="1" t="s">
        <v>21</v>
      </c>
      <c r="AE762" s="1" t="s">
        <v>22</v>
      </c>
      <c r="AF762" s="1" t="s">
        <v>21</v>
      </c>
      <c r="AG762" s="1" t="s">
        <v>22</v>
      </c>
      <c r="AH762" s="1" t="s">
        <v>21</v>
      </c>
      <c r="AI762" s="1" t="s">
        <v>22</v>
      </c>
      <c r="AJ762" s="1" t="s">
        <v>21</v>
      </c>
      <c r="AK762" s="1" t="s">
        <v>22</v>
      </c>
      <c r="AL762" s="1" t="s">
        <v>21</v>
      </c>
      <c r="AM762" s="1" t="s">
        <v>22</v>
      </c>
      <c r="AN762" s="1" t="s">
        <v>21</v>
      </c>
      <c r="AO762" s="1" t="s">
        <v>22</v>
      </c>
      <c r="AP762" s="1" t="s">
        <v>21</v>
      </c>
      <c r="AQ762" s="1" t="s">
        <v>22</v>
      </c>
      <c r="AR762" s="1" t="s">
        <v>21</v>
      </c>
      <c r="AS762" s="1" t="s">
        <v>22</v>
      </c>
      <c r="AT762" s="1" t="s">
        <v>21</v>
      </c>
      <c r="AU762" s="1" t="s">
        <v>22</v>
      </c>
      <c r="AV762" s="1" t="s">
        <v>21</v>
      </c>
      <c r="AW762" s="1" t="s">
        <v>22</v>
      </c>
      <c r="AX762" s="1" t="s">
        <v>21</v>
      </c>
      <c r="AY762" s="1" t="s">
        <v>22</v>
      </c>
      <c r="AZ762" s="1" t="s">
        <v>21</v>
      </c>
      <c r="BA762" s="1" t="s">
        <v>22</v>
      </c>
      <c r="BB762" s="1" t="s">
        <v>21</v>
      </c>
      <c r="BC762" s="6" t="s">
        <v>22</v>
      </c>
    </row>
    <row r="763" spans="1:55" ht="15.75" thickBot="1">
      <c r="A763" s="17" t="s">
        <v>81</v>
      </c>
      <c r="B763" s="10">
        <v>0</v>
      </c>
      <c r="C763" s="10">
        <v>0</v>
      </c>
      <c r="D763" s="10">
        <v>0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5">
        <v>2000</v>
      </c>
      <c r="O763" s="5">
        <v>12628.69</v>
      </c>
      <c r="P763" s="10">
        <v>0</v>
      </c>
      <c r="Q763" s="10">
        <v>0</v>
      </c>
      <c r="R763" s="10">
        <v>0</v>
      </c>
      <c r="S763" s="10">
        <v>0</v>
      </c>
      <c r="T763" s="5">
        <v>2000</v>
      </c>
      <c r="U763" s="5">
        <v>12000</v>
      </c>
      <c r="V763" s="10">
        <v>0</v>
      </c>
      <c r="W763" s="10">
        <v>0</v>
      </c>
      <c r="X763" s="10">
        <v>0</v>
      </c>
      <c r="Y763" s="10">
        <v>0</v>
      </c>
      <c r="Z763" s="5">
        <v>4000</v>
      </c>
      <c r="AA763" s="7">
        <v>24628.69</v>
      </c>
      <c r="AC763" s="17" t="s">
        <v>44</v>
      </c>
      <c r="AD763" s="5">
        <v>3800</v>
      </c>
      <c r="AE763" s="5">
        <v>7030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5">
        <v>3800</v>
      </c>
      <c r="BC763" s="7">
        <v>7030</v>
      </c>
    </row>
    <row r="764" spans="1:55" ht="15.75" thickBot="1">
      <c r="A764" s="17" t="s">
        <v>83</v>
      </c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5">
        <v>22807</v>
      </c>
      <c r="U764" s="5">
        <v>132216.45000000001</v>
      </c>
      <c r="V764" s="10">
        <v>0</v>
      </c>
      <c r="W764" s="10">
        <v>0</v>
      </c>
      <c r="X764" s="10">
        <v>474</v>
      </c>
      <c r="Y764" s="5">
        <v>2428.1999999999998</v>
      </c>
      <c r="Z764" s="5">
        <v>23281</v>
      </c>
      <c r="AA764" s="7">
        <v>134644.65</v>
      </c>
      <c r="AC764" s="17" t="s">
        <v>66</v>
      </c>
      <c r="AD764" s="5">
        <v>3150</v>
      </c>
      <c r="AE764" s="5">
        <v>14026</v>
      </c>
      <c r="AF764" s="5">
        <v>14000</v>
      </c>
      <c r="AG764" s="5">
        <v>29400</v>
      </c>
      <c r="AH764" s="5">
        <v>15290</v>
      </c>
      <c r="AI764" s="5">
        <v>102740</v>
      </c>
      <c r="AJ764" s="10">
        <v>0</v>
      </c>
      <c r="AK764" s="10">
        <v>0</v>
      </c>
      <c r="AL764" s="5">
        <v>6301</v>
      </c>
      <c r="AM764" s="5">
        <v>7597</v>
      </c>
      <c r="AN764" s="5">
        <v>27750</v>
      </c>
      <c r="AO764" s="5">
        <v>32715</v>
      </c>
      <c r="AP764" s="5">
        <v>6300</v>
      </c>
      <c r="AQ764" s="5">
        <v>7560</v>
      </c>
      <c r="AR764" s="5">
        <v>26000</v>
      </c>
      <c r="AS764" s="5">
        <v>31200</v>
      </c>
      <c r="AT764" s="10">
        <v>1</v>
      </c>
      <c r="AU764" s="10">
        <v>41</v>
      </c>
      <c r="AV764" s="5">
        <v>25750</v>
      </c>
      <c r="AW764" s="5">
        <v>31436</v>
      </c>
      <c r="AX764" s="5">
        <v>6334</v>
      </c>
      <c r="AY764" s="5">
        <v>7857</v>
      </c>
      <c r="AZ764" s="5">
        <v>27800</v>
      </c>
      <c r="BA764" s="5">
        <v>41700</v>
      </c>
      <c r="BB764" s="5">
        <v>158676</v>
      </c>
      <c r="BC764" s="7">
        <v>306272</v>
      </c>
    </row>
    <row r="765" spans="1:55" ht="15.75" thickBot="1">
      <c r="A765" s="17" t="s">
        <v>85</v>
      </c>
      <c r="B765" s="10">
        <v>0</v>
      </c>
      <c r="C765" s="10">
        <v>0</v>
      </c>
      <c r="D765" s="10">
        <v>0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5">
        <v>8000</v>
      </c>
      <c r="K765" s="5">
        <v>7920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5">
        <v>8580</v>
      </c>
      <c r="S765" s="5">
        <v>5319.6</v>
      </c>
      <c r="T765" s="5">
        <v>19000</v>
      </c>
      <c r="U765" s="5">
        <v>39950</v>
      </c>
      <c r="V765" s="10">
        <v>0</v>
      </c>
      <c r="W765" s="10">
        <v>0</v>
      </c>
      <c r="X765" s="10">
        <v>0</v>
      </c>
      <c r="Y765" s="10">
        <v>0</v>
      </c>
      <c r="Z765" s="5">
        <v>35580</v>
      </c>
      <c r="AA765" s="7">
        <v>53189.599999999999</v>
      </c>
      <c r="AC765" s="17" t="s">
        <v>26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500</v>
      </c>
      <c r="AQ765" s="5">
        <v>1133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3</v>
      </c>
      <c r="BA765" s="10">
        <v>20</v>
      </c>
      <c r="BB765" s="10">
        <v>503</v>
      </c>
      <c r="BC765" s="7">
        <v>1153</v>
      </c>
    </row>
    <row r="766" spans="1:55" ht="15.75" thickBot="1">
      <c r="A766" s="17" t="s">
        <v>112</v>
      </c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120</v>
      </c>
      <c r="U766" s="10">
        <v>924</v>
      </c>
      <c r="V766" s="10">
        <v>0</v>
      </c>
      <c r="W766" s="10">
        <v>0</v>
      </c>
      <c r="X766" s="10">
        <v>0</v>
      </c>
      <c r="Y766" s="10">
        <v>0</v>
      </c>
      <c r="Z766" s="10">
        <v>120</v>
      </c>
      <c r="AA766" s="12">
        <v>924</v>
      </c>
      <c r="AC766" s="17" t="s">
        <v>29</v>
      </c>
      <c r="AD766" s="10">
        <v>20</v>
      </c>
      <c r="AE766" s="10">
        <v>141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676</v>
      </c>
      <c r="AQ766" s="5">
        <v>3374</v>
      </c>
      <c r="AR766" s="10">
        <v>20</v>
      </c>
      <c r="AS766" s="10">
        <v>101</v>
      </c>
      <c r="AT766" s="10">
        <v>20</v>
      </c>
      <c r="AU766" s="10">
        <v>168</v>
      </c>
      <c r="AV766" s="10">
        <v>80</v>
      </c>
      <c r="AW766" s="10">
        <v>463</v>
      </c>
      <c r="AX766" s="10">
        <v>0</v>
      </c>
      <c r="AY766" s="10">
        <v>0</v>
      </c>
      <c r="AZ766" s="10">
        <v>0</v>
      </c>
      <c r="BA766" s="10">
        <v>0</v>
      </c>
      <c r="BB766" s="10">
        <v>816</v>
      </c>
      <c r="BC766" s="7">
        <v>4247</v>
      </c>
    </row>
    <row r="767" spans="1:55" ht="15.75" thickBot="1">
      <c r="A767" s="17" t="s">
        <v>86</v>
      </c>
      <c r="B767" s="10">
        <v>0</v>
      </c>
      <c r="C767" s="10">
        <v>0</v>
      </c>
      <c r="D767" s="10">
        <v>0</v>
      </c>
      <c r="E767" s="10">
        <v>0</v>
      </c>
      <c r="F767" s="5">
        <v>16300</v>
      </c>
      <c r="G767" s="5">
        <v>126170</v>
      </c>
      <c r="H767" s="5">
        <v>36900</v>
      </c>
      <c r="I767" s="5">
        <v>191445.94</v>
      </c>
      <c r="J767" s="5">
        <v>24000</v>
      </c>
      <c r="K767" s="5">
        <v>64850</v>
      </c>
      <c r="L767" s="10">
        <v>200</v>
      </c>
      <c r="M767" s="5">
        <v>1960</v>
      </c>
      <c r="N767" s="5">
        <v>5000</v>
      </c>
      <c r="O767" s="5">
        <v>35500</v>
      </c>
      <c r="P767" s="10">
        <v>0</v>
      </c>
      <c r="Q767" s="10">
        <v>0</v>
      </c>
      <c r="R767" s="10">
        <v>300</v>
      </c>
      <c r="S767" s="5">
        <v>2355</v>
      </c>
      <c r="T767" s="5">
        <v>4000</v>
      </c>
      <c r="U767" s="5">
        <v>25800</v>
      </c>
      <c r="V767" s="10">
        <v>200</v>
      </c>
      <c r="W767" s="5">
        <v>1570</v>
      </c>
      <c r="X767" s="5">
        <v>13000</v>
      </c>
      <c r="Y767" s="5">
        <v>84300</v>
      </c>
      <c r="Z767" s="5">
        <v>99900</v>
      </c>
      <c r="AA767" s="7">
        <v>533950.93999999994</v>
      </c>
      <c r="AC767" s="17" t="s">
        <v>46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14</v>
      </c>
      <c r="AO767" s="10">
        <v>230</v>
      </c>
      <c r="AP767" s="10">
        <v>0</v>
      </c>
      <c r="AQ767" s="10">
        <v>0</v>
      </c>
      <c r="AR767" s="5">
        <v>20000</v>
      </c>
      <c r="AS767" s="5">
        <v>50000</v>
      </c>
      <c r="AT767" s="5">
        <v>10000</v>
      </c>
      <c r="AU767" s="5">
        <v>25000</v>
      </c>
      <c r="AV767" s="5">
        <v>10000</v>
      </c>
      <c r="AW767" s="5">
        <v>25000</v>
      </c>
      <c r="AX767" s="10">
        <v>0</v>
      </c>
      <c r="AY767" s="10">
        <v>0</v>
      </c>
      <c r="AZ767" s="5">
        <v>20000</v>
      </c>
      <c r="BA767" s="5">
        <v>50000</v>
      </c>
      <c r="BB767" s="5">
        <v>60014</v>
      </c>
      <c r="BC767" s="7">
        <v>150230</v>
      </c>
    </row>
    <row r="768" spans="1:55" ht="15.75" thickBot="1">
      <c r="A768" s="17" t="s">
        <v>49</v>
      </c>
      <c r="B768" s="10">
        <v>0</v>
      </c>
      <c r="C768" s="10">
        <v>0</v>
      </c>
      <c r="D768" s="10">
        <v>700</v>
      </c>
      <c r="E768" s="5">
        <v>5637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150</v>
      </c>
      <c r="Q768" s="5">
        <v>1200</v>
      </c>
      <c r="R768" s="10">
        <v>450</v>
      </c>
      <c r="S768" s="5">
        <v>3600</v>
      </c>
      <c r="T768" s="10">
        <v>0</v>
      </c>
      <c r="U768" s="10">
        <v>0</v>
      </c>
      <c r="V768" s="10">
        <v>200</v>
      </c>
      <c r="W768" s="5">
        <v>1600</v>
      </c>
      <c r="X768" s="10">
        <v>500</v>
      </c>
      <c r="Y768" s="5">
        <v>3200</v>
      </c>
      <c r="Z768" s="5">
        <v>2000</v>
      </c>
      <c r="AA768" s="7">
        <v>15237</v>
      </c>
      <c r="AC768" s="17" t="s">
        <v>57</v>
      </c>
      <c r="AD768" s="5">
        <v>80216</v>
      </c>
      <c r="AE768" s="5">
        <v>155138</v>
      </c>
      <c r="AF768" s="5">
        <v>102898</v>
      </c>
      <c r="AG768" s="5">
        <v>187722</v>
      </c>
      <c r="AH768" s="5">
        <v>52000</v>
      </c>
      <c r="AI768" s="5">
        <v>71081</v>
      </c>
      <c r="AJ768" s="5">
        <v>115929</v>
      </c>
      <c r="AK768" s="5">
        <v>169480</v>
      </c>
      <c r="AL768" s="5">
        <v>60000</v>
      </c>
      <c r="AM768" s="5">
        <v>111980</v>
      </c>
      <c r="AN768" s="5">
        <v>88537</v>
      </c>
      <c r="AO768" s="5">
        <v>127607</v>
      </c>
      <c r="AP768" s="5">
        <v>43250</v>
      </c>
      <c r="AQ768" s="5">
        <v>68538</v>
      </c>
      <c r="AR768" s="5">
        <v>142685</v>
      </c>
      <c r="AS768" s="5">
        <v>218081</v>
      </c>
      <c r="AT768" s="5">
        <v>72000</v>
      </c>
      <c r="AU768" s="5">
        <v>82194</v>
      </c>
      <c r="AV768" s="5">
        <v>206382</v>
      </c>
      <c r="AW768" s="5">
        <v>299615</v>
      </c>
      <c r="AX768" s="5">
        <v>133500</v>
      </c>
      <c r="AY768" s="5">
        <v>182036</v>
      </c>
      <c r="AZ768" s="5">
        <v>91438</v>
      </c>
      <c r="BA768" s="5">
        <v>125733</v>
      </c>
      <c r="BB768" s="5">
        <v>1188835</v>
      </c>
      <c r="BC768" s="7">
        <v>1799205</v>
      </c>
    </row>
    <row r="769" spans="1:55" ht="15.75" thickBot="1">
      <c r="A769" s="17" t="s">
        <v>95</v>
      </c>
      <c r="B769" s="5">
        <v>73512.08</v>
      </c>
      <c r="C769" s="5">
        <v>533451.41</v>
      </c>
      <c r="D769" s="5">
        <v>59264.959999999999</v>
      </c>
      <c r="E769" s="5">
        <v>307436.74</v>
      </c>
      <c r="F769" s="5">
        <v>71069.63</v>
      </c>
      <c r="G769" s="5">
        <v>618470.92000000004</v>
      </c>
      <c r="H769" s="5">
        <v>24000</v>
      </c>
      <c r="I769" s="5">
        <v>189156.72</v>
      </c>
      <c r="J769" s="5">
        <v>57885.27</v>
      </c>
      <c r="K769" s="5">
        <v>545719.67000000004</v>
      </c>
      <c r="L769" s="5">
        <v>39595.599999999999</v>
      </c>
      <c r="M769" s="5">
        <v>306136.28999999998</v>
      </c>
      <c r="N769" s="5">
        <v>46635.32</v>
      </c>
      <c r="O769" s="5">
        <v>349387.41</v>
      </c>
      <c r="P769" s="5">
        <v>85283</v>
      </c>
      <c r="Q769" s="5">
        <v>630675.72</v>
      </c>
      <c r="R769" s="5">
        <v>61493.91</v>
      </c>
      <c r="S769" s="5">
        <v>429617.98</v>
      </c>
      <c r="T769" s="5">
        <v>123065.66</v>
      </c>
      <c r="U769" s="5">
        <v>772379.96</v>
      </c>
      <c r="V769" s="5">
        <v>17259.599999999999</v>
      </c>
      <c r="W769" s="5">
        <v>125682.78</v>
      </c>
      <c r="X769" s="5">
        <v>57818.76</v>
      </c>
      <c r="Y769" s="5">
        <v>816676.37</v>
      </c>
      <c r="Z769" s="5">
        <v>716883.79</v>
      </c>
      <c r="AA769" s="7">
        <v>5624791.9699999997</v>
      </c>
      <c r="AC769" s="17" t="s">
        <v>166</v>
      </c>
      <c r="AD769" s="5">
        <v>96000</v>
      </c>
      <c r="AE769" s="5">
        <v>77223</v>
      </c>
      <c r="AF769" s="5">
        <v>12000</v>
      </c>
      <c r="AG769" s="5">
        <v>12616</v>
      </c>
      <c r="AH769" s="5">
        <v>179978</v>
      </c>
      <c r="AI769" s="5">
        <v>144719</v>
      </c>
      <c r="AJ769" s="5">
        <v>165940</v>
      </c>
      <c r="AK769" s="5">
        <v>143040</v>
      </c>
      <c r="AL769" s="5">
        <v>135500</v>
      </c>
      <c r="AM769" s="5">
        <v>101521</v>
      </c>
      <c r="AN769" s="10">
        <v>0</v>
      </c>
      <c r="AO769" s="10">
        <v>0</v>
      </c>
      <c r="AP769" s="5">
        <v>147000</v>
      </c>
      <c r="AQ769" s="5">
        <v>123905</v>
      </c>
      <c r="AR769" s="5">
        <v>26000</v>
      </c>
      <c r="AS769" s="5">
        <v>31200</v>
      </c>
      <c r="AT769" s="5">
        <v>39025</v>
      </c>
      <c r="AU769" s="5">
        <v>29415</v>
      </c>
      <c r="AV769" s="5">
        <v>76000</v>
      </c>
      <c r="AW769" s="5">
        <v>80138</v>
      </c>
      <c r="AX769" s="5">
        <v>26200</v>
      </c>
      <c r="AY769" s="5">
        <v>15904</v>
      </c>
      <c r="AZ769" s="10">
        <v>0</v>
      </c>
      <c r="BA769" s="10">
        <v>0</v>
      </c>
      <c r="BB769" s="5">
        <v>903643</v>
      </c>
      <c r="BC769" s="7">
        <v>759681</v>
      </c>
    </row>
    <row r="770" spans="1:55" ht="15.75" thickBot="1">
      <c r="A770" s="17" t="s">
        <v>119</v>
      </c>
      <c r="B770" s="10">
        <v>375</v>
      </c>
      <c r="C770" s="5">
        <v>2737.5</v>
      </c>
      <c r="D770" s="5">
        <v>40000</v>
      </c>
      <c r="E770" s="5">
        <v>250490.39</v>
      </c>
      <c r="F770" s="5">
        <v>22500</v>
      </c>
      <c r="G770" s="5">
        <v>24812.5</v>
      </c>
      <c r="H770" s="10">
        <v>0</v>
      </c>
      <c r="I770" s="10">
        <v>0</v>
      </c>
      <c r="J770" s="5">
        <v>2000</v>
      </c>
      <c r="K770" s="5">
        <v>15450</v>
      </c>
      <c r="L770" s="10">
        <v>0</v>
      </c>
      <c r="M770" s="10">
        <v>0</v>
      </c>
      <c r="N770" s="5">
        <v>13400</v>
      </c>
      <c r="O770" s="5">
        <v>61126.75</v>
      </c>
      <c r="P770" s="5">
        <v>12500</v>
      </c>
      <c r="Q770" s="5">
        <v>55722</v>
      </c>
      <c r="R770" s="10">
        <v>0</v>
      </c>
      <c r="S770" s="10">
        <v>0</v>
      </c>
      <c r="T770" s="5">
        <v>15493.76</v>
      </c>
      <c r="U770" s="5">
        <v>77312.78</v>
      </c>
      <c r="V770" s="5">
        <v>10300</v>
      </c>
      <c r="W770" s="5">
        <v>57680</v>
      </c>
      <c r="X770" s="5">
        <v>20000</v>
      </c>
      <c r="Y770" s="5">
        <v>103500</v>
      </c>
      <c r="Z770" s="5">
        <v>136568.76</v>
      </c>
      <c r="AA770" s="7">
        <v>648831.92000000004</v>
      </c>
      <c r="AC770" s="17" t="s">
        <v>182</v>
      </c>
      <c r="AD770" s="5">
        <v>60000</v>
      </c>
      <c r="AE770" s="5">
        <v>84000</v>
      </c>
      <c r="AF770" s="5">
        <v>30000</v>
      </c>
      <c r="AG770" s="5">
        <v>55860</v>
      </c>
      <c r="AH770" s="5">
        <v>30000</v>
      </c>
      <c r="AI770" s="5">
        <v>36000</v>
      </c>
      <c r="AJ770" s="10">
        <v>0</v>
      </c>
      <c r="AK770" s="10">
        <v>0</v>
      </c>
      <c r="AL770" s="5">
        <v>30000</v>
      </c>
      <c r="AM770" s="5">
        <v>37500</v>
      </c>
      <c r="AN770" s="10">
        <v>0</v>
      </c>
      <c r="AO770" s="10">
        <v>0</v>
      </c>
      <c r="AP770" s="5">
        <v>30000</v>
      </c>
      <c r="AQ770" s="5">
        <v>52500</v>
      </c>
      <c r="AR770" s="5">
        <v>30000</v>
      </c>
      <c r="AS770" s="5">
        <v>36000</v>
      </c>
      <c r="AT770" s="5">
        <v>75000</v>
      </c>
      <c r="AU770" s="5">
        <v>160500</v>
      </c>
      <c r="AV770" s="5">
        <v>70000</v>
      </c>
      <c r="AW770" s="5">
        <v>105750</v>
      </c>
      <c r="AX770" s="5">
        <v>45000</v>
      </c>
      <c r="AY770" s="5">
        <v>88500</v>
      </c>
      <c r="AZ770" s="5">
        <v>30000</v>
      </c>
      <c r="BA770" s="5">
        <v>36000</v>
      </c>
      <c r="BB770" s="5">
        <v>430000</v>
      </c>
      <c r="BC770" s="7">
        <v>692610</v>
      </c>
    </row>
    <row r="771" spans="1:55" ht="15.75" thickBot="1">
      <c r="A771" s="17" t="s">
        <v>185</v>
      </c>
      <c r="B771" s="5">
        <v>7400</v>
      </c>
      <c r="C771" s="5">
        <v>78099.429999999993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5">
        <v>4500</v>
      </c>
      <c r="K771" s="5">
        <v>46035</v>
      </c>
      <c r="L771" s="5">
        <v>34760</v>
      </c>
      <c r="M771" s="5">
        <v>255983</v>
      </c>
      <c r="N771" s="5">
        <v>20000</v>
      </c>
      <c r="O771" s="5">
        <v>18000</v>
      </c>
      <c r="P771" s="10">
        <v>0</v>
      </c>
      <c r="Q771" s="10">
        <v>0</v>
      </c>
      <c r="R771" s="5">
        <v>26000</v>
      </c>
      <c r="S771" s="5">
        <v>144300</v>
      </c>
      <c r="T771" s="5">
        <v>7400</v>
      </c>
      <c r="U771" s="5">
        <v>75863</v>
      </c>
      <c r="V771" s="5">
        <v>25000</v>
      </c>
      <c r="W771" s="5">
        <v>136250</v>
      </c>
      <c r="X771" s="10">
        <v>0</v>
      </c>
      <c r="Y771" s="10">
        <v>0</v>
      </c>
      <c r="Z771" s="5">
        <v>125060</v>
      </c>
      <c r="AA771" s="7">
        <v>754530.43</v>
      </c>
      <c r="AC771" s="17" t="s">
        <v>86</v>
      </c>
      <c r="AD771" s="10">
        <v>0</v>
      </c>
      <c r="AE771" s="10">
        <v>0</v>
      </c>
      <c r="AF771" s="10">
        <v>0</v>
      </c>
      <c r="AG771" s="10">
        <v>0</v>
      </c>
      <c r="AH771" s="5">
        <v>2500</v>
      </c>
      <c r="AI771" s="5">
        <v>10903</v>
      </c>
      <c r="AJ771" s="10">
        <v>31</v>
      </c>
      <c r="AK771" s="10">
        <v>889</v>
      </c>
      <c r="AL771" s="10">
        <v>0</v>
      </c>
      <c r="AM771" s="10">
        <v>0</v>
      </c>
      <c r="AN771" s="10">
        <v>58</v>
      </c>
      <c r="AO771" s="5">
        <v>1755</v>
      </c>
      <c r="AP771" s="10">
        <v>0</v>
      </c>
      <c r="AQ771" s="10">
        <v>0</v>
      </c>
      <c r="AR771" s="10">
        <v>70</v>
      </c>
      <c r="AS771" s="5">
        <v>2130</v>
      </c>
      <c r="AT771" s="10">
        <v>0</v>
      </c>
      <c r="AU771" s="10">
        <v>0</v>
      </c>
      <c r="AV771" s="5">
        <v>1700</v>
      </c>
      <c r="AW771" s="5">
        <v>7326</v>
      </c>
      <c r="AX771" s="10">
        <v>0</v>
      </c>
      <c r="AY771" s="10">
        <v>0</v>
      </c>
      <c r="AZ771" s="10">
        <v>55</v>
      </c>
      <c r="BA771" s="5">
        <v>1689</v>
      </c>
      <c r="BB771" s="5">
        <v>4414</v>
      </c>
      <c r="BC771" s="7">
        <v>24692</v>
      </c>
    </row>
    <row r="772" spans="1:55" ht="15.75" thickBot="1">
      <c r="A772" s="17" t="s">
        <v>113</v>
      </c>
      <c r="B772" s="10">
        <v>0</v>
      </c>
      <c r="C772" s="10">
        <v>0</v>
      </c>
      <c r="D772" s="10">
        <v>0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5">
        <v>11000</v>
      </c>
      <c r="W772" s="5">
        <v>59345</v>
      </c>
      <c r="X772" s="10">
        <v>0</v>
      </c>
      <c r="Y772" s="10">
        <v>0</v>
      </c>
      <c r="Z772" s="5">
        <v>11000</v>
      </c>
      <c r="AA772" s="7">
        <v>59345</v>
      </c>
      <c r="AC772" s="17" t="s">
        <v>95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2</v>
      </c>
      <c r="BA772" s="10">
        <v>111</v>
      </c>
      <c r="BB772" s="10">
        <v>2</v>
      </c>
      <c r="BC772" s="12">
        <v>111</v>
      </c>
    </row>
    <row r="773" spans="1:55" ht="15.75" thickBot="1">
      <c r="A773" s="17" t="s">
        <v>250</v>
      </c>
      <c r="B773" s="10">
        <v>0</v>
      </c>
      <c r="C773" s="10">
        <v>0</v>
      </c>
      <c r="D773" s="10">
        <v>0</v>
      </c>
      <c r="E773" s="10">
        <v>0</v>
      </c>
      <c r="F773" s="5">
        <v>1000</v>
      </c>
      <c r="G773" s="5">
        <v>7042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5">
        <v>1000</v>
      </c>
      <c r="AA773" s="7">
        <v>7042</v>
      </c>
      <c r="AC773" s="17" t="s">
        <v>133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500</v>
      </c>
      <c r="AQ773" s="5">
        <v>4226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500</v>
      </c>
      <c r="BC773" s="7">
        <v>4226</v>
      </c>
    </row>
    <row r="774" spans="1:55" ht="15.75" thickBot="1">
      <c r="A774" s="17" t="s">
        <v>192</v>
      </c>
      <c r="B774" s="10">
        <v>0</v>
      </c>
      <c r="C774" s="10">
        <v>0</v>
      </c>
      <c r="D774" s="5">
        <v>1000</v>
      </c>
      <c r="E774" s="5">
        <v>7000</v>
      </c>
      <c r="F774" s="10">
        <v>0</v>
      </c>
      <c r="G774" s="10">
        <v>0</v>
      </c>
      <c r="H774" s="10">
        <v>0</v>
      </c>
      <c r="I774" s="10">
        <v>0</v>
      </c>
      <c r="J774" s="5">
        <v>2010</v>
      </c>
      <c r="K774" s="5">
        <v>1909.5</v>
      </c>
      <c r="L774" s="5">
        <v>3000</v>
      </c>
      <c r="M774" s="5">
        <v>9720</v>
      </c>
      <c r="N774" s="5">
        <v>7100</v>
      </c>
      <c r="O774" s="5">
        <v>13086</v>
      </c>
      <c r="P774" s="5">
        <v>4000</v>
      </c>
      <c r="Q774" s="5">
        <v>28575</v>
      </c>
      <c r="R774" s="5">
        <v>3000</v>
      </c>
      <c r="S774" s="5">
        <v>9744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5">
        <v>20110</v>
      </c>
      <c r="AA774" s="7">
        <v>70034.5</v>
      </c>
      <c r="AC774" s="17" t="s">
        <v>96</v>
      </c>
      <c r="AD774" s="5">
        <v>1300</v>
      </c>
      <c r="AE774" s="5">
        <v>8768</v>
      </c>
      <c r="AF774" s="10">
        <v>0</v>
      </c>
      <c r="AG774" s="10">
        <v>0</v>
      </c>
      <c r="AH774" s="5">
        <v>1375</v>
      </c>
      <c r="AI774" s="5">
        <v>8342</v>
      </c>
      <c r="AJ774" s="5">
        <v>1000</v>
      </c>
      <c r="AK774" s="5">
        <v>5828</v>
      </c>
      <c r="AL774" s="5">
        <v>1315</v>
      </c>
      <c r="AM774" s="5">
        <v>7396</v>
      </c>
      <c r="AN774" s="10">
        <v>40</v>
      </c>
      <c r="AO774" s="5">
        <v>1144</v>
      </c>
      <c r="AP774" s="5">
        <v>1100</v>
      </c>
      <c r="AQ774" s="5">
        <v>6795</v>
      </c>
      <c r="AR774" s="10">
        <v>315</v>
      </c>
      <c r="AS774" s="5">
        <v>1603</v>
      </c>
      <c r="AT774" s="5">
        <v>2815</v>
      </c>
      <c r="AU774" s="5">
        <v>16325</v>
      </c>
      <c r="AV774" s="10">
        <v>220</v>
      </c>
      <c r="AW774" s="5">
        <v>2378</v>
      </c>
      <c r="AX774" s="10">
        <v>0</v>
      </c>
      <c r="AY774" s="10">
        <v>0</v>
      </c>
      <c r="AZ774" s="10">
        <v>0</v>
      </c>
      <c r="BA774" s="10">
        <v>0</v>
      </c>
      <c r="BB774" s="5">
        <v>9480</v>
      </c>
      <c r="BC774" s="7">
        <v>58579</v>
      </c>
    </row>
    <row r="775" spans="1:55" ht="15.75" thickBot="1">
      <c r="A775" s="17" t="s">
        <v>121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5">
        <v>5800</v>
      </c>
      <c r="I775" s="5">
        <v>56972</v>
      </c>
      <c r="J775" s="5">
        <v>6100</v>
      </c>
      <c r="K775" s="5">
        <v>59612.33</v>
      </c>
      <c r="L775" s="10">
        <v>0</v>
      </c>
      <c r="M775" s="10">
        <v>0</v>
      </c>
      <c r="N775" s="5">
        <v>6500</v>
      </c>
      <c r="O775" s="5">
        <v>64187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5">
        <v>6220</v>
      </c>
      <c r="Y775" s="5">
        <v>60719.8</v>
      </c>
      <c r="Z775" s="5">
        <v>24620</v>
      </c>
      <c r="AA775" s="7">
        <v>241491.13</v>
      </c>
      <c r="AC775" s="17" t="s">
        <v>97</v>
      </c>
      <c r="AD775" s="10">
        <v>60</v>
      </c>
      <c r="AE775" s="10">
        <v>317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60</v>
      </c>
      <c r="BC775" s="12">
        <v>317</v>
      </c>
    </row>
    <row r="776" spans="1:55" ht="15.75" thickBot="1">
      <c r="A776" s="17" t="s">
        <v>193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5">
        <v>9000</v>
      </c>
      <c r="S776" s="5">
        <v>54514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5">
        <v>9000</v>
      </c>
      <c r="AA776" s="7">
        <v>54514</v>
      </c>
      <c r="AC776" s="17" t="s">
        <v>199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36</v>
      </c>
      <c r="AO776" s="10">
        <v>620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36</v>
      </c>
      <c r="BC776" s="12">
        <v>620</v>
      </c>
    </row>
    <row r="777" spans="1:55" ht="15.75" thickBot="1">
      <c r="A777" s="17" t="s">
        <v>194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5">
        <v>1000</v>
      </c>
      <c r="S777" s="5">
        <v>6000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5">
        <v>1000</v>
      </c>
      <c r="AA777" s="7">
        <v>6000</v>
      </c>
      <c r="AC777" s="17" t="s">
        <v>205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7</v>
      </c>
      <c r="AO777" s="10">
        <v>113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7</v>
      </c>
      <c r="BC777" s="12">
        <v>113</v>
      </c>
    </row>
    <row r="778" spans="1:55" ht="15.75" thickBot="1">
      <c r="A778" s="17" t="s">
        <v>122</v>
      </c>
      <c r="B778" s="5">
        <v>27000</v>
      </c>
      <c r="C778" s="5">
        <v>194953.67</v>
      </c>
      <c r="D778" s="5">
        <v>25000</v>
      </c>
      <c r="E778" s="5">
        <v>173850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5">
        <v>50000</v>
      </c>
      <c r="M778" s="5">
        <v>331925</v>
      </c>
      <c r="N778" s="5">
        <v>50000</v>
      </c>
      <c r="O778" s="5">
        <v>333100</v>
      </c>
      <c r="P778" s="5">
        <v>124000</v>
      </c>
      <c r="Q778" s="5">
        <v>807614.53</v>
      </c>
      <c r="R778" s="10">
        <v>0</v>
      </c>
      <c r="S778" s="10">
        <v>0</v>
      </c>
      <c r="T778" s="5">
        <v>11000</v>
      </c>
      <c r="U778" s="5">
        <v>62073</v>
      </c>
      <c r="V778" s="5">
        <v>11000</v>
      </c>
      <c r="W778" s="5">
        <v>62275</v>
      </c>
      <c r="X778" s="10">
        <v>0</v>
      </c>
      <c r="Y778" s="10">
        <v>0</v>
      </c>
      <c r="Z778" s="5">
        <v>298000</v>
      </c>
      <c r="AA778" s="7">
        <v>1965791.2</v>
      </c>
      <c r="AC778" s="17" t="s">
        <v>224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25</v>
      </c>
      <c r="AO778" s="10">
        <v>426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25</v>
      </c>
      <c r="BC778" s="12">
        <v>426</v>
      </c>
    </row>
    <row r="779" spans="1:55" ht="15.75" thickBot="1">
      <c r="A779" s="17" t="s">
        <v>105</v>
      </c>
      <c r="B779" s="5">
        <v>12000</v>
      </c>
      <c r="C779" s="5">
        <v>94800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5">
        <v>12000</v>
      </c>
      <c r="AA779" s="7">
        <v>94800</v>
      </c>
      <c r="AC779" s="18" t="s">
        <v>27</v>
      </c>
      <c r="AD779" s="8">
        <v>244546</v>
      </c>
      <c r="AE779" s="8">
        <v>346643</v>
      </c>
      <c r="AF779" s="8">
        <v>158898</v>
      </c>
      <c r="AG779" s="8">
        <v>285598</v>
      </c>
      <c r="AH779" s="8">
        <v>281143</v>
      </c>
      <c r="AI779" s="8">
        <v>373785</v>
      </c>
      <c r="AJ779" s="8">
        <v>282900</v>
      </c>
      <c r="AK779" s="8">
        <v>319237</v>
      </c>
      <c r="AL779" s="8">
        <v>233116</v>
      </c>
      <c r="AM779" s="8">
        <v>265994</v>
      </c>
      <c r="AN779" s="8">
        <v>116467</v>
      </c>
      <c r="AO779" s="8">
        <v>164610</v>
      </c>
      <c r="AP779" s="8">
        <v>229326</v>
      </c>
      <c r="AQ779" s="8">
        <v>268031</v>
      </c>
      <c r="AR779" s="8">
        <v>245090</v>
      </c>
      <c r="AS779" s="8">
        <v>370315</v>
      </c>
      <c r="AT779" s="8">
        <v>198861</v>
      </c>
      <c r="AU779" s="8">
        <v>313643</v>
      </c>
      <c r="AV779" s="8">
        <v>390132</v>
      </c>
      <c r="AW779" s="8">
        <v>552106</v>
      </c>
      <c r="AX779" s="8">
        <v>211034</v>
      </c>
      <c r="AY779" s="8">
        <v>294297</v>
      </c>
      <c r="AZ779" s="8">
        <v>169298</v>
      </c>
      <c r="BA779" s="8">
        <v>255253</v>
      </c>
      <c r="BB779" s="8">
        <v>2760811</v>
      </c>
      <c r="BC779" s="9">
        <v>3809512</v>
      </c>
    </row>
    <row r="780" spans="1:55" ht="15.75" thickBot="1">
      <c r="A780" s="17" t="s">
        <v>197</v>
      </c>
      <c r="B780" s="10">
        <v>0</v>
      </c>
      <c r="C780" s="10">
        <v>0</v>
      </c>
      <c r="D780" s="10">
        <v>0</v>
      </c>
      <c r="E780" s="10">
        <v>0</v>
      </c>
      <c r="F780" s="10">
        <v>0</v>
      </c>
      <c r="G780" s="10">
        <v>0</v>
      </c>
      <c r="H780" s="5">
        <v>6000</v>
      </c>
      <c r="I780" s="5">
        <v>74768.13</v>
      </c>
      <c r="J780" s="10">
        <v>0</v>
      </c>
      <c r="K780" s="10">
        <v>0</v>
      </c>
      <c r="L780" s="10">
        <v>0</v>
      </c>
      <c r="M780" s="10">
        <v>0</v>
      </c>
      <c r="N780" s="5">
        <v>30000</v>
      </c>
      <c r="O780" s="5">
        <v>195412</v>
      </c>
      <c r="P780" s="10">
        <v>0</v>
      </c>
      <c r="Q780" s="10">
        <v>0</v>
      </c>
      <c r="R780" s="10">
        <v>0</v>
      </c>
      <c r="S780" s="10">
        <v>0</v>
      </c>
      <c r="T780" s="5">
        <v>12000</v>
      </c>
      <c r="U780" s="5">
        <v>66000</v>
      </c>
      <c r="V780" s="5">
        <v>3000</v>
      </c>
      <c r="W780" s="5">
        <v>18600</v>
      </c>
      <c r="X780" s="5">
        <v>26000</v>
      </c>
      <c r="Y780" s="5">
        <v>127400</v>
      </c>
      <c r="Z780" s="5">
        <v>77000</v>
      </c>
      <c r="AA780" s="7">
        <v>482180.13</v>
      </c>
    </row>
    <row r="781" spans="1:55" ht="19.5" thickBot="1">
      <c r="A781" s="17" t="s">
        <v>169</v>
      </c>
      <c r="B781" s="10">
        <v>0</v>
      </c>
      <c r="C781" s="10">
        <v>0</v>
      </c>
      <c r="D781" s="10">
        <v>0</v>
      </c>
      <c r="E781" s="10">
        <v>0</v>
      </c>
      <c r="F781" s="5">
        <v>1000</v>
      </c>
      <c r="G781" s="5">
        <v>5000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5">
        <v>1500</v>
      </c>
      <c r="W781" s="5">
        <v>5170</v>
      </c>
      <c r="X781" s="10">
        <v>0</v>
      </c>
      <c r="Y781" s="10">
        <v>0</v>
      </c>
      <c r="Z781" s="5">
        <v>2500</v>
      </c>
      <c r="AA781" s="7">
        <v>10170</v>
      </c>
      <c r="AC781" s="16" t="s">
        <v>388</v>
      </c>
    </row>
    <row r="782" spans="1:55" ht="15.75" thickBot="1">
      <c r="A782" s="17" t="s">
        <v>153</v>
      </c>
      <c r="B782" s="10">
        <v>0</v>
      </c>
      <c r="C782" s="10">
        <v>0</v>
      </c>
      <c r="D782" s="10">
        <v>0</v>
      </c>
      <c r="E782" s="10">
        <v>0</v>
      </c>
      <c r="F782" s="5">
        <v>11000</v>
      </c>
      <c r="G782" s="5">
        <v>73300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5">
        <v>22000</v>
      </c>
      <c r="O782" s="5">
        <v>139700</v>
      </c>
      <c r="P782" s="5">
        <v>11000</v>
      </c>
      <c r="Q782" s="5">
        <v>63800</v>
      </c>
      <c r="R782" s="5">
        <v>11000</v>
      </c>
      <c r="S782" s="5">
        <v>63800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5">
        <v>55000</v>
      </c>
      <c r="AA782" s="7">
        <v>340600</v>
      </c>
      <c r="AC782" s="64" t="s">
        <v>7</v>
      </c>
      <c r="AD782" s="66" t="s">
        <v>8</v>
      </c>
      <c r="AE782" s="67"/>
      <c r="AF782" s="61" t="s">
        <v>9</v>
      </c>
      <c r="AG782" s="62"/>
      <c r="AH782" s="61" t="s">
        <v>10</v>
      </c>
      <c r="AI782" s="62"/>
      <c r="AJ782" s="61" t="s">
        <v>11</v>
      </c>
      <c r="AK782" s="62"/>
      <c r="AL782" s="61" t="s">
        <v>12</v>
      </c>
      <c r="AM782" s="62"/>
      <c r="AN782" s="61" t="s">
        <v>13</v>
      </c>
      <c r="AO782" s="62"/>
      <c r="AP782" s="61" t="s">
        <v>14</v>
      </c>
      <c r="AQ782" s="62"/>
      <c r="AR782" s="61" t="s">
        <v>15</v>
      </c>
      <c r="AS782" s="62"/>
      <c r="AT782" s="61" t="s">
        <v>16</v>
      </c>
      <c r="AU782" s="62"/>
      <c r="AV782" s="61" t="s">
        <v>17</v>
      </c>
      <c r="AW782" s="62"/>
      <c r="AX782" s="61" t="s">
        <v>18</v>
      </c>
      <c r="AY782" s="62"/>
      <c r="AZ782" s="61" t="s">
        <v>19</v>
      </c>
      <c r="BA782" s="62"/>
      <c r="BB782" s="61" t="s">
        <v>20</v>
      </c>
      <c r="BC782" s="63"/>
    </row>
    <row r="783" spans="1:55" ht="26.25" thickBot="1">
      <c r="A783" s="17" t="s">
        <v>133</v>
      </c>
      <c r="B783" s="10">
        <v>0</v>
      </c>
      <c r="C783" s="10">
        <v>0</v>
      </c>
      <c r="D783" s="10">
        <v>0</v>
      </c>
      <c r="E783" s="10">
        <v>0</v>
      </c>
      <c r="F783" s="5">
        <v>12500</v>
      </c>
      <c r="G783" s="5">
        <v>88125</v>
      </c>
      <c r="H783" s="5">
        <v>18450</v>
      </c>
      <c r="I783" s="5">
        <v>121726.8</v>
      </c>
      <c r="J783" s="5">
        <v>29000</v>
      </c>
      <c r="K783" s="5">
        <v>202536.32000000001</v>
      </c>
      <c r="L783" s="10">
        <v>0</v>
      </c>
      <c r="M783" s="10">
        <v>0</v>
      </c>
      <c r="N783" s="10">
        <v>0</v>
      </c>
      <c r="O783" s="10">
        <v>0</v>
      </c>
      <c r="P783" s="5">
        <v>40000</v>
      </c>
      <c r="Q783" s="5">
        <v>124968</v>
      </c>
      <c r="R783" s="10">
        <v>0</v>
      </c>
      <c r="S783" s="10">
        <v>0</v>
      </c>
      <c r="T783" s="5">
        <v>13500</v>
      </c>
      <c r="U783" s="5">
        <v>80669.64</v>
      </c>
      <c r="V783" s="5">
        <v>31000</v>
      </c>
      <c r="W783" s="5">
        <v>155272.88</v>
      </c>
      <c r="X783" s="5">
        <v>1000</v>
      </c>
      <c r="Y783" s="5">
        <v>7890</v>
      </c>
      <c r="Z783" s="5">
        <v>145450</v>
      </c>
      <c r="AA783" s="7">
        <v>781188.64</v>
      </c>
      <c r="AC783" s="65"/>
      <c r="AD783" s="1" t="s">
        <v>21</v>
      </c>
      <c r="AE783" s="1" t="s">
        <v>22</v>
      </c>
      <c r="AF783" s="1" t="s">
        <v>21</v>
      </c>
      <c r="AG783" s="1" t="s">
        <v>22</v>
      </c>
      <c r="AH783" s="1" t="s">
        <v>21</v>
      </c>
      <c r="AI783" s="1" t="s">
        <v>22</v>
      </c>
      <c r="AJ783" s="1" t="s">
        <v>21</v>
      </c>
      <c r="AK783" s="1" t="s">
        <v>22</v>
      </c>
      <c r="AL783" s="1" t="s">
        <v>21</v>
      </c>
      <c r="AM783" s="1" t="s">
        <v>22</v>
      </c>
      <c r="AN783" s="1" t="s">
        <v>21</v>
      </c>
      <c r="AO783" s="1" t="s">
        <v>22</v>
      </c>
      <c r="AP783" s="1" t="s">
        <v>21</v>
      </c>
      <c r="AQ783" s="1" t="s">
        <v>22</v>
      </c>
      <c r="AR783" s="1" t="s">
        <v>21</v>
      </c>
      <c r="AS783" s="1" t="s">
        <v>22</v>
      </c>
      <c r="AT783" s="1" t="s">
        <v>21</v>
      </c>
      <c r="AU783" s="1" t="s">
        <v>22</v>
      </c>
      <c r="AV783" s="1" t="s">
        <v>21</v>
      </c>
      <c r="AW783" s="1" t="s">
        <v>22</v>
      </c>
      <c r="AX783" s="1" t="s">
        <v>21</v>
      </c>
      <c r="AY783" s="1" t="s">
        <v>22</v>
      </c>
      <c r="AZ783" s="1" t="s">
        <v>21</v>
      </c>
      <c r="BA783" s="1" t="s">
        <v>22</v>
      </c>
      <c r="BB783" s="1" t="s">
        <v>21</v>
      </c>
      <c r="BC783" s="6" t="s">
        <v>22</v>
      </c>
    </row>
    <row r="784" spans="1:55" ht="15.75" thickBot="1">
      <c r="A784" s="17" t="s">
        <v>96</v>
      </c>
      <c r="B784" s="5">
        <v>70000</v>
      </c>
      <c r="C784" s="5">
        <v>155850</v>
      </c>
      <c r="D784" s="5">
        <v>50000</v>
      </c>
      <c r="E784" s="5">
        <v>36500</v>
      </c>
      <c r="F784" s="5">
        <v>105000</v>
      </c>
      <c r="G784" s="5">
        <v>108818.18</v>
      </c>
      <c r="H784" s="10">
        <v>0</v>
      </c>
      <c r="I784" s="10">
        <v>0</v>
      </c>
      <c r="J784" s="5">
        <v>20078</v>
      </c>
      <c r="K784" s="5">
        <v>17936</v>
      </c>
      <c r="L784" s="10">
        <v>0</v>
      </c>
      <c r="M784" s="10">
        <v>0</v>
      </c>
      <c r="N784" s="5">
        <v>33800</v>
      </c>
      <c r="O784" s="5">
        <v>32223.72</v>
      </c>
      <c r="P784" s="5">
        <v>14500</v>
      </c>
      <c r="Q784" s="5">
        <v>78630</v>
      </c>
      <c r="R784" s="10">
        <v>0.16</v>
      </c>
      <c r="S784" s="10">
        <v>0.64</v>
      </c>
      <c r="T784" s="5">
        <v>30000</v>
      </c>
      <c r="U784" s="5">
        <v>85120</v>
      </c>
      <c r="V784" s="5">
        <v>20000</v>
      </c>
      <c r="W784" s="5">
        <v>138125</v>
      </c>
      <c r="X784" s="5">
        <v>5000</v>
      </c>
      <c r="Y784" s="5">
        <v>27750</v>
      </c>
      <c r="Z784" s="5">
        <v>348378.16</v>
      </c>
      <c r="AA784" s="7">
        <v>680953.54</v>
      </c>
      <c r="AC784" s="17" t="s">
        <v>43</v>
      </c>
      <c r="AD784" s="10">
        <v>0</v>
      </c>
      <c r="AE784" s="10">
        <v>0</v>
      </c>
      <c r="AF784" s="10">
        <v>99</v>
      </c>
      <c r="AG784" s="10">
        <v>947</v>
      </c>
      <c r="AH784" s="5">
        <v>6555</v>
      </c>
      <c r="AI784" s="5">
        <v>40051</v>
      </c>
      <c r="AJ784" s="5">
        <v>1346</v>
      </c>
      <c r="AK784" s="5">
        <v>8442</v>
      </c>
      <c r="AL784" s="5">
        <v>1357</v>
      </c>
      <c r="AM784" s="5">
        <v>10315</v>
      </c>
      <c r="AN784" s="10">
        <v>0</v>
      </c>
      <c r="AO784" s="10">
        <v>0</v>
      </c>
      <c r="AP784" s="5">
        <v>6219</v>
      </c>
      <c r="AQ784" s="5">
        <v>32165</v>
      </c>
      <c r="AR784" s="5">
        <v>6959</v>
      </c>
      <c r="AS784" s="5">
        <v>34999</v>
      </c>
      <c r="AT784" s="5">
        <v>4815</v>
      </c>
      <c r="AU784" s="5">
        <v>26643</v>
      </c>
      <c r="AV784" s="10">
        <v>291</v>
      </c>
      <c r="AW784" s="5">
        <v>1770</v>
      </c>
      <c r="AX784" s="5">
        <v>3319</v>
      </c>
      <c r="AY784" s="5">
        <v>17715</v>
      </c>
      <c r="AZ784" s="5">
        <v>5264</v>
      </c>
      <c r="BA784" s="5">
        <v>30719</v>
      </c>
      <c r="BB784" s="5">
        <v>36224</v>
      </c>
      <c r="BC784" s="7">
        <v>203766</v>
      </c>
    </row>
    <row r="785" spans="1:55" ht="15.75" thickBot="1">
      <c r="A785" s="17" t="s">
        <v>109</v>
      </c>
      <c r="B785" s="10">
        <v>0</v>
      </c>
      <c r="C785" s="10">
        <v>0</v>
      </c>
      <c r="D785" s="10">
        <v>0</v>
      </c>
      <c r="E785" s="10">
        <v>0</v>
      </c>
      <c r="F785" s="10">
        <v>0</v>
      </c>
      <c r="G785" s="10">
        <v>0</v>
      </c>
      <c r="H785" s="5">
        <v>10000</v>
      </c>
      <c r="I785" s="5">
        <v>81390</v>
      </c>
      <c r="J785" s="10">
        <v>0</v>
      </c>
      <c r="K785" s="10">
        <v>0</v>
      </c>
      <c r="L785" s="5">
        <v>25000</v>
      </c>
      <c r="M785" s="5">
        <v>231345.5</v>
      </c>
      <c r="N785" s="10">
        <v>0</v>
      </c>
      <c r="O785" s="10">
        <v>0</v>
      </c>
      <c r="P785" s="5">
        <v>10000</v>
      </c>
      <c r="Q785" s="5">
        <v>92275</v>
      </c>
      <c r="R785" s="5">
        <v>10000</v>
      </c>
      <c r="S785" s="5">
        <v>92575</v>
      </c>
      <c r="T785" s="5">
        <v>10000</v>
      </c>
      <c r="U785" s="5">
        <v>92070.15</v>
      </c>
      <c r="V785" s="10">
        <v>0</v>
      </c>
      <c r="W785" s="10">
        <v>0</v>
      </c>
      <c r="X785" s="5">
        <v>3000</v>
      </c>
      <c r="Y785" s="5">
        <v>24051</v>
      </c>
      <c r="Z785" s="5">
        <v>68000</v>
      </c>
      <c r="AA785" s="7">
        <v>613706.65</v>
      </c>
      <c r="AC785" s="17" t="s">
        <v>61</v>
      </c>
      <c r="AD785" s="5">
        <v>3597</v>
      </c>
      <c r="AE785" s="5">
        <v>13514</v>
      </c>
      <c r="AF785" s="10">
        <v>290</v>
      </c>
      <c r="AG785" s="5">
        <v>1517</v>
      </c>
      <c r="AH785" s="5">
        <v>3504</v>
      </c>
      <c r="AI785" s="5">
        <v>5352</v>
      </c>
      <c r="AJ785" s="5">
        <v>1569</v>
      </c>
      <c r="AK785" s="5">
        <v>6090</v>
      </c>
      <c r="AL785" s="10">
        <v>117</v>
      </c>
      <c r="AM785" s="10">
        <v>710</v>
      </c>
      <c r="AN785" s="10">
        <v>307</v>
      </c>
      <c r="AO785" s="10">
        <v>901</v>
      </c>
      <c r="AP785" s="10">
        <v>59</v>
      </c>
      <c r="AQ785" s="10">
        <v>447</v>
      </c>
      <c r="AR785" s="10">
        <v>153</v>
      </c>
      <c r="AS785" s="10">
        <v>822</v>
      </c>
      <c r="AT785" s="10">
        <v>86</v>
      </c>
      <c r="AU785" s="10">
        <v>609</v>
      </c>
      <c r="AV785" s="5">
        <v>1758</v>
      </c>
      <c r="AW785" s="5">
        <v>7337</v>
      </c>
      <c r="AX785" s="5">
        <v>1704</v>
      </c>
      <c r="AY785" s="5">
        <v>7751</v>
      </c>
      <c r="AZ785" s="10">
        <v>76</v>
      </c>
      <c r="BA785" s="10">
        <v>507</v>
      </c>
      <c r="BB785" s="5">
        <v>13220</v>
      </c>
      <c r="BC785" s="7">
        <v>45557</v>
      </c>
    </row>
    <row r="786" spans="1:55" ht="15.75" thickBot="1">
      <c r="A786" s="17" t="s">
        <v>97</v>
      </c>
      <c r="B786" s="5">
        <v>5000</v>
      </c>
      <c r="C786" s="5">
        <v>36950</v>
      </c>
      <c r="D786" s="5">
        <v>10286.200000000001</v>
      </c>
      <c r="E786" s="5">
        <v>24145.7</v>
      </c>
      <c r="F786" s="5">
        <v>12000</v>
      </c>
      <c r="G786" s="5">
        <v>68550</v>
      </c>
      <c r="H786" s="10">
        <v>0</v>
      </c>
      <c r="I786" s="10">
        <v>0</v>
      </c>
      <c r="J786" s="10">
        <v>0</v>
      </c>
      <c r="K786" s="10">
        <v>0</v>
      </c>
      <c r="L786" s="5">
        <v>12500</v>
      </c>
      <c r="M786" s="5">
        <v>81562.5</v>
      </c>
      <c r="N786" s="5">
        <v>15001</v>
      </c>
      <c r="O786" s="5">
        <v>66636.87</v>
      </c>
      <c r="P786" s="5">
        <v>22500</v>
      </c>
      <c r="Q786" s="5">
        <v>100420</v>
      </c>
      <c r="R786" s="5">
        <v>3000</v>
      </c>
      <c r="S786" s="5">
        <v>18900</v>
      </c>
      <c r="T786" s="5">
        <v>3000</v>
      </c>
      <c r="U786" s="5">
        <v>17803.849999999999</v>
      </c>
      <c r="V786" s="5">
        <v>18000</v>
      </c>
      <c r="W786" s="5">
        <v>85350</v>
      </c>
      <c r="X786" s="5">
        <v>6002.9</v>
      </c>
      <c r="Y786" s="5">
        <v>29954.92</v>
      </c>
      <c r="Z786" s="5">
        <v>107290.1</v>
      </c>
      <c r="AA786" s="7">
        <v>530273.84</v>
      </c>
      <c r="AC786" s="17" t="s">
        <v>65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341</v>
      </c>
      <c r="AW786" s="5">
        <v>1942</v>
      </c>
      <c r="AX786" s="10">
        <v>0</v>
      </c>
      <c r="AY786" s="10">
        <v>0</v>
      </c>
      <c r="AZ786" s="10">
        <v>0</v>
      </c>
      <c r="BA786" s="10">
        <v>0</v>
      </c>
      <c r="BB786" s="10">
        <v>341</v>
      </c>
      <c r="BC786" s="7">
        <v>1942</v>
      </c>
    </row>
    <row r="787" spans="1:55" ht="15.75" thickBot="1">
      <c r="A787" s="17" t="s">
        <v>124</v>
      </c>
      <c r="B787" s="10">
        <v>0</v>
      </c>
      <c r="C787" s="10">
        <v>0</v>
      </c>
      <c r="D787" s="10">
        <v>0</v>
      </c>
      <c r="E787" s="10">
        <v>0</v>
      </c>
      <c r="F787" s="5">
        <v>3000</v>
      </c>
      <c r="G787" s="5">
        <v>19664.14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5">
        <v>3500</v>
      </c>
      <c r="O787" s="5">
        <v>21461.06</v>
      </c>
      <c r="P787" s="10">
        <v>0</v>
      </c>
      <c r="Q787" s="10">
        <v>0</v>
      </c>
      <c r="R787" s="10">
        <v>0</v>
      </c>
      <c r="S787" s="10">
        <v>0</v>
      </c>
      <c r="T787" s="5">
        <v>1750</v>
      </c>
      <c r="U787" s="5">
        <v>11573.05</v>
      </c>
      <c r="V787" s="10">
        <v>0</v>
      </c>
      <c r="W787" s="10">
        <v>0</v>
      </c>
      <c r="X787" s="10">
        <v>0</v>
      </c>
      <c r="Y787" s="10">
        <v>0</v>
      </c>
      <c r="Z787" s="5">
        <v>8250</v>
      </c>
      <c r="AA787" s="7">
        <v>52698.25</v>
      </c>
      <c r="AC787" s="17" t="s">
        <v>66</v>
      </c>
      <c r="AD787" s="5">
        <v>21796</v>
      </c>
      <c r="AE787" s="5">
        <v>168177</v>
      </c>
      <c r="AF787" s="5">
        <v>11530</v>
      </c>
      <c r="AG787" s="5">
        <v>78368</v>
      </c>
      <c r="AH787" s="5">
        <v>22645</v>
      </c>
      <c r="AI787" s="5">
        <v>169856</v>
      </c>
      <c r="AJ787" s="5">
        <v>20353</v>
      </c>
      <c r="AK787" s="5">
        <v>166116</v>
      </c>
      <c r="AL787" s="5">
        <v>36559</v>
      </c>
      <c r="AM787" s="5">
        <v>381217</v>
      </c>
      <c r="AN787" s="5">
        <v>11322</v>
      </c>
      <c r="AO787" s="5">
        <v>46381</v>
      </c>
      <c r="AP787" s="5">
        <v>14490</v>
      </c>
      <c r="AQ787" s="5">
        <v>154042</v>
      </c>
      <c r="AR787" s="5">
        <v>22245</v>
      </c>
      <c r="AS787" s="5">
        <v>207026</v>
      </c>
      <c r="AT787" s="5">
        <v>24047</v>
      </c>
      <c r="AU787" s="5">
        <v>203961</v>
      </c>
      <c r="AV787" s="5">
        <v>26202</v>
      </c>
      <c r="AW787" s="5">
        <v>256352</v>
      </c>
      <c r="AX787" s="5">
        <v>36510</v>
      </c>
      <c r="AY787" s="5">
        <v>388667</v>
      </c>
      <c r="AZ787" s="10">
        <v>0</v>
      </c>
      <c r="BA787" s="10">
        <v>0</v>
      </c>
      <c r="BB787" s="5">
        <v>247699</v>
      </c>
      <c r="BC787" s="7">
        <v>2220163</v>
      </c>
    </row>
    <row r="788" spans="1:55" ht="15.75" thickBot="1">
      <c r="A788" s="17" t="s">
        <v>200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16</v>
      </c>
      <c r="Q788" s="10">
        <v>192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16</v>
      </c>
      <c r="AA788" s="12">
        <v>192</v>
      </c>
      <c r="AC788" s="17" t="s">
        <v>68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5">
        <v>1900</v>
      </c>
      <c r="AM788" s="5">
        <v>4818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5">
        <v>1900</v>
      </c>
      <c r="BC788" s="7">
        <v>4818</v>
      </c>
    </row>
    <row r="789" spans="1:55" ht="15.75" thickBot="1">
      <c r="A789" s="17" t="s">
        <v>98</v>
      </c>
      <c r="B789" s="10">
        <v>480</v>
      </c>
      <c r="C789" s="5">
        <v>5066.99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480</v>
      </c>
      <c r="AA789" s="7">
        <v>5066.99</v>
      </c>
      <c r="AC789" s="17" t="s">
        <v>26</v>
      </c>
      <c r="AD789" s="5">
        <v>123470</v>
      </c>
      <c r="AE789" s="5">
        <v>523990</v>
      </c>
      <c r="AF789" s="10">
        <v>100</v>
      </c>
      <c r="AG789" s="10">
        <v>614</v>
      </c>
      <c r="AH789" s="5">
        <v>46242</v>
      </c>
      <c r="AI789" s="5">
        <v>293978</v>
      </c>
      <c r="AJ789" s="5">
        <v>32596</v>
      </c>
      <c r="AK789" s="5">
        <v>164214</v>
      </c>
      <c r="AL789" s="5">
        <v>62202</v>
      </c>
      <c r="AM789" s="5">
        <v>217532</v>
      </c>
      <c r="AN789" s="5">
        <v>14866</v>
      </c>
      <c r="AO789" s="5">
        <v>88656</v>
      </c>
      <c r="AP789" s="5">
        <v>80936</v>
      </c>
      <c r="AQ789" s="5">
        <v>369619</v>
      </c>
      <c r="AR789" s="5">
        <v>35430</v>
      </c>
      <c r="AS789" s="5">
        <v>173957</v>
      </c>
      <c r="AT789" s="5">
        <v>64807</v>
      </c>
      <c r="AU789" s="5">
        <v>335710</v>
      </c>
      <c r="AV789" s="5">
        <v>47435</v>
      </c>
      <c r="AW789" s="5">
        <v>279314</v>
      </c>
      <c r="AX789" s="5">
        <v>62192</v>
      </c>
      <c r="AY789" s="5">
        <v>272240</v>
      </c>
      <c r="AZ789" s="5">
        <v>37828</v>
      </c>
      <c r="BA789" s="5">
        <v>237041</v>
      </c>
      <c r="BB789" s="5">
        <v>608104</v>
      </c>
      <c r="BC789" s="7">
        <v>2956865</v>
      </c>
    </row>
    <row r="790" spans="1:55" ht="15.75" thickBot="1">
      <c r="A790" s="17" t="s">
        <v>171</v>
      </c>
      <c r="B790" s="5">
        <v>2000</v>
      </c>
      <c r="C790" s="5">
        <v>7850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5">
        <v>2000</v>
      </c>
      <c r="AA790" s="7">
        <v>7850</v>
      </c>
      <c r="AC790" s="17" t="s">
        <v>29</v>
      </c>
      <c r="AD790" s="5">
        <v>14359</v>
      </c>
      <c r="AE790" s="5">
        <v>63061</v>
      </c>
      <c r="AF790" s="5">
        <v>6526</v>
      </c>
      <c r="AG790" s="5">
        <v>16387</v>
      </c>
      <c r="AH790" s="5">
        <v>28923</v>
      </c>
      <c r="AI790" s="5">
        <v>122412</v>
      </c>
      <c r="AJ790" s="5">
        <v>13032</v>
      </c>
      <c r="AK790" s="5">
        <v>62263</v>
      </c>
      <c r="AL790" s="5">
        <v>23408</v>
      </c>
      <c r="AM790" s="5">
        <v>110897</v>
      </c>
      <c r="AN790" s="5">
        <v>3319</v>
      </c>
      <c r="AO790" s="5">
        <v>11574</v>
      </c>
      <c r="AP790" s="5">
        <v>28368</v>
      </c>
      <c r="AQ790" s="5">
        <v>157970</v>
      </c>
      <c r="AR790" s="5">
        <v>9842</v>
      </c>
      <c r="AS790" s="5">
        <v>51341</v>
      </c>
      <c r="AT790" s="5">
        <v>6652</v>
      </c>
      <c r="AU790" s="5">
        <v>14216</v>
      </c>
      <c r="AV790" s="5">
        <v>18749</v>
      </c>
      <c r="AW790" s="5">
        <v>92206</v>
      </c>
      <c r="AX790" s="5">
        <v>30260</v>
      </c>
      <c r="AY790" s="5">
        <v>169548</v>
      </c>
      <c r="AZ790" s="5">
        <v>28892</v>
      </c>
      <c r="BA790" s="5">
        <v>141877</v>
      </c>
      <c r="BB790" s="5">
        <v>212330</v>
      </c>
      <c r="BC790" s="7">
        <v>1013752</v>
      </c>
    </row>
    <row r="791" spans="1:55" ht="15.75" thickBot="1">
      <c r="A791" s="17" t="s">
        <v>99</v>
      </c>
      <c r="B791" s="10">
        <v>0</v>
      </c>
      <c r="C791" s="10">
        <v>0</v>
      </c>
      <c r="D791" s="5">
        <v>12580</v>
      </c>
      <c r="E791" s="5">
        <v>40568</v>
      </c>
      <c r="F791" s="5">
        <v>3500</v>
      </c>
      <c r="G791" s="5">
        <v>19458.009999999998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5">
        <v>14500</v>
      </c>
      <c r="O791" s="5">
        <v>93066.13</v>
      </c>
      <c r="P791" s="10">
        <v>860</v>
      </c>
      <c r="Q791" s="5">
        <v>3377</v>
      </c>
      <c r="R791" s="5">
        <v>4500</v>
      </c>
      <c r="S791" s="5">
        <v>34500</v>
      </c>
      <c r="T791" s="5">
        <v>12500</v>
      </c>
      <c r="U791" s="5">
        <v>46265.06</v>
      </c>
      <c r="V791" s="10">
        <v>0</v>
      </c>
      <c r="W791" s="10">
        <v>0</v>
      </c>
      <c r="X791" s="5">
        <v>2500</v>
      </c>
      <c r="Y791" s="5">
        <v>22500</v>
      </c>
      <c r="Z791" s="5">
        <v>50940</v>
      </c>
      <c r="AA791" s="7">
        <v>259734.2</v>
      </c>
      <c r="AC791" s="17" t="s">
        <v>57</v>
      </c>
      <c r="AD791" s="5">
        <v>182726</v>
      </c>
      <c r="AE791" s="5">
        <v>174510</v>
      </c>
      <c r="AF791" s="5">
        <v>428141</v>
      </c>
      <c r="AG791" s="5">
        <v>405364</v>
      </c>
      <c r="AH791" s="5">
        <v>659930</v>
      </c>
      <c r="AI791" s="5">
        <v>602315</v>
      </c>
      <c r="AJ791" s="5">
        <v>797500</v>
      </c>
      <c r="AK791" s="5">
        <v>742803</v>
      </c>
      <c r="AL791" s="5">
        <v>906315</v>
      </c>
      <c r="AM791" s="5">
        <v>822811</v>
      </c>
      <c r="AN791" s="5">
        <v>520873</v>
      </c>
      <c r="AO791" s="5">
        <v>514848</v>
      </c>
      <c r="AP791" s="5">
        <v>328227</v>
      </c>
      <c r="AQ791" s="5">
        <v>391742</v>
      </c>
      <c r="AR791" s="5">
        <v>543378</v>
      </c>
      <c r="AS791" s="5">
        <v>517290</v>
      </c>
      <c r="AT791" s="5">
        <v>404415</v>
      </c>
      <c r="AU791" s="5">
        <v>474001</v>
      </c>
      <c r="AV791" s="5">
        <v>466728</v>
      </c>
      <c r="AW791" s="5">
        <v>482916</v>
      </c>
      <c r="AX791" s="5">
        <v>350425</v>
      </c>
      <c r="AY791" s="5">
        <v>327517</v>
      </c>
      <c r="AZ791" s="5">
        <v>488688</v>
      </c>
      <c r="BA791" s="5">
        <v>470124</v>
      </c>
      <c r="BB791" s="5">
        <v>6077346</v>
      </c>
      <c r="BC791" s="7">
        <v>5926241</v>
      </c>
    </row>
    <row r="792" spans="1:55" ht="15.75" thickBot="1">
      <c r="A792" s="17" t="s">
        <v>127</v>
      </c>
      <c r="B792" s="5">
        <v>10000</v>
      </c>
      <c r="C792" s="5">
        <v>67820</v>
      </c>
      <c r="D792" s="5">
        <v>4000</v>
      </c>
      <c r="E792" s="5">
        <v>17669.560000000001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5">
        <v>1000</v>
      </c>
      <c r="O792" s="5">
        <v>7318.18</v>
      </c>
      <c r="P792" s="5">
        <v>34500</v>
      </c>
      <c r="Q792" s="5">
        <v>163240.1</v>
      </c>
      <c r="R792" s="5">
        <v>24500</v>
      </c>
      <c r="S792" s="5">
        <v>154125</v>
      </c>
      <c r="T792" s="10">
        <v>0</v>
      </c>
      <c r="U792" s="10">
        <v>0</v>
      </c>
      <c r="V792" s="5">
        <v>2000</v>
      </c>
      <c r="W792" s="5">
        <v>11336.36</v>
      </c>
      <c r="X792" s="10">
        <v>0</v>
      </c>
      <c r="Y792" s="10">
        <v>0</v>
      </c>
      <c r="Z792" s="5">
        <v>76000</v>
      </c>
      <c r="AA792" s="7">
        <v>421509.2</v>
      </c>
      <c r="AC792" s="17" t="s">
        <v>95</v>
      </c>
      <c r="AD792" s="5">
        <v>1400</v>
      </c>
      <c r="AE792" s="5">
        <v>134516</v>
      </c>
      <c r="AF792" s="5">
        <v>2600</v>
      </c>
      <c r="AG792" s="5">
        <v>249675</v>
      </c>
      <c r="AH792" s="5">
        <v>1400</v>
      </c>
      <c r="AI792" s="5">
        <v>134516</v>
      </c>
      <c r="AJ792" s="5">
        <v>1400</v>
      </c>
      <c r="AK792" s="5">
        <v>134537</v>
      </c>
      <c r="AL792" s="5">
        <v>1401</v>
      </c>
      <c r="AM792" s="5">
        <v>134749</v>
      </c>
      <c r="AN792" s="5">
        <v>2000</v>
      </c>
      <c r="AO792" s="5">
        <v>191780</v>
      </c>
      <c r="AP792" s="5">
        <v>4000</v>
      </c>
      <c r="AQ792" s="5">
        <v>364988</v>
      </c>
      <c r="AR792" s="10">
        <v>0</v>
      </c>
      <c r="AS792" s="10">
        <v>0</v>
      </c>
      <c r="AT792" s="10">
        <v>1</v>
      </c>
      <c r="AU792" s="10">
        <v>127</v>
      </c>
      <c r="AV792" s="10">
        <v>3</v>
      </c>
      <c r="AW792" s="10">
        <v>131</v>
      </c>
      <c r="AX792" s="10">
        <v>0</v>
      </c>
      <c r="AY792" s="10">
        <v>0</v>
      </c>
      <c r="AZ792" s="5">
        <v>4000</v>
      </c>
      <c r="BA792" s="5">
        <v>365329</v>
      </c>
      <c r="BB792" s="5">
        <v>18205</v>
      </c>
      <c r="BC792" s="7">
        <v>1710348</v>
      </c>
    </row>
    <row r="793" spans="1:55" ht="15.75" thickBot="1">
      <c r="A793" s="17" t="s">
        <v>100</v>
      </c>
      <c r="B793" s="10">
        <v>0</v>
      </c>
      <c r="C793" s="10">
        <v>0</v>
      </c>
      <c r="D793" s="10">
        <v>0</v>
      </c>
      <c r="E793" s="10">
        <v>0</v>
      </c>
      <c r="F793" s="10">
        <v>500</v>
      </c>
      <c r="G793" s="10">
        <v>500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5">
        <v>1500</v>
      </c>
      <c r="Q793" s="5">
        <v>7250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5">
        <v>2000</v>
      </c>
      <c r="Y793" s="5">
        <v>11400</v>
      </c>
      <c r="Z793" s="5">
        <v>4000</v>
      </c>
      <c r="AA793" s="7">
        <v>19150</v>
      </c>
      <c r="AC793" s="17" t="s">
        <v>185</v>
      </c>
      <c r="AD793" s="10">
        <v>166</v>
      </c>
      <c r="AE793" s="10">
        <v>774</v>
      </c>
      <c r="AF793" s="5">
        <v>17010</v>
      </c>
      <c r="AG793" s="5">
        <v>53411</v>
      </c>
      <c r="AH793" s="10">
        <v>75</v>
      </c>
      <c r="AI793" s="10">
        <v>386</v>
      </c>
      <c r="AJ793" s="5">
        <v>17010</v>
      </c>
      <c r="AK793" s="5">
        <v>53411</v>
      </c>
      <c r="AL793" s="10">
        <v>0</v>
      </c>
      <c r="AM793" s="10">
        <v>0</v>
      </c>
      <c r="AN793" s="10">
        <v>479</v>
      </c>
      <c r="AO793" s="5">
        <v>1544</v>
      </c>
      <c r="AP793" s="5">
        <v>17010</v>
      </c>
      <c r="AQ793" s="5">
        <v>53411</v>
      </c>
      <c r="AR793" s="10">
        <v>256</v>
      </c>
      <c r="AS793" s="10">
        <v>772</v>
      </c>
      <c r="AT793" s="5">
        <v>17010</v>
      </c>
      <c r="AU793" s="5">
        <v>53411</v>
      </c>
      <c r="AV793" s="10">
        <v>0</v>
      </c>
      <c r="AW793" s="10">
        <v>0</v>
      </c>
      <c r="AX793" s="10">
        <v>0</v>
      </c>
      <c r="AY793" s="10">
        <v>0</v>
      </c>
      <c r="AZ793" s="5">
        <v>17138</v>
      </c>
      <c r="BA793" s="5">
        <v>53797</v>
      </c>
      <c r="BB793" s="5">
        <v>86154</v>
      </c>
      <c r="BC793" s="7">
        <v>270917</v>
      </c>
    </row>
    <row r="794" spans="1:55" ht="15.75" thickBot="1">
      <c r="A794" s="17" t="s">
        <v>128</v>
      </c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5">
        <v>8000</v>
      </c>
      <c r="W794" s="5">
        <v>15100</v>
      </c>
      <c r="X794" s="10">
        <v>0</v>
      </c>
      <c r="Y794" s="10">
        <v>0</v>
      </c>
      <c r="Z794" s="5">
        <v>8000</v>
      </c>
      <c r="AA794" s="7">
        <v>15100</v>
      </c>
      <c r="AC794" s="17" t="s">
        <v>133</v>
      </c>
      <c r="AD794" s="10">
        <v>0</v>
      </c>
      <c r="AE794" s="10">
        <v>0</v>
      </c>
      <c r="AF794" s="10">
        <v>0</v>
      </c>
      <c r="AG794" s="10">
        <v>0</v>
      </c>
      <c r="AH794" s="10">
        <v>24</v>
      </c>
      <c r="AI794" s="10">
        <v>458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24</v>
      </c>
      <c r="BC794" s="12">
        <v>458</v>
      </c>
    </row>
    <row r="795" spans="1:55" ht="15.75" thickBot="1">
      <c r="A795" s="17" t="s">
        <v>228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5">
        <v>12000</v>
      </c>
      <c r="Q795" s="5">
        <v>66600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5">
        <v>12000</v>
      </c>
      <c r="AA795" s="7">
        <v>66600</v>
      </c>
      <c r="AC795" s="17" t="s">
        <v>109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1</v>
      </c>
      <c r="AW795" s="10">
        <v>146</v>
      </c>
      <c r="AX795" s="10">
        <v>0</v>
      </c>
      <c r="AY795" s="10">
        <v>0</v>
      </c>
      <c r="AZ795" s="10">
        <v>0</v>
      </c>
      <c r="BA795" s="10">
        <v>0</v>
      </c>
      <c r="BB795" s="10">
        <v>1</v>
      </c>
      <c r="BC795" s="12">
        <v>146</v>
      </c>
    </row>
    <row r="796" spans="1:55" ht="15.75" thickBot="1">
      <c r="A796" s="17" t="s">
        <v>204</v>
      </c>
      <c r="B796" s="10">
        <v>0</v>
      </c>
      <c r="C796" s="10">
        <v>0</v>
      </c>
      <c r="D796" s="5">
        <v>6000</v>
      </c>
      <c r="E796" s="5">
        <v>49500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5">
        <v>6000</v>
      </c>
      <c r="AA796" s="7">
        <v>49500</v>
      </c>
      <c r="AC796" s="17" t="s">
        <v>97</v>
      </c>
      <c r="AD796" s="10">
        <v>150</v>
      </c>
      <c r="AE796" s="5">
        <v>2656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6</v>
      </c>
      <c r="AW796" s="5">
        <v>2801</v>
      </c>
      <c r="AX796" s="10">
        <v>0</v>
      </c>
      <c r="AY796" s="10">
        <v>0</v>
      </c>
      <c r="AZ796" s="10">
        <v>0</v>
      </c>
      <c r="BA796" s="10">
        <v>0</v>
      </c>
      <c r="BB796" s="10">
        <v>156</v>
      </c>
      <c r="BC796" s="7">
        <v>5457</v>
      </c>
    </row>
    <row r="797" spans="1:55" ht="15.75" thickBot="1">
      <c r="A797" s="17" t="s">
        <v>173</v>
      </c>
      <c r="B797" s="10">
        <v>0</v>
      </c>
      <c r="C797" s="10">
        <v>0</v>
      </c>
      <c r="D797" s="5">
        <v>2500</v>
      </c>
      <c r="E797" s="5">
        <v>1750</v>
      </c>
      <c r="F797" s="5">
        <v>12000</v>
      </c>
      <c r="G797" s="5">
        <v>89390.65</v>
      </c>
      <c r="H797" s="5">
        <v>8000</v>
      </c>
      <c r="I797" s="5">
        <v>56100</v>
      </c>
      <c r="J797" s="10">
        <v>0</v>
      </c>
      <c r="K797" s="10">
        <v>0</v>
      </c>
      <c r="L797" s="5">
        <v>3000</v>
      </c>
      <c r="M797" s="5">
        <v>21000</v>
      </c>
      <c r="N797" s="5">
        <v>11780</v>
      </c>
      <c r="O797" s="5">
        <v>66548.100000000006</v>
      </c>
      <c r="P797" s="5">
        <v>1250</v>
      </c>
      <c r="Q797" s="5">
        <v>6593.41</v>
      </c>
      <c r="R797" s="10">
        <v>0</v>
      </c>
      <c r="S797" s="10">
        <v>0</v>
      </c>
      <c r="T797" s="10">
        <v>0</v>
      </c>
      <c r="U797" s="10">
        <v>0</v>
      </c>
      <c r="V797" s="5">
        <v>5825</v>
      </c>
      <c r="W797" s="5">
        <v>9373.65</v>
      </c>
      <c r="X797" s="5">
        <v>9500</v>
      </c>
      <c r="Y797" s="5">
        <v>56317.8</v>
      </c>
      <c r="Z797" s="5">
        <v>53855</v>
      </c>
      <c r="AA797" s="7">
        <v>307073.61</v>
      </c>
      <c r="AC797" s="17" t="s">
        <v>200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362</v>
      </c>
      <c r="AK797" s="5">
        <v>5534</v>
      </c>
      <c r="AL797" s="10">
        <v>0</v>
      </c>
      <c r="AM797" s="10">
        <v>0</v>
      </c>
      <c r="AN797" s="10">
        <v>0</v>
      </c>
      <c r="AO797" s="10">
        <v>0</v>
      </c>
      <c r="AP797" s="10">
        <v>50</v>
      </c>
      <c r="AQ797" s="10">
        <v>734</v>
      </c>
      <c r="AR797" s="10">
        <v>0</v>
      </c>
      <c r="AS797" s="10">
        <v>0</v>
      </c>
      <c r="AT797" s="10">
        <v>0</v>
      </c>
      <c r="AU797" s="10">
        <v>0</v>
      </c>
      <c r="AV797" s="10">
        <v>50</v>
      </c>
      <c r="AW797" s="10">
        <v>729</v>
      </c>
      <c r="AX797" s="10">
        <v>211</v>
      </c>
      <c r="AY797" s="5">
        <v>3047</v>
      </c>
      <c r="AZ797" s="10">
        <v>50</v>
      </c>
      <c r="BA797" s="10">
        <v>719</v>
      </c>
      <c r="BB797" s="10">
        <v>723</v>
      </c>
      <c r="BC797" s="7">
        <v>10763</v>
      </c>
    </row>
    <row r="798" spans="1:55" ht="15.75" thickBot="1">
      <c r="A798" s="17" t="s">
        <v>175</v>
      </c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5">
        <v>2500</v>
      </c>
      <c r="W798" s="5">
        <v>12200.26</v>
      </c>
      <c r="X798" s="10">
        <v>0</v>
      </c>
      <c r="Y798" s="10">
        <v>0</v>
      </c>
      <c r="Z798" s="5">
        <v>2500</v>
      </c>
      <c r="AA798" s="7">
        <v>12200.26</v>
      </c>
      <c r="AC798" s="17" t="s">
        <v>99</v>
      </c>
      <c r="AD798" s="10">
        <v>18</v>
      </c>
      <c r="AE798" s="10">
        <v>174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5">
        <v>7914</v>
      </c>
      <c r="AS798" s="5">
        <v>24563</v>
      </c>
      <c r="AT798" s="5">
        <v>4542</v>
      </c>
      <c r="AU798" s="5">
        <v>24521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5">
        <v>12474</v>
      </c>
      <c r="BC798" s="7">
        <v>49258</v>
      </c>
    </row>
    <row r="799" spans="1:55" ht="15.75" thickBot="1">
      <c r="A799" s="17" t="s">
        <v>176</v>
      </c>
      <c r="B799" s="10">
        <v>0</v>
      </c>
      <c r="C799" s="10">
        <v>0</v>
      </c>
      <c r="D799" s="5">
        <v>2500</v>
      </c>
      <c r="E799" s="5">
        <v>16875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5">
        <v>2500</v>
      </c>
      <c r="AA799" s="7">
        <v>16875</v>
      </c>
      <c r="AC799" s="18" t="s">
        <v>27</v>
      </c>
      <c r="AD799" s="8">
        <v>347682</v>
      </c>
      <c r="AE799" s="8">
        <v>1081372</v>
      </c>
      <c r="AF799" s="8">
        <v>466296</v>
      </c>
      <c r="AG799" s="8">
        <v>806283</v>
      </c>
      <c r="AH799" s="8">
        <v>769298</v>
      </c>
      <c r="AI799" s="8">
        <v>1369324</v>
      </c>
      <c r="AJ799" s="8">
        <v>885168</v>
      </c>
      <c r="AK799" s="8">
        <v>1343410</v>
      </c>
      <c r="AL799" s="8">
        <v>1033259</v>
      </c>
      <c r="AM799" s="8">
        <v>1683049</v>
      </c>
      <c r="AN799" s="8">
        <v>553166</v>
      </c>
      <c r="AO799" s="8">
        <v>855684</v>
      </c>
      <c r="AP799" s="8">
        <v>479359</v>
      </c>
      <c r="AQ799" s="8">
        <v>1525118</v>
      </c>
      <c r="AR799" s="8">
        <v>626177</v>
      </c>
      <c r="AS799" s="8">
        <v>1010770</v>
      </c>
      <c r="AT799" s="8">
        <v>526375</v>
      </c>
      <c r="AU799" s="8">
        <v>1133199</v>
      </c>
      <c r="AV799" s="8">
        <v>561564</v>
      </c>
      <c r="AW799" s="8">
        <v>1125644</v>
      </c>
      <c r="AX799" s="8">
        <v>484621</v>
      </c>
      <c r="AY799" s="8">
        <v>1186485</v>
      </c>
      <c r="AZ799" s="8">
        <v>581936</v>
      </c>
      <c r="BA799" s="8">
        <v>1300113</v>
      </c>
      <c r="BB799" s="8">
        <v>7314901</v>
      </c>
      <c r="BC799" s="9">
        <v>14420451</v>
      </c>
    </row>
    <row r="800" spans="1:55" ht="15.75" thickBot="1">
      <c r="A800" s="17" t="s">
        <v>158</v>
      </c>
      <c r="B800" s="5">
        <v>60500</v>
      </c>
      <c r="C800" s="5">
        <v>413844</v>
      </c>
      <c r="D800" s="5">
        <v>13000</v>
      </c>
      <c r="E800" s="5">
        <v>69400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5">
        <v>8010</v>
      </c>
      <c r="M800" s="5">
        <v>8079.99</v>
      </c>
      <c r="N800" s="10">
        <v>0</v>
      </c>
      <c r="O800" s="10">
        <v>0</v>
      </c>
      <c r="P800" s="10">
        <v>0</v>
      </c>
      <c r="Q800" s="10">
        <v>0</v>
      </c>
      <c r="R800" s="5">
        <v>25000</v>
      </c>
      <c r="S800" s="5">
        <v>154250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5">
        <v>106510</v>
      </c>
      <c r="AA800" s="7">
        <v>645573.99</v>
      </c>
    </row>
    <row r="801" spans="1:55" ht="19.5" thickBot="1">
      <c r="A801" s="18" t="s">
        <v>27</v>
      </c>
      <c r="B801" s="8">
        <v>2409718.58</v>
      </c>
      <c r="C801" s="8">
        <v>10706307.390000001</v>
      </c>
      <c r="D801" s="8">
        <v>1272283.3600000001</v>
      </c>
      <c r="E801" s="8">
        <v>5706602.1200000001</v>
      </c>
      <c r="F801" s="8">
        <v>1597942.83</v>
      </c>
      <c r="G801" s="8">
        <v>7095065.29</v>
      </c>
      <c r="H801" s="8">
        <v>1383142.8</v>
      </c>
      <c r="I801" s="8">
        <v>5478396.8200000003</v>
      </c>
      <c r="J801" s="8">
        <v>2421378.5699999998</v>
      </c>
      <c r="K801" s="8">
        <v>10755873.59</v>
      </c>
      <c r="L801" s="8">
        <v>1394002.74</v>
      </c>
      <c r="M801" s="8">
        <v>7376842.9299999997</v>
      </c>
      <c r="N801" s="8">
        <v>2538446.48</v>
      </c>
      <c r="O801" s="8">
        <v>10528732.060000001</v>
      </c>
      <c r="P801" s="8">
        <v>2949229.8</v>
      </c>
      <c r="Q801" s="8">
        <v>13443722.25</v>
      </c>
      <c r="R801" s="8">
        <v>2475726.62</v>
      </c>
      <c r="S801" s="8">
        <v>10246257.91</v>
      </c>
      <c r="T801" s="8">
        <v>2456225.5699999998</v>
      </c>
      <c r="U801" s="8">
        <v>10497944.119999999</v>
      </c>
      <c r="V801" s="8">
        <v>2199623.9</v>
      </c>
      <c r="W801" s="8">
        <v>8954074.6999999993</v>
      </c>
      <c r="X801" s="8">
        <v>2892520.76</v>
      </c>
      <c r="Y801" s="8">
        <v>10747301.99</v>
      </c>
      <c r="Z801" s="8">
        <v>25990242.010000002</v>
      </c>
      <c r="AA801" s="9">
        <v>111537121.17</v>
      </c>
      <c r="AC801" s="16" t="s">
        <v>389</v>
      </c>
    </row>
    <row r="802" spans="1:55" ht="15.75" thickBot="1">
      <c r="AC802" s="64" t="s">
        <v>7</v>
      </c>
      <c r="AD802" s="66" t="s">
        <v>8</v>
      </c>
      <c r="AE802" s="67"/>
      <c r="AF802" s="61" t="s">
        <v>9</v>
      </c>
      <c r="AG802" s="62"/>
      <c r="AH802" s="61" t="s">
        <v>10</v>
      </c>
      <c r="AI802" s="62"/>
      <c r="AJ802" s="61" t="s">
        <v>11</v>
      </c>
      <c r="AK802" s="62"/>
      <c r="AL802" s="61" t="s">
        <v>12</v>
      </c>
      <c r="AM802" s="62"/>
      <c r="AN802" s="61" t="s">
        <v>13</v>
      </c>
      <c r="AO802" s="62"/>
      <c r="AP802" s="61" t="s">
        <v>14</v>
      </c>
      <c r="AQ802" s="62"/>
      <c r="AR802" s="61" t="s">
        <v>15</v>
      </c>
      <c r="AS802" s="62"/>
      <c r="AT802" s="61" t="s">
        <v>16</v>
      </c>
      <c r="AU802" s="62"/>
      <c r="AV802" s="61" t="s">
        <v>17</v>
      </c>
      <c r="AW802" s="62"/>
      <c r="AX802" s="61" t="s">
        <v>18</v>
      </c>
      <c r="AY802" s="62"/>
      <c r="AZ802" s="61" t="s">
        <v>19</v>
      </c>
      <c r="BA802" s="62"/>
      <c r="BB802" s="61" t="s">
        <v>20</v>
      </c>
      <c r="BC802" s="63"/>
    </row>
    <row r="803" spans="1:55" ht="26.25" thickBot="1">
      <c r="A803" s="16" t="s">
        <v>370</v>
      </c>
      <c r="AC803" s="65"/>
      <c r="AD803" s="1" t="s">
        <v>21</v>
      </c>
      <c r="AE803" s="1" t="s">
        <v>22</v>
      </c>
      <c r="AF803" s="1" t="s">
        <v>21</v>
      </c>
      <c r="AG803" s="1" t="s">
        <v>22</v>
      </c>
      <c r="AH803" s="1" t="s">
        <v>21</v>
      </c>
      <c r="AI803" s="1" t="s">
        <v>22</v>
      </c>
      <c r="AJ803" s="1" t="s">
        <v>21</v>
      </c>
      <c r="AK803" s="1" t="s">
        <v>22</v>
      </c>
      <c r="AL803" s="1" t="s">
        <v>21</v>
      </c>
      <c r="AM803" s="1" t="s">
        <v>22</v>
      </c>
      <c r="AN803" s="1" t="s">
        <v>21</v>
      </c>
      <c r="AO803" s="1" t="s">
        <v>22</v>
      </c>
      <c r="AP803" s="1" t="s">
        <v>21</v>
      </c>
      <c r="AQ803" s="1" t="s">
        <v>22</v>
      </c>
      <c r="AR803" s="1" t="s">
        <v>21</v>
      </c>
      <c r="AS803" s="1" t="s">
        <v>22</v>
      </c>
      <c r="AT803" s="1" t="s">
        <v>21</v>
      </c>
      <c r="AU803" s="1" t="s">
        <v>22</v>
      </c>
      <c r="AV803" s="1" t="s">
        <v>21</v>
      </c>
      <c r="AW803" s="1" t="s">
        <v>22</v>
      </c>
      <c r="AX803" s="1" t="s">
        <v>21</v>
      </c>
      <c r="AY803" s="1" t="s">
        <v>22</v>
      </c>
      <c r="AZ803" s="1" t="s">
        <v>21</v>
      </c>
      <c r="BA803" s="1" t="s">
        <v>22</v>
      </c>
      <c r="BB803" s="1" t="s">
        <v>21</v>
      </c>
      <c r="BC803" s="6" t="s">
        <v>22</v>
      </c>
    </row>
    <row r="804" spans="1:55" ht="15.75" thickBot="1">
      <c r="A804" s="64" t="s">
        <v>7</v>
      </c>
      <c r="B804" s="66" t="s">
        <v>8</v>
      </c>
      <c r="C804" s="67"/>
      <c r="D804" s="61" t="s">
        <v>9</v>
      </c>
      <c r="E804" s="62"/>
      <c r="F804" s="61" t="s">
        <v>10</v>
      </c>
      <c r="G804" s="62"/>
      <c r="H804" s="61" t="s">
        <v>11</v>
      </c>
      <c r="I804" s="62"/>
      <c r="J804" s="61" t="s">
        <v>12</v>
      </c>
      <c r="K804" s="62"/>
      <c r="L804" s="61" t="s">
        <v>13</v>
      </c>
      <c r="M804" s="62"/>
      <c r="N804" s="61" t="s">
        <v>14</v>
      </c>
      <c r="O804" s="62"/>
      <c r="P804" s="61" t="s">
        <v>15</v>
      </c>
      <c r="Q804" s="62"/>
      <c r="R804" s="61" t="s">
        <v>16</v>
      </c>
      <c r="S804" s="62"/>
      <c r="T804" s="61" t="s">
        <v>17</v>
      </c>
      <c r="U804" s="62"/>
      <c r="V804" s="61" t="s">
        <v>18</v>
      </c>
      <c r="W804" s="62"/>
      <c r="X804" s="61" t="s">
        <v>19</v>
      </c>
      <c r="Y804" s="62"/>
      <c r="Z804" s="61" t="s">
        <v>20</v>
      </c>
      <c r="AA804" s="63"/>
      <c r="AC804" s="17" t="s">
        <v>43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1</v>
      </c>
      <c r="AS804" s="10">
        <v>80</v>
      </c>
      <c r="AT804" s="10">
        <v>1</v>
      </c>
      <c r="AU804" s="10">
        <v>35</v>
      </c>
      <c r="AV804" s="5">
        <v>72000</v>
      </c>
      <c r="AW804" s="5">
        <v>88560</v>
      </c>
      <c r="AX804" s="5">
        <v>72000</v>
      </c>
      <c r="AY804" s="5">
        <v>88560</v>
      </c>
      <c r="AZ804" s="5">
        <v>96000</v>
      </c>
      <c r="BA804" s="5">
        <v>118080</v>
      </c>
      <c r="BB804" s="5">
        <v>240002</v>
      </c>
      <c r="BC804" s="7">
        <v>295315</v>
      </c>
    </row>
    <row r="805" spans="1:55" ht="26.25" thickBot="1">
      <c r="A805" s="65"/>
      <c r="B805" s="1" t="s">
        <v>21</v>
      </c>
      <c r="C805" s="1" t="s">
        <v>22</v>
      </c>
      <c r="D805" s="1" t="s">
        <v>21</v>
      </c>
      <c r="E805" s="1" t="s">
        <v>22</v>
      </c>
      <c r="F805" s="1" t="s">
        <v>21</v>
      </c>
      <c r="G805" s="1" t="s">
        <v>22</v>
      </c>
      <c r="H805" s="1" t="s">
        <v>21</v>
      </c>
      <c r="I805" s="1" t="s">
        <v>22</v>
      </c>
      <c r="J805" s="1" t="s">
        <v>21</v>
      </c>
      <c r="K805" s="1" t="s">
        <v>22</v>
      </c>
      <c r="L805" s="1" t="s">
        <v>21</v>
      </c>
      <c r="M805" s="1" t="s">
        <v>22</v>
      </c>
      <c r="N805" s="1" t="s">
        <v>21</v>
      </c>
      <c r="O805" s="1" t="s">
        <v>22</v>
      </c>
      <c r="P805" s="1" t="s">
        <v>21</v>
      </c>
      <c r="Q805" s="1" t="s">
        <v>22</v>
      </c>
      <c r="R805" s="1" t="s">
        <v>21</v>
      </c>
      <c r="S805" s="1" t="s">
        <v>22</v>
      </c>
      <c r="T805" s="1" t="s">
        <v>21</v>
      </c>
      <c r="U805" s="1" t="s">
        <v>22</v>
      </c>
      <c r="V805" s="1" t="s">
        <v>21</v>
      </c>
      <c r="W805" s="1" t="s">
        <v>22</v>
      </c>
      <c r="X805" s="1" t="s">
        <v>21</v>
      </c>
      <c r="Y805" s="1" t="s">
        <v>22</v>
      </c>
      <c r="Z805" s="1" t="s">
        <v>21</v>
      </c>
      <c r="AA805" s="6" t="s">
        <v>22</v>
      </c>
      <c r="AC805" s="17" t="s">
        <v>44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1</v>
      </c>
      <c r="AS805" s="10">
        <v>50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2</v>
      </c>
      <c r="BA805" s="10">
        <v>59</v>
      </c>
      <c r="BB805" s="10">
        <v>3</v>
      </c>
      <c r="BC805" s="12">
        <v>109</v>
      </c>
    </row>
    <row r="806" spans="1:55" ht="15.75" thickBot="1">
      <c r="A806" s="17" t="s">
        <v>43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30</v>
      </c>
      <c r="Y806" s="5">
        <v>21000</v>
      </c>
      <c r="Z806" s="10">
        <v>30</v>
      </c>
      <c r="AA806" s="7">
        <v>21000</v>
      </c>
      <c r="AC806" s="17" t="s">
        <v>65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70</v>
      </c>
      <c r="AQ806" s="5">
        <v>1337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70</v>
      </c>
      <c r="BC806" s="7">
        <v>1337</v>
      </c>
    </row>
    <row r="807" spans="1:55" ht="15.75" thickBot="1">
      <c r="A807" s="17" t="s">
        <v>44</v>
      </c>
      <c r="B807" s="10">
        <v>0</v>
      </c>
      <c r="C807" s="10">
        <v>0</v>
      </c>
      <c r="D807" s="10">
        <v>0.5</v>
      </c>
      <c r="E807" s="10">
        <v>5</v>
      </c>
      <c r="F807" s="10">
        <v>0</v>
      </c>
      <c r="G807" s="10">
        <v>0</v>
      </c>
      <c r="H807" s="10">
        <v>1.36</v>
      </c>
      <c r="I807" s="10">
        <v>1</v>
      </c>
      <c r="J807" s="10">
        <v>115</v>
      </c>
      <c r="K807" s="5">
        <v>20010</v>
      </c>
      <c r="L807" s="10">
        <v>0</v>
      </c>
      <c r="M807" s="10">
        <v>0</v>
      </c>
      <c r="N807" s="10">
        <v>8</v>
      </c>
      <c r="O807" s="10">
        <v>64</v>
      </c>
      <c r="P807" s="10">
        <v>57.4</v>
      </c>
      <c r="Q807" s="5">
        <v>16186.58</v>
      </c>
      <c r="R807" s="10">
        <v>13.1</v>
      </c>
      <c r="S807" s="5">
        <v>2885.6</v>
      </c>
      <c r="T807" s="10">
        <v>22.4</v>
      </c>
      <c r="U807" s="5">
        <v>6740.99</v>
      </c>
      <c r="V807" s="10">
        <v>0</v>
      </c>
      <c r="W807" s="10">
        <v>0</v>
      </c>
      <c r="X807" s="10">
        <v>0</v>
      </c>
      <c r="Y807" s="10">
        <v>0</v>
      </c>
      <c r="Z807" s="10">
        <v>217.76</v>
      </c>
      <c r="AA807" s="7">
        <v>45893.17</v>
      </c>
      <c r="AC807" s="17" t="s">
        <v>66</v>
      </c>
      <c r="AD807" s="10">
        <v>0</v>
      </c>
      <c r="AE807" s="10">
        <v>0</v>
      </c>
      <c r="AF807" s="5">
        <v>4000</v>
      </c>
      <c r="AG807" s="5">
        <v>31308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275</v>
      </c>
      <c r="AQ807" s="5">
        <v>2665</v>
      </c>
      <c r="AR807" s="10">
        <v>50</v>
      </c>
      <c r="AS807" s="10">
        <v>738</v>
      </c>
      <c r="AT807" s="10">
        <v>0</v>
      </c>
      <c r="AU807" s="10">
        <v>0</v>
      </c>
      <c r="AV807" s="5">
        <v>4072</v>
      </c>
      <c r="AW807" s="5">
        <v>33126</v>
      </c>
      <c r="AX807" s="10">
        <v>24</v>
      </c>
      <c r="AY807" s="10">
        <v>734</v>
      </c>
      <c r="AZ807" s="10">
        <v>28</v>
      </c>
      <c r="BA807" s="10">
        <v>734</v>
      </c>
      <c r="BB807" s="5">
        <v>8449</v>
      </c>
      <c r="BC807" s="7">
        <v>69305</v>
      </c>
    </row>
    <row r="808" spans="1:55" ht="15.75" thickBot="1">
      <c r="A808" s="17" t="s">
        <v>61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100</v>
      </c>
      <c r="I808" s="5">
        <v>36000</v>
      </c>
      <c r="J808" s="10">
        <v>0</v>
      </c>
      <c r="K808" s="10">
        <v>0</v>
      </c>
      <c r="L808" s="10">
        <v>10</v>
      </c>
      <c r="M808" s="10">
        <v>980</v>
      </c>
      <c r="N808" s="10">
        <v>50</v>
      </c>
      <c r="O808" s="10">
        <v>17.25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65</v>
      </c>
      <c r="W808" s="10">
        <v>21.12</v>
      </c>
      <c r="X808" s="10">
        <v>50</v>
      </c>
      <c r="Y808" s="5">
        <v>19620</v>
      </c>
      <c r="Z808" s="10">
        <v>275</v>
      </c>
      <c r="AA808" s="7">
        <v>56638.37</v>
      </c>
      <c r="AC808" s="17" t="s">
        <v>69</v>
      </c>
      <c r="AD808" s="10">
        <v>0</v>
      </c>
      <c r="AE808" s="10">
        <v>0</v>
      </c>
      <c r="AF808" s="10">
        <v>0</v>
      </c>
      <c r="AG808" s="10">
        <v>0</v>
      </c>
      <c r="AH808" s="5">
        <v>7527</v>
      </c>
      <c r="AI808" s="5">
        <v>1686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5">
        <v>7531</v>
      </c>
      <c r="AQ808" s="5">
        <v>2242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5">
        <v>7498</v>
      </c>
      <c r="AY808" s="5">
        <v>2346</v>
      </c>
      <c r="AZ808" s="5">
        <v>5000</v>
      </c>
      <c r="BA808" s="5">
        <v>1980</v>
      </c>
      <c r="BB808" s="5">
        <v>27556</v>
      </c>
      <c r="BC808" s="7">
        <v>8254</v>
      </c>
    </row>
    <row r="809" spans="1:55" ht="15.75" thickBot="1">
      <c r="A809" s="17" t="s">
        <v>65</v>
      </c>
      <c r="B809" s="10">
        <v>50</v>
      </c>
      <c r="C809" s="5">
        <v>3625</v>
      </c>
      <c r="D809" s="10">
        <v>0</v>
      </c>
      <c r="E809" s="10">
        <v>0</v>
      </c>
      <c r="F809" s="10">
        <v>0</v>
      </c>
      <c r="G809" s="10">
        <v>0</v>
      </c>
      <c r="H809" s="10">
        <v>11</v>
      </c>
      <c r="I809" s="10">
        <v>595</v>
      </c>
      <c r="J809" s="10">
        <v>86</v>
      </c>
      <c r="K809" s="10">
        <v>420</v>
      </c>
      <c r="L809" s="10">
        <v>0</v>
      </c>
      <c r="M809" s="10">
        <v>0</v>
      </c>
      <c r="N809" s="10">
        <v>0</v>
      </c>
      <c r="O809" s="10">
        <v>0</v>
      </c>
      <c r="P809" s="10">
        <v>23</v>
      </c>
      <c r="Q809" s="10">
        <v>773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170</v>
      </c>
      <c r="AA809" s="7">
        <v>5413</v>
      </c>
      <c r="AC809" s="17" t="s">
        <v>70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5">
        <v>23400</v>
      </c>
      <c r="AM809" s="5">
        <v>25389</v>
      </c>
      <c r="AN809" s="10">
        <v>0</v>
      </c>
      <c r="AO809" s="10">
        <v>0</v>
      </c>
      <c r="AP809" s="5">
        <v>49380</v>
      </c>
      <c r="AQ809" s="5">
        <v>53577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5">
        <v>72780</v>
      </c>
      <c r="BC809" s="7">
        <v>78966</v>
      </c>
    </row>
    <row r="810" spans="1:55" ht="15.75" thickBot="1">
      <c r="A810" s="17" t="s">
        <v>66</v>
      </c>
      <c r="B810" s="10">
        <v>97.4</v>
      </c>
      <c r="C810" s="5">
        <v>39366.050000000003</v>
      </c>
      <c r="D810" s="10">
        <v>15.4</v>
      </c>
      <c r="E810" s="10">
        <v>14.39</v>
      </c>
      <c r="F810" s="10">
        <v>43.45</v>
      </c>
      <c r="G810" s="5">
        <v>11534.97</v>
      </c>
      <c r="H810" s="10">
        <v>35.299999999999997</v>
      </c>
      <c r="I810" s="5">
        <v>13383.9</v>
      </c>
      <c r="J810" s="10">
        <v>300.5</v>
      </c>
      <c r="K810" s="5">
        <v>125450.98</v>
      </c>
      <c r="L810" s="10">
        <v>25</v>
      </c>
      <c r="M810" s="5">
        <v>1995.42</v>
      </c>
      <c r="N810" s="10">
        <v>33.5</v>
      </c>
      <c r="O810" s="5">
        <v>11558.03</v>
      </c>
      <c r="P810" s="10">
        <v>28.3</v>
      </c>
      <c r="Q810" s="10">
        <v>178.84</v>
      </c>
      <c r="R810" s="10">
        <v>3</v>
      </c>
      <c r="S810" s="10">
        <v>5.0199999999999996</v>
      </c>
      <c r="T810" s="10">
        <v>205.45</v>
      </c>
      <c r="U810" s="5">
        <v>20033.16</v>
      </c>
      <c r="V810" s="10">
        <v>5</v>
      </c>
      <c r="W810" s="5">
        <v>1650</v>
      </c>
      <c r="X810" s="10">
        <v>333.5</v>
      </c>
      <c r="Y810" s="5">
        <v>37755.15</v>
      </c>
      <c r="Z810" s="5">
        <v>1125.8</v>
      </c>
      <c r="AA810" s="7">
        <v>262925.90999999997</v>
      </c>
      <c r="AC810" s="17" t="s">
        <v>161</v>
      </c>
      <c r="AD810" s="10">
        <v>0</v>
      </c>
      <c r="AE810" s="10">
        <v>0</v>
      </c>
      <c r="AF810" s="10">
        <v>7</v>
      </c>
      <c r="AG810" s="10">
        <v>253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7</v>
      </c>
      <c r="BC810" s="12">
        <v>253</v>
      </c>
    </row>
    <row r="811" spans="1:55" ht="15.75" thickBot="1">
      <c r="A811" s="17" t="s">
        <v>68</v>
      </c>
      <c r="B811" s="10">
        <v>0</v>
      </c>
      <c r="C811" s="10">
        <v>0</v>
      </c>
      <c r="D811" s="10">
        <v>10</v>
      </c>
      <c r="E811" s="5">
        <v>5290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30</v>
      </c>
      <c r="O811" s="5">
        <v>11700</v>
      </c>
      <c r="P811" s="10">
        <v>0</v>
      </c>
      <c r="Q811" s="10">
        <v>0</v>
      </c>
      <c r="R811" s="10">
        <v>0</v>
      </c>
      <c r="S811" s="10">
        <v>0</v>
      </c>
      <c r="T811" s="10">
        <v>10.8</v>
      </c>
      <c r="U811" s="5">
        <v>12770</v>
      </c>
      <c r="V811" s="10">
        <v>0</v>
      </c>
      <c r="W811" s="10">
        <v>0</v>
      </c>
      <c r="X811" s="10">
        <v>0</v>
      </c>
      <c r="Y811" s="10">
        <v>0</v>
      </c>
      <c r="Z811" s="10">
        <v>50.8</v>
      </c>
      <c r="AA811" s="7">
        <v>29760</v>
      </c>
      <c r="AC811" s="17" t="s">
        <v>46</v>
      </c>
      <c r="AD811" s="5">
        <v>120000</v>
      </c>
      <c r="AE811" s="5">
        <v>146760</v>
      </c>
      <c r="AF811" s="5">
        <v>120000</v>
      </c>
      <c r="AG811" s="5">
        <v>146760</v>
      </c>
      <c r="AH811" s="5">
        <v>24000</v>
      </c>
      <c r="AI811" s="5">
        <v>29520</v>
      </c>
      <c r="AJ811" s="5">
        <v>24000</v>
      </c>
      <c r="AK811" s="5">
        <v>29520</v>
      </c>
      <c r="AL811" s="5">
        <v>24000</v>
      </c>
      <c r="AM811" s="5">
        <v>29520</v>
      </c>
      <c r="AN811" s="5">
        <v>24000</v>
      </c>
      <c r="AO811" s="5">
        <v>29520</v>
      </c>
      <c r="AP811" s="5">
        <v>72000</v>
      </c>
      <c r="AQ811" s="5">
        <v>88560</v>
      </c>
      <c r="AR811" s="5">
        <v>48000</v>
      </c>
      <c r="AS811" s="5">
        <v>59040</v>
      </c>
      <c r="AT811" s="5">
        <v>96000</v>
      </c>
      <c r="AU811" s="5">
        <v>118080</v>
      </c>
      <c r="AV811" s="5">
        <v>72000</v>
      </c>
      <c r="AW811" s="5">
        <v>88560</v>
      </c>
      <c r="AX811" s="5">
        <v>24000</v>
      </c>
      <c r="AY811" s="5">
        <v>29520</v>
      </c>
      <c r="AZ811" s="10">
        <v>0</v>
      </c>
      <c r="BA811" s="10">
        <v>0</v>
      </c>
      <c r="BB811" s="5">
        <v>648000</v>
      </c>
      <c r="BC811" s="7">
        <v>795360</v>
      </c>
    </row>
    <row r="812" spans="1:55" ht="15.75" thickBot="1">
      <c r="A812" s="17" t="s">
        <v>26</v>
      </c>
      <c r="B812" s="10">
        <v>83.12</v>
      </c>
      <c r="C812" s="5">
        <v>26287.66</v>
      </c>
      <c r="D812" s="10">
        <v>223.04</v>
      </c>
      <c r="E812" s="5">
        <v>12560.5</v>
      </c>
      <c r="F812" s="10">
        <v>59.92</v>
      </c>
      <c r="G812" s="5">
        <v>27739</v>
      </c>
      <c r="H812" s="10">
        <v>75.459999999999994</v>
      </c>
      <c r="I812" s="5">
        <v>8192.36</v>
      </c>
      <c r="J812" s="10">
        <v>19.059999999999999</v>
      </c>
      <c r="K812" s="5">
        <v>2830.5</v>
      </c>
      <c r="L812" s="10">
        <v>87.72</v>
      </c>
      <c r="M812" s="5">
        <v>22188.79</v>
      </c>
      <c r="N812" s="10">
        <v>443.67</v>
      </c>
      <c r="O812" s="5">
        <v>23940.12</v>
      </c>
      <c r="P812" s="10">
        <v>316.36</v>
      </c>
      <c r="Q812" s="5">
        <v>64690.98</v>
      </c>
      <c r="R812" s="10">
        <v>956.04</v>
      </c>
      <c r="S812" s="5">
        <v>166545.99</v>
      </c>
      <c r="T812" s="10">
        <v>388.12</v>
      </c>
      <c r="U812" s="5">
        <v>55986.32</v>
      </c>
      <c r="V812" s="10">
        <v>405.5</v>
      </c>
      <c r="W812" s="5">
        <v>43164.47</v>
      </c>
      <c r="X812" s="10">
        <v>258.5</v>
      </c>
      <c r="Y812" s="5">
        <v>53513.66</v>
      </c>
      <c r="Z812" s="5">
        <v>3316.51</v>
      </c>
      <c r="AA812" s="7">
        <v>507640.35</v>
      </c>
      <c r="AC812" s="17" t="s">
        <v>57</v>
      </c>
      <c r="AD812" s="10">
        <v>0</v>
      </c>
      <c r="AE812" s="10">
        <v>0</v>
      </c>
      <c r="AF812" s="10">
        <v>0</v>
      </c>
      <c r="AG812" s="10">
        <v>0</v>
      </c>
      <c r="AH812" s="5">
        <v>6168</v>
      </c>
      <c r="AI812" s="5">
        <v>4844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5">
        <v>4500</v>
      </c>
      <c r="AQ812" s="5">
        <v>3166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5">
        <v>10668</v>
      </c>
      <c r="BC812" s="7">
        <v>8010</v>
      </c>
    </row>
    <row r="813" spans="1:55" ht="15.75" thickBot="1">
      <c r="A813" s="17" t="s">
        <v>29</v>
      </c>
      <c r="B813" s="10">
        <v>0</v>
      </c>
      <c r="C813" s="10">
        <v>0</v>
      </c>
      <c r="D813" s="10">
        <v>0</v>
      </c>
      <c r="E813" s="10">
        <v>0</v>
      </c>
      <c r="F813" s="10">
        <v>4.08</v>
      </c>
      <c r="G813" s="5">
        <v>2151</v>
      </c>
      <c r="H813" s="10">
        <v>70</v>
      </c>
      <c r="I813" s="10">
        <v>71</v>
      </c>
      <c r="J813" s="10">
        <v>140</v>
      </c>
      <c r="K813" s="10">
        <v>138</v>
      </c>
      <c r="L813" s="10">
        <v>0</v>
      </c>
      <c r="M813" s="10">
        <v>0</v>
      </c>
      <c r="N813" s="10">
        <v>140</v>
      </c>
      <c r="O813" s="10">
        <v>142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84</v>
      </c>
      <c r="W813" s="10">
        <v>85.2</v>
      </c>
      <c r="X813" s="10">
        <v>0</v>
      </c>
      <c r="Y813" s="10">
        <v>0</v>
      </c>
      <c r="Z813" s="10">
        <v>438.08</v>
      </c>
      <c r="AA813" s="7">
        <v>2587.1999999999998</v>
      </c>
      <c r="AC813" s="17" t="s">
        <v>73</v>
      </c>
      <c r="AD813" s="5">
        <v>25050</v>
      </c>
      <c r="AE813" s="5">
        <v>23798</v>
      </c>
      <c r="AF813" s="5">
        <v>25050</v>
      </c>
      <c r="AG813" s="5">
        <v>23798</v>
      </c>
      <c r="AH813" s="10">
        <v>0</v>
      </c>
      <c r="AI813" s="10">
        <v>0</v>
      </c>
      <c r="AJ813" s="5">
        <v>25080</v>
      </c>
      <c r="AK813" s="5">
        <v>26334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5">
        <v>25050</v>
      </c>
      <c r="AS813" s="5">
        <v>23798</v>
      </c>
      <c r="AT813" s="5">
        <v>25050</v>
      </c>
      <c r="AU813" s="5">
        <v>23798</v>
      </c>
      <c r="AV813" s="5">
        <v>75540</v>
      </c>
      <c r="AW813" s="5">
        <v>72174</v>
      </c>
      <c r="AX813" s="5">
        <v>25050</v>
      </c>
      <c r="AY813" s="5">
        <v>23798</v>
      </c>
      <c r="AZ813" s="5">
        <v>50100</v>
      </c>
      <c r="BA813" s="5">
        <v>47596</v>
      </c>
      <c r="BB813" s="5">
        <v>275970</v>
      </c>
      <c r="BC813" s="7">
        <v>265094</v>
      </c>
    </row>
    <row r="814" spans="1:55" ht="15.75" thickBot="1">
      <c r="A814" s="17" t="s">
        <v>45</v>
      </c>
      <c r="B814" s="10">
        <v>0</v>
      </c>
      <c r="C814" s="10">
        <v>0</v>
      </c>
      <c r="D814" s="10">
        <v>0.03</v>
      </c>
      <c r="E814" s="10">
        <v>28.26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0.03</v>
      </c>
      <c r="AA814" s="12">
        <v>28.26</v>
      </c>
      <c r="AC814" s="17" t="s">
        <v>164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1</v>
      </c>
      <c r="AW814" s="10">
        <v>62</v>
      </c>
      <c r="AX814" s="10">
        <v>0</v>
      </c>
      <c r="AY814" s="10">
        <v>0</v>
      </c>
      <c r="AZ814" s="10">
        <v>0</v>
      </c>
      <c r="BA814" s="10">
        <v>0</v>
      </c>
      <c r="BB814" s="10">
        <v>1</v>
      </c>
      <c r="BC814" s="12">
        <v>62</v>
      </c>
    </row>
    <row r="815" spans="1:55" ht="15.75" thickBot="1">
      <c r="A815" s="17" t="s">
        <v>57</v>
      </c>
      <c r="B815" s="10">
        <v>508</v>
      </c>
      <c r="C815" s="5">
        <v>164000</v>
      </c>
      <c r="D815" s="10">
        <v>100</v>
      </c>
      <c r="E815" s="5">
        <v>27000</v>
      </c>
      <c r="F815" s="10">
        <v>0</v>
      </c>
      <c r="G815" s="10">
        <v>0</v>
      </c>
      <c r="H815" s="10">
        <v>611.38</v>
      </c>
      <c r="I815" s="5">
        <v>151470.75</v>
      </c>
      <c r="J815" s="5">
        <v>1717.76</v>
      </c>
      <c r="K815" s="5">
        <v>482352.35</v>
      </c>
      <c r="L815" s="5">
        <v>1103.42</v>
      </c>
      <c r="M815" s="5">
        <v>362140.2</v>
      </c>
      <c r="N815" s="5">
        <v>1473.53</v>
      </c>
      <c r="O815" s="5">
        <v>456794.3</v>
      </c>
      <c r="P815" s="5">
        <v>1989.01</v>
      </c>
      <c r="Q815" s="5">
        <v>616593.1</v>
      </c>
      <c r="R815" s="5">
        <v>3330.18</v>
      </c>
      <c r="S815" s="5">
        <v>1032355.8</v>
      </c>
      <c r="T815" s="5">
        <v>2329.6799999999998</v>
      </c>
      <c r="U815" s="5">
        <v>725403.82</v>
      </c>
      <c r="V815" s="5">
        <v>1416.28</v>
      </c>
      <c r="W815" s="5">
        <v>376310.4</v>
      </c>
      <c r="X815" s="5">
        <v>1769.2</v>
      </c>
      <c r="Y815" s="5">
        <v>442217.9</v>
      </c>
      <c r="Z815" s="5">
        <v>16348.44</v>
      </c>
      <c r="AA815" s="7">
        <v>4836638.62</v>
      </c>
      <c r="AC815" s="17" t="s">
        <v>196</v>
      </c>
      <c r="AD815" s="10">
        <v>0</v>
      </c>
      <c r="AE815" s="10">
        <v>0</v>
      </c>
      <c r="AF815" s="5">
        <v>11250</v>
      </c>
      <c r="AG815" s="5">
        <v>4924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5">
        <v>11250</v>
      </c>
      <c r="AO815" s="5">
        <v>4924</v>
      </c>
      <c r="AP815" s="10">
        <v>0</v>
      </c>
      <c r="AQ815" s="10">
        <v>0</v>
      </c>
      <c r="AR815" s="10">
        <v>0</v>
      </c>
      <c r="AS815" s="10">
        <v>0</v>
      </c>
      <c r="AT815" s="5">
        <v>11250</v>
      </c>
      <c r="AU815" s="5">
        <v>5100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5">
        <v>33750</v>
      </c>
      <c r="BC815" s="7">
        <v>14948</v>
      </c>
    </row>
    <row r="816" spans="1:55" ht="15.75" thickBot="1">
      <c r="A816" s="17" t="s">
        <v>48</v>
      </c>
      <c r="B816" s="10">
        <v>0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9.1999999999999993</v>
      </c>
      <c r="Q816" s="10">
        <v>56.86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9.1999999999999993</v>
      </c>
      <c r="AA816" s="12">
        <v>56.86</v>
      </c>
      <c r="AC816" s="18" t="s">
        <v>27</v>
      </c>
      <c r="AD816" s="8">
        <v>145050</v>
      </c>
      <c r="AE816" s="8">
        <v>170558</v>
      </c>
      <c r="AF816" s="8">
        <v>160307</v>
      </c>
      <c r="AG816" s="8">
        <v>207043</v>
      </c>
      <c r="AH816" s="8">
        <v>37695</v>
      </c>
      <c r="AI816" s="8">
        <v>36050</v>
      </c>
      <c r="AJ816" s="8">
        <v>49080</v>
      </c>
      <c r="AK816" s="8">
        <v>55854</v>
      </c>
      <c r="AL816" s="8">
        <v>47400</v>
      </c>
      <c r="AM816" s="8">
        <v>54909</v>
      </c>
      <c r="AN816" s="8">
        <v>35250</v>
      </c>
      <c r="AO816" s="8">
        <v>34444</v>
      </c>
      <c r="AP816" s="8">
        <v>133756</v>
      </c>
      <c r="AQ816" s="8">
        <v>151547</v>
      </c>
      <c r="AR816" s="8">
        <v>73102</v>
      </c>
      <c r="AS816" s="8">
        <v>83706</v>
      </c>
      <c r="AT816" s="8">
        <v>132301</v>
      </c>
      <c r="AU816" s="8">
        <v>147013</v>
      </c>
      <c r="AV816" s="8">
        <v>223613</v>
      </c>
      <c r="AW816" s="8">
        <v>282482</v>
      </c>
      <c r="AX816" s="8">
        <v>128572</v>
      </c>
      <c r="AY816" s="8">
        <v>144958</v>
      </c>
      <c r="AZ816" s="8">
        <v>151130</v>
      </c>
      <c r="BA816" s="8">
        <v>168449</v>
      </c>
      <c r="BB816" s="8">
        <v>1317256</v>
      </c>
      <c r="BC816" s="9">
        <v>1537013</v>
      </c>
    </row>
    <row r="817" spans="1:55" ht="15.75" thickBot="1">
      <c r="A817" s="17" t="s">
        <v>162</v>
      </c>
      <c r="B817" s="10">
        <v>0</v>
      </c>
      <c r="C817" s="10">
        <v>0</v>
      </c>
      <c r="D817" s="10">
        <v>0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30</v>
      </c>
      <c r="Q817" s="5">
        <v>9220</v>
      </c>
      <c r="R817" s="10">
        <v>0</v>
      </c>
      <c r="S817" s="10">
        <v>0</v>
      </c>
      <c r="T817" s="10">
        <v>30</v>
      </c>
      <c r="U817" s="5">
        <v>8465</v>
      </c>
      <c r="V817" s="10">
        <v>30</v>
      </c>
      <c r="W817" s="5">
        <v>8450</v>
      </c>
      <c r="X817" s="10">
        <v>30</v>
      </c>
      <c r="Y817" s="5">
        <v>8430</v>
      </c>
      <c r="Z817" s="10">
        <v>120</v>
      </c>
      <c r="AA817" s="7">
        <v>34565</v>
      </c>
    </row>
    <row r="818" spans="1:55" ht="19.5" thickBot="1">
      <c r="A818" s="17" t="s">
        <v>164</v>
      </c>
      <c r="B818" s="10">
        <v>0</v>
      </c>
      <c r="C818" s="10">
        <v>0</v>
      </c>
      <c r="D818" s="10">
        <v>0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100</v>
      </c>
      <c r="M818" s="5">
        <v>49500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100</v>
      </c>
      <c r="AA818" s="7">
        <v>49500</v>
      </c>
      <c r="AC818" s="16" t="s">
        <v>390</v>
      </c>
    </row>
    <row r="819" spans="1:55" ht="15.75" thickBot="1">
      <c r="A819" s="17" t="s">
        <v>31</v>
      </c>
      <c r="B819" s="10">
        <v>212.96</v>
      </c>
      <c r="C819" s="5">
        <v>90000</v>
      </c>
      <c r="D819" s="10">
        <v>0.16</v>
      </c>
      <c r="E819" s="10">
        <v>5</v>
      </c>
      <c r="F819" s="10">
        <v>46.9</v>
      </c>
      <c r="G819" s="5">
        <v>9550.7999999999993</v>
      </c>
      <c r="H819" s="10">
        <v>76.819999999999993</v>
      </c>
      <c r="I819" s="5">
        <v>25005.599999999999</v>
      </c>
      <c r="J819" s="10">
        <v>0.2</v>
      </c>
      <c r="K819" s="10">
        <v>5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337.04</v>
      </c>
      <c r="AA819" s="7">
        <v>124566.39999999999</v>
      </c>
      <c r="AC819" s="64" t="s">
        <v>7</v>
      </c>
      <c r="AD819" s="66" t="s">
        <v>8</v>
      </c>
      <c r="AE819" s="67"/>
      <c r="AF819" s="61" t="s">
        <v>9</v>
      </c>
      <c r="AG819" s="62"/>
      <c r="AH819" s="61" t="s">
        <v>10</v>
      </c>
      <c r="AI819" s="62"/>
      <c r="AJ819" s="61" t="s">
        <v>11</v>
      </c>
      <c r="AK819" s="62"/>
      <c r="AL819" s="61" t="s">
        <v>12</v>
      </c>
      <c r="AM819" s="62"/>
      <c r="AN819" s="61" t="s">
        <v>13</v>
      </c>
      <c r="AO819" s="62"/>
      <c r="AP819" s="61" t="s">
        <v>14</v>
      </c>
      <c r="AQ819" s="62"/>
      <c r="AR819" s="61" t="s">
        <v>15</v>
      </c>
      <c r="AS819" s="62"/>
      <c r="AT819" s="61" t="s">
        <v>16</v>
      </c>
      <c r="AU819" s="62"/>
      <c r="AV819" s="61" t="s">
        <v>17</v>
      </c>
      <c r="AW819" s="62"/>
      <c r="AX819" s="61" t="s">
        <v>18</v>
      </c>
      <c r="AY819" s="62"/>
      <c r="AZ819" s="61" t="s">
        <v>19</v>
      </c>
      <c r="BA819" s="62"/>
      <c r="BB819" s="61" t="s">
        <v>20</v>
      </c>
      <c r="BC819" s="63"/>
    </row>
    <row r="820" spans="1:55" ht="26.25" thickBot="1">
      <c r="A820" s="17" t="s">
        <v>58</v>
      </c>
      <c r="B820" s="10">
        <v>0</v>
      </c>
      <c r="C820" s="10">
        <v>0</v>
      </c>
      <c r="D820" s="10">
        <v>0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8</v>
      </c>
      <c r="W820" s="10">
        <v>17.63</v>
      </c>
      <c r="X820" s="10">
        <v>0</v>
      </c>
      <c r="Y820" s="10">
        <v>0</v>
      </c>
      <c r="Z820" s="10">
        <v>8</v>
      </c>
      <c r="AA820" s="12">
        <v>17.63</v>
      </c>
      <c r="AC820" s="65"/>
      <c r="AD820" s="1" t="s">
        <v>21</v>
      </c>
      <c r="AE820" s="1" t="s">
        <v>22</v>
      </c>
      <c r="AF820" s="1" t="s">
        <v>21</v>
      </c>
      <c r="AG820" s="1" t="s">
        <v>22</v>
      </c>
      <c r="AH820" s="1" t="s">
        <v>21</v>
      </c>
      <c r="AI820" s="1" t="s">
        <v>22</v>
      </c>
      <c r="AJ820" s="1" t="s">
        <v>21</v>
      </c>
      <c r="AK820" s="1" t="s">
        <v>22</v>
      </c>
      <c r="AL820" s="1" t="s">
        <v>21</v>
      </c>
      <c r="AM820" s="1" t="s">
        <v>22</v>
      </c>
      <c r="AN820" s="1" t="s">
        <v>21</v>
      </c>
      <c r="AO820" s="1" t="s">
        <v>22</v>
      </c>
      <c r="AP820" s="1" t="s">
        <v>21</v>
      </c>
      <c r="AQ820" s="1" t="s">
        <v>22</v>
      </c>
      <c r="AR820" s="1" t="s">
        <v>21</v>
      </c>
      <c r="AS820" s="1" t="s">
        <v>22</v>
      </c>
      <c r="AT820" s="1" t="s">
        <v>21</v>
      </c>
      <c r="AU820" s="1" t="s">
        <v>22</v>
      </c>
      <c r="AV820" s="1" t="s">
        <v>21</v>
      </c>
      <c r="AW820" s="1" t="s">
        <v>22</v>
      </c>
      <c r="AX820" s="1" t="s">
        <v>21</v>
      </c>
      <c r="AY820" s="1" t="s">
        <v>22</v>
      </c>
      <c r="AZ820" s="1" t="s">
        <v>21</v>
      </c>
      <c r="BA820" s="1" t="s">
        <v>22</v>
      </c>
      <c r="BB820" s="1" t="s">
        <v>21</v>
      </c>
      <c r="BC820" s="6" t="s">
        <v>22</v>
      </c>
    </row>
    <row r="821" spans="1:55" ht="15.75" thickBot="1">
      <c r="A821" s="17" t="s">
        <v>165</v>
      </c>
      <c r="B821" s="10">
        <v>0</v>
      </c>
      <c r="C821" s="10">
        <v>0</v>
      </c>
      <c r="D821" s="10">
        <v>0</v>
      </c>
      <c r="E821" s="10">
        <v>0</v>
      </c>
      <c r="F821" s="10">
        <v>0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5</v>
      </c>
      <c r="S821" s="5">
        <v>2260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5</v>
      </c>
      <c r="AA821" s="7">
        <v>2260</v>
      </c>
      <c r="AC821" s="17" t="s">
        <v>66</v>
      </c>
      <c r="AD821" s="5">
        <v>18720</v>
      </c>
      <c r="AE821" s="5">
        <v>39842</v>
      </c>
      <c r="AF821" s="5">
        <v>9300</v>
      </c>
      <c r="AG821" s="5">
        <v>19310</v>
      </c>
      <c r="AH821" s="5">
        <v>26813</v>
      </c>
      <c r="AI821" s="5">
        <v>56731</v>
      </c>
      <c r="AJ821" s="5">
        <v>6021</v>
      </c>
      <c r="AK821" s="5">
        <v>13819</v>
      </c>
      <c r="AL821" s="5">
        <v>25400</v>
      </c>
      <c r="AM821" s="5">
        <v>54625</v>
      </c>
      <c r="AN821" s="5">
        <v>10300</v>
      </c>
      <c r="AO821" s="5">
        <v>21509</v>
      </c>
      <c r="AP821" s="5">
        <v>17698</v>
      </c>
      <c r="AQ821" s="5">
        <v>38137</v>
      </c>
      <c r="AR821" s="5">
        <v>15101</v>
      </c>
      <c r="AS821" s="5">
        <v>32954</v>
      </c>
      <c r="AT821" s="5">
        <v>14809</v>
      </c>
      <c r="AU821" s="5">
        <v>34023</v>
      </c>
      <c r="AV821" s="5">
        <v>14950</v>
      </c>
      <c r="AW821" s="5">
        <v>34291</v>
      </c>
      <c r="AX821" s="5">
        <v>32210</v>
      </c>
      <c r="AY821" s="5">
        <v>68718</v>
      </c>
      <c r="AZ821" s="5">
        <v>18670</v>
      </c>
      <c r="BA821" s="5">
        <v>40776</v>
      </c>
      <c r="BB821" s="5">
        <v>209992</v>
      </c>
      <c r="BC821" s="7">
        <v>454735</v>
      </c>
    </row>
    <row r="822" spans="1:55" ht="15.75" thickBot="1">
      <c r="A822" s="17" t="s">
        <v>107</v>
      </c>
      <c r="B822" s="10">
        <v>0</v>
      </c>
      <c r="C822" s="10">
        <v>0</v>
      </c>
      <c r="D822" s="10">
        <v>0</v>
      </c>
      <c r="E822" s="10">
        <v>0</v>
      </c>
      <c r="F822" s="10">
        <v>0</v>
      </c>
      <c r="G822" s="10">
        <v>0</v>
      </c>
      <c r="H822" s="10">
        <v>2.4</v>
      </c>
      <c r="I822" s="10">
        <v>600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2.4</v>
      </c>
      <c r="AA822" s="12">
        <v>600</v>
      </c>
      <c r="AC822" s="17" t="s">
        <v>68</v>
      </c>
      <c r="AD822" s="10">
        <v>0</v>
      </c>
      <c r="AE822" s="10">
        <v>0</v>
      </c>
      <c r="AF822" s="5">
        <v>21000</v>
      </c>
      <c r="AG822" s="5">
        <v>17535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5">
        <v>21000</v>
      </c>
      <c r="BC822" s="7">
        <v>17535</v>
      </c>
    </row>
    <row r="823" spans="1:55" ht="15.75" thickBot="1">
      <c r="A823" s="17" t="s">
        <v>112</v>
      </c>
      <c r="B823" s="10">
        <v>0</v>
      </c>
      <c r="C823" s="10">
        <v>0</v>
      </c>
      <c r="D823" s="10">
        <v>0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100</v>
      </c>
      <c r="K823" s="5">
        <v>29400</v>
      </c>
      <c r="L823" s="10">
        <v>0</v>
      </c>
      <c r="M823" s="10">
        <v>0</v>
      </c>
      <c r="N823" s="10">
        <v>300</v>
      </c>
      <c r="O823" s="5">
        <v>95250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400</v>
      </c>
      <c r="AA823" s="7">
        <v>124650</v>
      </c>
      <c r="AC823" s="17" t="s">
        <v>29</v>
      </c>
      <c r="AD823" s="10">
        <v>0</v>
      </c>
      <c r="AE823" s="10">
        <v>0</v>
      </c>
      <c r="AF823" s="10">
        <v>0</v>
      </c>
      <c r="AG823" s="10">
        <v>0</v>
      </c>
      <c r="AH823" s="5">
        <v>6263</v>
      </c>
      <c r="AI823" s="5">
        <v>6546</v>
      </c>
      <c r="AJ823" s="5">
        <v>2778</v>
      </c>
      <c r="AK823" s="5">
        <v>4293</v>
      </c>
      <c r="AL823" s="5">
        <v>5236</v>
      </c>
      <c r="AM823" s="5">
        <v>5567</v>
      </c>
      <c r="AN823" s="5">
        <v>22500</v>
      </c>
      <c r="AO823" s="5">
        <v>11439</v>
      </c>
      <c r="AP823" s="10">
        <v>135</v>
      </c>
      <c r="AQ823" s="10">
        <v>211</v>
      </c>
      <c r="AR823" s="10">
        <v>747</v>
      </c>
      <c r="AS823" s="10">
        <v>941</v>
      </c>
      <c r="AT823" s="10">
        <v>0</v>
      </c>
      <c r="AU823" s="10">
        <v>0</v>
      </c>
      <c r="AV823" s="10">
        <v>0</v>
      </c>
      <c r="AW823" s="10">
        <v>0</v>
      </c>
      <c r="AX823" s="10">
        <v>564</v>
      </c>
      <c r="AY823" s="5">
        <v>1496</v>
      </c>
      <c r="AZ823" s="5">
        <v>4311</v>
      </c>
      <c r="BA823" s="5">
        <v>4673</v>
      </c>
      <c r="BB823" s="5">
        <v>42534</v>
      </c>
      <c r="BC823" s="7">
        <v>35166</v>
      </c>
    </row>
    <row r="824" spans="1:55" ht="15.75" thickBot="1">
      <c r="A824" s="17" t="s">
        <v>86</v>
      </c>
      <c r="B824" s="10">
        <v>50</v>
      </c>
      <c r="C824" s="5">
        <v>17775</v>
      </c>
      <c r="D824" s="10">
        <v>75</v>
      </c>
      <c r="E824" s="5">
        <v>13175</v>
      </c>
      <c r="F824" s="10">
        <v>155</v>
      </c>
      <c r="G824" s="5">
        <v>48650</v>
      </c>
      <c r="H824" s="10">
        <v>175</v>
      </c>
      <c r="I824" s="5">
        <v>57640</v>
      </c>
      <c r="J824" s="10">
        <v>235</v>
      </c>
      <c r="K824" s="5">
        <v>18710.02</v>
      </c>
      <c r="L824" s="10">
        <v>150</v>
      </c>
      <c r="M824" s="5">
        <v>36800</v>
      </c>
      <c r="N824" s="10">
        <v>135</v>
      </c>
      <c r="O824" s="5">
        <v>20975</v>
      </c>
      <c r="P824" s="10">
        <v>7</v>
      </c>
      <c r="Q824" s="10">
        <v>367.5</v>
      </c>
      <c r="R824" s="10">
        <v>0</v>
      </c>
      <c r="S824" s="10">
        <v>0</v>
      </c>
      <c r="T824" s="5">
        <v>2005</v>
      </c>
      <c r="U824" s="5">
        <v>69572.75</v>
      </c>
      <c r="V824" s="10">
        <v>0</v>
      </c>
      <c r="W824" s="10">
        <v>0</v>
      </c>
      <c r="X824" s="10">
        <v>0</v>
      </c>
      <c r="Y824" s="10">
        <v>0</v>
      </c>
      <c r="Z824" s="5">
        <v>2987</v>
      </c>
      <c r="AA824" s="7">
        <v>283665.27</v>
      </c>
      <c r="AC824" s="18" t="s">
        <v>27</v>
      </c>
      <c r="AD824" s="8">
        <v>18720</v>
      </c>
      <c r="AE824" s="8">
        <v>39842</v>
      </c>
      <c r="AF824" s="8">
        <v>30300</v>
      </c>
      <c r="AG824" s="8">
        <v>36845</v>
      </c>
      <c r="AH824" s="8">
        <v>33076</v>
      </c>
      <c r="AI824" s="8">
        <v>63277</v>
      </c>
      <c r="AJ824" s="8">
        <v>8799</v>
      </c>
      <c r="AK824" s="8">
        <v>18112</v>
      </c>
      <c r="AL824" s="8">
        <v>30636</v>
      </c>
      <c r="AM824" s="8">
        <v>60192</v>
      </c>
      <c r="AN824" s="8">
        <v>32800</v>
      </c>
      <c r="AO824" s="8">
        <v>32948</v>
      </c>
      <c r="AP824" s="8">
        <v>17833</v>
      </c>
      <c r="AQ824" s="8">
        <v>38348</v>
      </c>
      <c r="AR824" s="8">
        <v>15848</v>
      </c>
      <c r="AS824" s="8">
        <v>33895</v>
      </c>
      <c r="AT824" s="8">
        <v>14809</v>
      </c>
      <c r="AU824" s="8">
        <v>34023</v>
      </c>
      <c r="AV824" s="8">
        <v>14950</v>
      </c>
      <c r="AW824" s="8">
        <v>34291</v>
      </c>
      <c r="AX824" s="8">
        <v>32774</v>
      </c>
      <c r="AY824" s="8">
        <v>70214</v>
      </c>
      <c r="AZ824" s="8">
        <v>22981</v>
      </c>
      <c r="BA824" s="8">
        <v>45449</v>
      </c>
      <c r="BB824" s="8">
        <v>273526</v>
      </c>
      <c r="BC824" s="9">
        <v>507436</v>
      </c>
    </row>
    <row r="825" spans="1:55" ht="15.75" thickBot="1">
      <c r="A825" s="17" t="s">
        <v>49</v>
      </c>
      <c r="B825" s="10">
        <v>250.55</v>
      </c>
      <c r="C825" s="5">
        <v>90198</v>
      </c>
      <c r="D825" s="10">
        <v>75</v>
      </c>
      <c r="E825" s="5">
        <v>6000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37.5</v>
      </c>
      <c r="O825" s="5">
        <v>12322.75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363.05</v>
      </c>
      <c r="AA825" s="7">
        <v>108520.75</v>
      </c>
    </row>
    <row r="826" spans="1:55" ht="19.5" thickBot="1">
      <c r="A826" s="17" t="s">
        <v>95</v>
      </c>
      <c r="B826" s="5">
        <v>5026.3</v>
      </c>
      <c r="C826" s="5">
        <v>1433939.27</v>
      </c>
      <c r="D826" s="5">
        <v>5715.79</v>
      </c>
      <c r="E826" s="5">
        <v>1741927.53</v>
      </c>
      <c r="F826" s="5">
        <v>20819.3</v>
      </c>
      <c r="G826" s="5">
        <v>5888395.3899999997</v>
      </c>
      <c r="H826" s="5">
        <v>12958.37</v>
      </c>
      <c r="I826" s="5">
        <v>3378123.58</v>
      </c>
      <c r="J826" s="5">
        <v>24712.48</v>
      </c>
      <c r="K826" s="5">
        <v>5723480.2199999997</v>
      </c>
      <c r="L826" s="5">
        <v>7560.03</v>
      </c>
      <c r="M826" s="5">
        <v>1791654.05</v>
      </c>
      <c r="N826" s="5">
        <v>18213.72</v>
      </c>
      <c r="O826" s="5">
        <v>4145441.22</v>
      </c>
      <c r="P826" s="5">
        <v>15769.59</v>
      </c>
      <c r="Q826" s="5">
        <v>4197737.93</v>
      </c>
      <c r="R826" s="5">
        <v>16740.54</v>
      </c>
      <c r="S826" s="5">
        <v>4505587.0999999996</v>
      </c>
      <c r="T826" s="5">
        <v>17825.45</v>
      </c>
      <c r="U826" s="5">
        <v>4432061.59</v>
      </c>
      <c r="V826" s="5">
        <v>15546.49</v>
      </c>
      <c r="W826" s="5">
        <v>3837982.97</v>
      </c>
      <c r="X826" s="5">
        <v>11703.29</v>
      </c>
      <c r="Y826" s="5">
        <v>2241903.2400000002</v>
      </c>
      <c r="Z826" s="5">
        <v>172591.35</v>
      </c>
      <c r="AA826" s="7">
        <v>43318234.090000004</v>
      </c>
      <c r="AC826" s="16" t="s">
        <v>391</v>
      </c>
    </row>
    <row r="827" spans="1:55" ht="15.75" thickBot="1">
      <c r="A827" s="17" t="s">
        <v>119</v>
      </c>
      <c r="B827" s="10">
        <v>0</v>
      </c>
      <c r="C827" s="10">
        <v>0</v>
      </c>
      <c r="D827" s="5">
        <v>4000</v>
      </c>
      <c r="E827" s="5">
        <v>1383750</v>
      </c>
      <c r="F827" s="10">
        <v>0</v>
      </c>
      <c r="G827" s="10">
        <v>0</v>
      </c>
      <c r="H827" s="5">
        <v>4000</v>
      </c>
      <c r="I827" s="5">
        <v>1302550</v>
      </c>
      <c r="J827" s="5">
        <v>5050</v>
      </c>
      <c r="K827" s="5">
        <v>1569200</v>
      </c>
      <c r="L827" s="10">
        <v>0</v>
      </c>
      <c r="M827" s="10">
        <v>0</v>
      </c>
      <c r="N827" s="10">
        <v>0</v>
      </c>
      <c r="O827" s="10">
        <v>0</v>
      </c>
      <c r="P827" s="5">
        <v>5000</v>
      </c>
      <c r="Q827" s="5">
        <v>1503300</v>
      </c>
      <c r="R827" s="10">
        <v>0</v>
      </c>
      <c r="S827" s="10">
        <v>0</v>
      </c>
      <c r="T827" s="10">
        <v>0</v>
      </c>
      <c r="U827" s="10">
        <v>0</v>
      </c>
      <c r="V827" s="5">
        <v>7500</v>
      </c>
      <c r="W827" s="5">
        <v>1848350</v>
      </c>
      <c r="X827" s="10">
        <v>0</v>
      </c>
      <c r="Y827" s="10">
        <v>0</v>
      </c>
      <c r="Z827" s="5">
        <v>25550</v>
      </c>
      <c r="AA827" s="7">
        <v>7607150</v>
      </c>
      <c r="AC827" s="64" t="s">
        <v>7</v>
      </c>
      <c r="AD827" s="66" t="s">
        <v>8</v>
      </c>
      <c r="AE827" s="67"/>
      <c r="AF827" s="61" t="s">
        <v>9</v>
      </c>
      <c r="AG827" s="62"/>
      <c r="AH827" s="61" t="s">
        <v>10</v>
      </c>
      <c r="AI827" s="62"/>
      <c r="AJ827" s="61" t="s">
        <v>11</v>
      </c>
      <c r="AK827" s="62"/>
      <c r="AL827" s="61" t="s">
        <v>12</v>
      </c>
      <c r="AM827" s="62"/>
      <c r="AN827" s="61" t="s">
        <v>13</v>
      </c>
      <c r="AO827" s="62"/>
      <c r="AP827" s="61" t="s">
        <v>14</v>
      </c>
      <c r="AQ827" s="62"/>
      <c r="AR827" s="61" t="s">
        <v>15</v>
      </c>
      <c r="AS827" s="62"/>
      <c r="AT827" s="61" t="s">
        <v>16</v>
      </c>
      <c r="AU827" s="62"/>
      <c r="AV827" s="61" t="s">
        <v>17</v>
      </c>
      <c r="AW827" s="62"/>
      <c r="AX827" s="61" t="s">
        <v>18</v>
      </c>
      <c r="AY827" s="62"/>
      <c r="AZ827" s="61" t="s">
        <v>19</v>
      </c>
      <c r="BA827" s="62"/>
      <c r="BB827" s="61" t="s">
        <v>20</v>
      </c>
      <c r="BC827" s="63"/>
    </row>
    <row r="828" spans="1:55" ht="26.25" thickBot="1">
      <c r="A828" s="17" t="s">
        <v>121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30</v>
      </c>
      <c r="K828" s="5">
        <v>12000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30</v>
      </c>
      <c r="AA828" s="7">
        <v>12000</v>
      </c>
      <c r="AC828" s="65"/>
      <c r="AD828" s="1" t="s">
        <v>21</v>
      </c>
      <c r="AE828" s="1" t="s">
        <v>22</v>
      </c>
      <c r="AF828" s="1" t="s">
        <v>21</v>
      </c>
      <c r="AG828" s="1" t="s">
        <v>22</v>
      </c>
      <c r="AH828" s="1" t="s">
        <v>21</v>
      </c>
      <c r="AI828" s="1" t="s">
        <v>22</v>
      </c>
      <c r="AJ828" s="1" t="s">
        <v>21</v>
      </c>
      <c r="AK828" s="1" t="s">
        <v>22</v>
      </c>
      <c r="AL828" s="1" t="s">
        <v>21</v>
      </c>
      <c r="AM828" s="1" t="s">
        <v>22</v>
      </c>
      <c r="AN828" s="1" t="s">
        <v>21</v>
      </c>
      <c r="AO828" s="1" t="s">
        <v>22</v>
      </c>
      <c r="AP828" s="1" t="s">
        <v>21</v>
      </c>
      <c r="AQ828" s="1" t="s">
        <v>22</v>
      </c>
      <c r="AR828" s="1" t="s">
        <v>21</v>
      </c>
      <c r="AS828" s="1" t="s">
        <v>22</v>
      </c>
      <c r="AT828" s="1" t="s">
        <v>21</v>
      </c>
      <c r="AU828" s="1" t="s">
        <v>22</v>
      </c>
      <c r="AV828" s="1" t="s">
        <v>21</v>
      </c>
      <c r="AW828" s="1" t="s">
        <v>22</v>
      </c>
      <c r="AX828" s="1" t="s">
        <v>21</v>
      </c>
      <c r="AY828" s="1" t="s">
        <v>22</v>
      </c>
      <c r="AZ828" s="1" t="s">
        <v>21</v>
      </c>
      <c r="BA828" s="1" t="s">
        <v>22</v>
      </c>
      <c r="BB828" s="1" t="s">
        <v>21</v>
      </c>
      <c r="BC828" s="6" t="s">
        <v>22</v>
      </c>
    </row>
    <row r="829" spans="1:55" ht="15.75" thickBot="1">
      <c r="A829" s="17" t="s">
        <v>217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31.5</v>
      </c>
      <c r="U829" s="10">
        <v>1.5</v>
      </c>
      <c r="V829" s="10">
        <v>0</v>
      </c>
      <c r="W829" s="10">
        <v>0</v>
      </c>
      <c r="X829" s="10">
        <v>47</v>
      </c>
      <c r="Y829" s="10">
        <v>2.5099999999999998</v>
      </c>
      <c r="Z829" s="10">
        <v>78.5</v>
      </c>
      <c r="AA829" s="12">
        <v>4.01</v>
      </c>
      <c r="AC829" s="17" t="s">
        <v>43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52</v>
      </c>
      <c r="AK829" s="10">
        <v>907</v>
      </c>
      <c r="AL829" s="10">
        <v>0</v>
      </c>
      <c r="AM829" s="10">
        <v>0</v>
      </c>
      <c r="AN829" s="10">
        <v>11</v>
      </c>
      <c r="AO829" s="5">
        <v>4917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6</v>
      </c>
      <c r="AW829" s="5">
        <v>2534</v>
      </c>
      <c r="AX829" s="10">
        <v>0</v>
      </c>
      <c r="AY829" s="10">
        <v>0</v>
      </c>
      <c r="AZ829" s="10">
        <v>0</v>
      </c>
      <c r="BA829" s="10">
        <v>0</v>
      </c>
      <c r="BB829" s="10">
        <v>69</v>
      </c>
      <c r="BC829" s="7">
        <v>8358</v>
      </c>
    </row>
    <row r="830" spans="1:55" ht="15.75" thickBot="1">
      <c r="A830" s="17" t="s">
        <v>133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40</v>
      </c>
      <c r="K830" s="5">
        <v>3800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284.08</v>
      </c>
      <c r="U830" s="5">
        <v>21498.39</v>
      </c>
      <c r="V830" s="10">
        <v>50</v>
      </c>
      <c r="W830" s="5">
        <v>20356</v>
      </c>
      <c r="X830" s="10">
        <v>0</v>
      </c>
      <c r="Y830" s="10">
        <v>0</v>
      </c>
      <c r="Z830" s="10">
        <v>374.08</v>
      </c>
      <c r="AA830" s="7">
        <v>45654.39</v>
      </c>
      <c r="AC830" s="17" t="s">
        <v>61</v>
      </c>
      <c r="AD830" s="10">
        <v>16</v>
      </c>
      <c r="AE830" s="10">
        <v>225</v>
      </c>
      <c r="AF830" s="10">
        <v>2</v>
      </c>
      <c r="AG830" s="10">
        <v>4</v>
      </c>
      <c r="AH830" s="10">
        <v>1</v>
      </c>
      <c r="AI830" s="10">
        <v>10</v>
      </c>
      <c r="AJ830" s="10">
        <v>0</v>
      </c>
      <c r="AK830" s="10">
        <v>0</v>
      </c>
      <c r="AL830" s="10">
        <v>1</v>
      </c>
      <c r="AM830" s="10">
        <v>1</v>
      </c>
      <c r="AN830" s="10">
        <v>5</v>
      </c>
      <c r="AO830" s="10">
        <v>420</v>
      </c>
      <c r="AP830" s="10">
        <v>0</v>
      </c>
      <c r="AQ830" s="10">
        <v>0</v>
      </c>
      <c r="AR830" s="10">
        <v>0</v>
      </c>
      <c r="AS830" s="10">
        <v>0</v>
      </c>
      <c r="AT830" s="10">
        <v>30</v>
      </c>
      <c r="AU830" s="10">
        <v>426</v>
      </c>
      <c r="AV830" s="10">
        <v>0</v>
      </c>
      <c r="AW830" s="10">
        <v>0</v>
      </c>
      <c r="AX830" s="10">
        <v>100</v>
      </c>
      <c r="AY830" s="5">
        <v>4250</v>
      </c>
      <c r="AZ830" s="10">
        <v>3</v>
      </c>
      <c r="BA830" s="10">
        <v>160</v>
      </c>
      <c r="BB830" s="10">
        <v>158</v>
      </c>
      <c r="BC830" s="7">
        <v>5496</v>
      </c>
    </row>
    <row r="831" spans="1:55" ht="15.75" thickBot="1">
      <c r="A831" s="17" t="s">
        <v>96</v>
      </c>
      <c r="B831" s="10">
        <v>2.11</v>
      </c>
      <c r="C831" s="10">
        <v>933.4</v>
      </c>
      <c r="D831" s="5">
        <v>1071</v>
      </c>
      <c r="E831" s="5">
        <v>336105</v>
      </c>
      <c r="F831" s="10">
        <v>150</v>
      </c>
      <c r="G831" s="5">
        <v>61320</v>
      </c>
      <c r="H831" s="5">
        <v>1734.68</v>
      </c>
      <c r="I831" s="5">
        <v>582920</v>
      </c>
      <c r="J831" s="10">
        <v>198.6</v>
      </c>
      <c r="K831" s="5">
        <v>78030</v>
      </c>
      <c r="L831" s="10">
        <v>146.38</v>
      </c>
      <c r="M831" s="5">
        <v>64250.6</v>
      </c>
      <c r="N831" s="10">
        <v>500</v>
      </c>
      <c r="O831" s="5">
        <v>21500</v>
      </c>
      <c r="P831" s="5">
        <v>1704.42</v>
      </c>
      <c r="Q831" s="5">
        <v>485326.5</v>
      </c>
      <c r="R831" s="10">
        <v>105.45</v>
      </c>
      <c r="S831" s="5">
        <v>37250.720000000001</v>
      </c>
      <c r="T831" s="5">
        <v>3002.43</v>
      </c>
      <c r="U831" s="5">
        <v>857710.3</v>
      </c>
      <c r="V831" s="10">
        <v>26.7</v>
      </c>
      <c r="W831" s="5">
        <v>3150</v>
      </c>
      <c r="X831" s="10">
        <v>402.14</v>
      </c>
      <c r="Y831" s="5">
        <v>114100</v>
      </c>
      <c r="Z831" s="5">
        <v>9043.91</v>
      </c>
      <c r="AA831" s="7">
        <v>2642596.52</v>
      </c>
      <c r="AC831" s="17" t="s">
        <v>66</v>
      </c>
      <c r="AD831" s="10">
        <v>501</v>
      </c>
      <c r="AE831" s="5">
        <v>2322</v>
      </c>
      <c r="AF831" s="10">
        <v>0</v>
      </c>
      <c r="AG831" s="10">
        <v>0</v>
      </c>
      <c r="AH831" s="10">
        <v>24</v>
      </c>
      <c r="AI831" s="10">
        <v>889</v>
      </c>
      <c r="AJ831" s="5">
        <v>17000</v>
      </c>
      <c r="AK831" s="5">
        <v>32279</v>
      </c>
      <c r="AL831" s="10">
        <v>0</v>
      </c>
      <c r="AM831" s="10">
        <v>0</v>
      </c>
      <c r="AN831" s="10">
        <v>2</v>
      </c>
      <c r="AO831" s="10">
        <v>121</v>
      </c>
      <c r="AP831" s="5">
        <v>1126</v>
      </c>
      <c r="AQ831" s="5">
        <v>17457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2</v>
      </c>
      <c r="AY831" s="10">
        <v>82</v>
      </c>
      <c r="AZ831" s="5">
        <v>1001</v>
      </c>
      <c r="BA831" s="5">
        <v>15644</v>
      </c>
      <c r="BB831" s="5">
        <v>19656</v>
      </c>
      <c r="BC831" s="7">
        <v>68794</v>
      </c>
    </row>
    <row r="832" spans="1:55" ht="15.75" thickBot="1">
      <c r="A832" s="17" t="s">
        <v>109</v>
      </c>
      <c r="B832" s="10">
        <v>0</v>
      </c>
      <c r="C832" s="10">
        <v>0</v>
      </c>
      <c r="D832" s="10">
        <v>500</v>
      </c>
      <c r="E832" s="5">
        <v>264681.56</v>
      </c>
      <c r="F832" s="10">
        <v>0</v>
      </c>
      <c r="G832" s="10">
        <v>0</v>
      </c>
      <c r="H832" s="5">
        <v>1290</v>
      </c>
      <c r="I832" s="5">
        <v>405646.55</v>
      </c>
      <c r="J832" s="10">
        <v>383</v>
      </c>
      <c r="K832" s="5">
        <v>17400</v>
      </c>
      <c r="L832" s="10">
        <v>584.29999999999995</v>
      </c>
      <c r="M832" s="5">
        <v>228115.04</v>
      </c>
      <c r="N832" s="10">
        <v>350</v>
      </c>
      <c r="O832" s="5">
        <v>127062.86</v>
      </c>
      <c r="P832" s="10">
        <v>0</v>
      </c>
      <c r="Q832" s="10">
        <v>0</v>
      </c>
      <c r="R832" s="5">
        <v>1000</v>
      </c>
      <c r="S832" s="5">
        <v>368871.93</v>
      </c>
      <c r="T832" s="5">
        <v>1733</v>
      </c>
      <c r="U832" s="5">
        <v>610515.81999999995</v>
      </c>
      <c r="V832" s="10">
        <v>611</v>
      </c>
      <c r="W832" s="5">
        <v>231231.7</v>
      </c>
      <c r="X832" s="10">
        <v>0</v>
      </c>
      <c r="Y832" s="10">
        <v>0</v>
      </c>
      <c r="Z832" s="5">
        <v>6451.3</v>
      </c>
      <c r="AA832" s="7">
        <v>2253525.46</v>
      </c>
      <c r="AC832" s="17" t="s">
        <v>26</v>
      </c>
      <c r="AD832" s="10">
        <v>25</v>
      </c>
      <c r="AE832" s="10">
        <v>796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7</v>
      </c>
      <c r="AQ832" s="10">
        <v>56</v>
      </c>
      <c r="AR832" s="10">
        <v>0</v>
      </c>
      <c r="AS832" s="10">
        <v>0</v>
      </c>
      <c r="AT832" s="10">
        <v>0</v>
      </c>
      <c r="AU832" s="10">
        <v>0</v>
      </c>
      <c r="AV832" s="10">
        <v>2</v>
      </c>
      <c r="AW832" s="10">
        <v>274</v>
      </c>
      <c r="AX832" s="10">
        <v>1</v>
      </c>
      <c r="AY832" s="10">
        <v>37</v>
      </c>
      <c r="AZ832" s="10">
        <v>281</v>
      </c>
      <c r="BA832" s="10">
        <v>737</v>
      </c>
      <c r="BB832" s="10">
        <v>316</v>
      </c>
      <c r="BC832" s="7">
        <v>1900</v>
      </c>
    </row>
    <row r="833" spans="1:55" ht="15.75" thickBot="1">
      <c r="A833" s="17" t="s">
        <v>97</v>
      </c>
      <c r="B833" s="5">
        <v>1350.41</v>
      </c>
      <c r="C833" s="5">
        <v>702512.86</v>
      </c>
      <c r="D833" s="10">
        <v>19</v>
      </c>
      <c r="E833" s="5">
        <v>7410</v>
      </c>
      <c r="F833" s="5">
        <v>1610</v>
      </c>
      <c r="G833" s="5">
        <v>575362</v>
      </c>
      <c r="H833" s="10">
        <v>10</v>
      </c>
      <c r="I833" s="5">
        <v>4250</v>
      </c>
      <c r="J833" s="5">
        <v>1100</v>
      </c>
      <c r="K833" s="5">
        <v>533702.79</v>
      </c>
      <c r="L833" s="5">
        <v>3172</v>
      </c>
      <c r="M833" s="5">
        <v>1081656</v>
      </c>
      <c r="N833" s="10">
        <v>989.26</v>
      </c>
      <c r="O833" s="5">
        <v>389003.44</v>
      </c>
      <c r="P833" s="5">
        <v>1040</v>
      </c>
      <c r="Q833" s="5">
        <v>382494.47</v>
      </c>
      <c r="R833" s="5">
        <v>3293.44</v>
      </c>
      <c r="S833" s="5">
        <v>1253669.2</v>
      </c>
      <c r="T833" s="5">
        <v>1206.45</v>
      </c>
      <c r="U833" s="5">
        <v>392252.2</v>
      </c>
      <c r="V833" s="5">
        <v>2015.8</v>
      </c>
      <c r="W833" s="5">
        <v>638171.73</v>
      </c>
      <c r="X833" s="10">
        <v>76.25</v>
      </c>
      <c r="Y833" s="5">
        <v>24773</v>
      </c>
      <c r="Z833" s="5">
        <v>15882.61</v>
      </c>
      <c r="AA833" s="7">
        <v>5985257.6900000004</v>
      </c>
      <c r="AC833" s="17" t="s">
        <v>29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5">
        <v>2436</v>
      </c>
      <c r="AW833" s="5">
        <v>11715</v>
      </c>
      <c r="AX833" s="10">
        <v>0</v>
      </c>
      <c r="AY833" s="10">
        <v>0</v>
      </c>
      <c r="AZ833" s="10">
        <v>0</v>
      </c>
      <c r="BA833" s="10">
        <v>0</v>
      </c>
      <c r="BB833" s="5">
        <v>2436</v>
      </c>
      <c r="BC833" s="7">
        <v>11715</v>
      </c>
    </row>
    <row r="834" spans="1:55" ht="15.75" thickBot="1">
      <c r="A834" s="17" t="s">
        <v>199</v>
      </c>
      <c r="B834" s="10">
        <v>0</v>
      </c>
      <c r="C834" s="10">
        <v>0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1</v>
      </c>
      <c r="S834" s="10">
        <v>536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1</v>
      </c>
      <c r="AA834" s="12">
        <v>536</v>
      </c>
      <c r="AC834" s="17" t="s">
        <v>57</v>
      </c>
      <c r="AD834" s="10">
        <v>0</v>
      </c>
      <c r="AE834" s="10">
        <v>0</v>
      </c>
      <c r="AF834" s="5">
        <v>1000</v>
      </c>
      <c r="AG834" s="10">
        <v>650</v>
      </c>
      <c r="AH834" s="10">
        <v>5</v>
      </c>
      <c r="AI834" s="5">
        <v>1663</v>
      </c>
      <c r="AJ834" s="10">
        <v>0</v>
      </c>
      <c r="AK834" s="10">
        <v>0</v>
      </c>
      <c r="AL834" s="10">
        <v>1</v>
      </c>
      <c r="AM834" s="10">
        <v>127</v>
      </c>
      <c r="AN834" s="10">
        <v>60</v>
      </c>
      <c r="AO834" s="10">
        <v>379</v>
      </c>
      <c r="AP834" s="10">
        <v>125</v>
      </c>
      <c r="AQ834" s="10">
        <v>147</v>
      </c>
      <c r="AR834" s="10">
        <v>0</v>
      </c>
      <c r="AS834" s="10">
        <v>0</v>
      </c>
      <c r="AT834" s="10">
        <v>500</v>
      </c>
      <c r="AU834" s="10">
        <v>750</v>
      </c>
      <c r="AV834" s="10">
        <v>0</v>
      </c>
      <c r="AW834" s="10">
        <v>0</v>
      </c>
      <c r="AX834" s="10">
        <v>0</v>
      </c>
      <c r="AY834" s="10">
        <v>0</v>
      </c>
      <c r="AZ834" s="10">
        <v>50</v>
      </c>
      <c r="BA834" s="5">
        <v>5294</v>
      </c>
      <c r="BB834" s="5">
        <v>1741</v>
      </c>
      <c r="BC834" s="7">
        <v>9010</v>
      </c>
    </row>
    <row r="835" spans="1:55" ht="15.75" thickBot="1">
      <c r="A835" s="17" t="s">
        <v>124</v>
      </c>
      <c r="B835" s="10">
        <v>0</v>
      </c>
      <c r="C835" s="10">
        <v>0</v>
      </c>
      <c r="D835" s="10"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700</v>
      </c>
      <c r="S835" s="5">
        <v>4365.96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700</v>
      </c>
      <c r="AA835" s="7">
        <v>4365.96</v>
      </c>
      <c r="AC835" s="17" t="s">
        <v>86</v>
      </c>
      <c r="AD835" s="10">
        <v>0</v>
      </c>
      <c r="AE835" s="10">
        <v>0</v>
      </c>
      <c r="AF835" s="10">
        <v>455</v>
      </c>
      <c r="AG835" s="5">
        <v>5749</v>
      </c>
      <c r="AH835" s="10">
        <v>78</v>
      </c>
      <c r="AI835" s="5">
        <v>28079</v>
      </c>
      <c r="AJ835" s="10">
        <v>0</v>
      </c>
      <c r="AK835" s="10">
        <v>0</v>
      </c>
      <c r="AL835" s="10">
        <v>151</v>
      </c>
      <c r="AM835" s="5">
        <v>56827</v>
      </c>
      <c r="AN835" s="10">
        <v>21</v>
      </c>
      <c r="AO835" s="10">
        <v>466</v>
      </c>
      <c r="AP835" s="10">
        <v>0</v>
      </c>
      <c r="AQ835" s="10">
        <v>0</v>
      </c>
      <c r="AR835" s="10">
        <v>9</v>
      </c>
      <c r="AS835" s="10">
        <v>121</v>
      </c>
      <c r="AT835" s="10">
        <v>75</v>
      </c>
      <c r="AU835" s="5">
        <v>27298</v>
      </c>
      <c r="AV835" s="10">
        <v>258</v>
      </c>
      <c r="AW835" s="5">
        <v>30045</v>
      </c>
      <c r="AX835" s="10">
        <v>0</v>
      </c>
      <c r="AY835" s="10">
        <v>0</v>
      </c>
      <c r="AZ835" s="10">
        <v>45</v>
      </c>
      <c r="BA835" s="5">
        <v>3835</v>
      </c>
      <c r="BB835" s="5">
        <v>1092</v>
      </c>
      <c r="BC835" s="7">
        <v>152420</v>
      </c>
    </row>
    <row r="836" spans="1:55" ht="15.75" thickBot="1">
      <c r="A836" s="17" t="s">
        <v>200</v>
      </c>
      <c r="B836" s="10">
        <v>610</v>
      </c>
      <c r="C836" s="5">
        <v>189400</v>
      </c>
      <c r="D836" s="5">
        <v>1150</v>
      </c>
      <c r="E836" s="5">
        <v>376050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5">
        <v>1760</v>
      </c>
      <c r="AA836" s="7">
        <v>565450</v>
      </c>
      <c r="AC836" s="17" t="s">
        <v>95</v>
      </c>
      <c r="AD836" s="5">
        <v>1827</v>
      </c>
      <c r="AE836" s="5">
        <v>81432</v>
      </c>
      <c r="AF836" s="5">
        <v>2485</v>
      </c>
      <c r="AG836" s="5">
        <v>103508</v>
      </c>
      <c r="AH836" s="5">
        <v>1200</v>
      </c>
      <c r="AI836" s="5">
        <v>60622</v>
      </c>
      <c r="AJ836" s="5">
        <v>1464</v>
      </c>
      <c r="AK836" s="5">
        <v>63294</v>
      </c>
      <c r="AL836" s="5">
        <v>1305</v>
      </c>
      <c r="AM836" s="5">
        <v>71970</v>
      </c>
      <c r="AN836" s="10">
        <v>3</v>
      </c>
      <c r="AO836" s="10">
        <v>98</v>
      </c>
      <c r="AP836" s="5">
        <v>4235</v>
      </c>
      <c r="AQ836" s="5">
        <v>176270</v>
      </c>
      <c r="AR836" s="5">
        <v>2994</v>
      </c>
      <c r="AS836" s="5">
        <v>111339</v>
      </c>
      <c r="AT836" s="5">
        <v>1014</v>
      </c>
      <c r="AU836" s="5">
        <v>28458</v>
      </c>
      <c r="AV836" s="10">
        <v>700</v>
      </c>
      <c r="AW836" s="5">
        <v>10627</v>
      </c>
      <c r="AX836" s="10">
        <v>0</v>
      </c>
      <c r="AY836" s="10">
        <v>0</v>
      </c>
      <c r="AZ836" s="10">
        <v>25</v>
      </c>
      <c r="BA836" s="10">
        <v>385</v>
      </c>
      <c r="BB836" s="5">
        <v>17252</v>
      </c>
      <c r="BC836" s="7">
        <v>708003</v>
      </c>
    </row>
    <row r="837" spans="1:55" ht="15.75" thickBot="1">
      <c r="A837" s="17" t="s">
        <v>125</v>
      </c>
      <c r="B837" s="10">
        <v>32.64</v>
      </c>
      <c r="C837" s="5">
        <v>11097.6</v>
      </c>
      <c r="D837" s="10">
        <v>70</v>
      </c>
      <c r="E837" s="5">
        <v>25220</v>
      </c>
      <c r="F837" s="10">
        <v>65</v>
      </c>
      <c r="G837" s="5">
        <v>25084.33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167.64</v>
      </c>
      <c r="AA837" s="7">
        <v>61401.93</v>
      </c>
      <c r="AC837" s="17" t="s">
        <v>121</v>
      </c>
      <c r="AD837" s="10">
        <v>0</v>
      </c>
      <c r="AE837" s="10">
        <v>0</v>
      </c>
      <c r="AF837" s="5">
        <v>4000</v>
      </c>
      <c r="AG837" s="5">
        <v>6880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1</v>
      </c>
      <c r="AS837" s="10">
        <v>126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5">
        <v>1600</v>
      </c>
      <c r="BA837" s="5">
        <v>2752</v>
      </c>
      <c r="BB837" s="5">
        <v>5601</v>
      </c>
      <c r="BC837" s="7">
        <v>9758</v>
      </c>
    </row>
    <row r="838" spans="1:55" ht="15.75" thickBot="1">
      <c r="A838" s="17" t="s">
        <v>171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50</v>
      </c>
      <c r="S838" s="10">
        <v>217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50</v>
      </c>
      <c r="AA838" s="12">
        <v>217</v>
      </c>
      <c r="AC838" s="17" t="s">
        <v>122</v>
      </c>
      <c r="AD838" s="5">
        <v>1500</v>
      </c>
      <c r="AE838" s="5">
        <v>3010</v>
      </c>
      <c r="AF838" s="5">
        <v>1200</v>
      </c>
      <c r="AG838" s="5">
        <v>2375</v>
      </c>
      <c r="AH838" s="10">
        <v>400</v>
      </c>
      <c r="AI838" s="10">
        <v>805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5">
        <v>3100</v>
      </c>
      <c r="BC838" s="7">
        <v>6190</v>
      </c>
    </row>
    <row r="839" spans="1:55" ht="15.75" thickBot="1">
      <c r="A839" s="17" t="s">
        <v>127</v>
      </c>
      <c r="B839" s="10">
        <v>500</v>
      </c>
      <c r="C839" s="5">
        <v>228500</v>
      </c>
      <c r="D839" s="10">
        <v>10</v>
      </c>
      <c r="E839" s="5">
        <v>4235</v>
      </c>
      <c r="F839" s="10">
        <v>0</v>
      </c>
      <c r="G839" s="10">
        <v>0</v>
      </c>
      <c r="H839" s="10">
        <v>0</v>
      </c>
      <c r="I839" s="10">
        <v>0</v>
      </c>
      <c r="J839" s="10">
        <v>84</v>
      </c>
      <c r="K839" s="5">
        <v>32340</v>
      </c>
      <c r="L839" s="10">
        <v>10</v>
      </c>
      <c r="M839" s="5">
        <v>4897</v>
      </c>
      <c r="N839" s="10">
        <v>0</v>
      </c>
      <c r="O839" s="10">
        <v>0</v>
      </c>
      <c r="P839" s="10">
        <v>150</v>
      </c>
      <c r="Q839" s="5">
        <v>59500</v>
      </c>
      <c r="R839" s="10">
        <v>0</v>
      </c>
      <c r="S839" s="10">
        <v>0</v>
      </c>
      <c r="T839" s="10">
        <v>0</v>
      </c>
      <c r="U839" s="10">
        <v>0</v>
      </c>
      <c r="V839" s="10">
        <v>158</v>
      </c>
      <c r="W839" s="5">
        <v>58800</v>
      </c>
      <c r="X839" s="10">
        <v>151</v>
      </c>
      <c r="Y839" s="5">
        <v>58890</v>
      </c>
      <c r="Z839" s="5">
        <v>1063</v>
      </c>
      <c r="AA839" s="7">
        <v>447162</v>
      </c>
      <c r="AC839" s="17" t="s">
        <v>133</v>
      </c>
      <c r="AD839" s="10">
        <v>0</v>
      </c>
      <c r="AE839" s="10">
        <v>0</v>
      </c>
      <c r="AF839" s="10">
        <v>0</v>
      </c>
      <c r="AG839" s="10">
        <v>0</v>
      </c>
      <c r="AH839" s="10">
        <v>2</v>
      </c>
      <c r="AI839" s="10">
        <v>17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2</v>
      </c>
      <c r="BC839" s="12">
        <v>17</v>
      </c>
    </row>
    <row r="840" spans="1:55" ht="15.75" thickBot="1">
      <c r="A840" s="17" t="s">
        <v>100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40</v>
      </c>
      <c r="S840" s="5">
        <v>8400</v>
      </c>
      <c r="T840" s="10">
        <v>0</v>
      </c>
      <c r="U840" s="10">
        <v>0</v>
      </c>
      <c r="V840" s="10">
        <v>0</v>
      </c>
      <c r="W840" s="10">
        <v>0</v>
      </c>
      <c r="X840" s="10">
        <v>30</v>
      </c>
      <c r="Y840" s="5">
        <v>9000</v>
      </c>
      <c r="Z840" s="10">
        <v>70</v>
      </c>
      <c r="AA840" s="7">
        <v>17400</v>
      </c>
      <c r="AC840" s="17" t="s">
        <v>96</v>
      </c>
      <c r="AD840" s="10">
        <v>0</v>
      </c>
      <c r="AE840" s="10">
        <v>0</v>
      </c>
      <c r="AF840" s="10">
        <v>75</v>
      </c>
      <c r="AG840" s="5">
        <v>3285</v>
      </c>
      <c r="AH840" s="10">
        <v>0</v>
      </c>
      <c r="AI840" s="10">
        <v>0</v>
      </c>
      <c r="AJ840" s="10">
        <v>100</v>
      </c>
      <c r="AK840" s="5">
        <v>3926</v>
      </c>
      <c r="AL840" s="10">
        <v>50</v>
      </c>
      <c r="AM840" s="5">
        <v>1720</v>
      </c>
      <c r="AN840" s="10">
        <v>150</v>
      </c>
      <c r="AO840" s="5">
        <v>5845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150</v>
      </c>
      <c r="AY840" s="5">
        <v>5472</v>
      </c>
      <c r="AZ840" s="10">
        <v>0</v>
      </c>
      <c r="BA840" s="10">
        <v>0</v>
      </c>
      <c r="BB840" s="10">
        <v>525</v>
      </c>
      <c r="BC840" s="7">
        <v>20248</v>
      </c>
    </row>
    <row r="841" spans="1:55" ht="15.75" thickBot="1">
      <c r="A841" s="17" t="s">
        <v>128</v>
      </c>
      <c r="B841" s="10">
        <v>30</v>
      </c>
      <c r="C841" s="5">
        <v>10385</v>
      </c>
      <c r="D841" s="10">
        <v>0</v>
      </c>
      <c r="E841" s="10">
        <v>0</v>
      </c>
      <c r="F841" s="10">
        <v>30</v>
      </c>
      <c r="G841" s="5">
        <v>8525</v>
      </c>
      <c r="H841" s="10">
        <v>30</v>
      </c>
      <c r="I841" s="5">
        <v>8875</v>
      </c>
      <c r="J841" s="10">
        <v>0</v>
      </c>
      <c r="K841" s="10">
        <v>0</v>
      </c>
      <c r="L841" s="10">
        <v>0</v>
      </c>
      <c r="M841" s="10">
        <v>0</v>
      </c>
      <c r="N841" s="10">
        <v>60</v>
      </c>
      <c r="O841" s="5">
        <v>15420</v>
      </c>
      <c r="P841" s="10">
        <v>30</v>
      </c>
      <c r="Q841" s="5">
        <v>8125</v>
      </c>
      <c r="R841" s="10">
        <v>0</v>
      </c>
      <c r="S841" s="10">
        <v>0</v>
      </c>
      <c r="T841" s="10">
        <v>30</v>
      </c>
      <c r="U841" s="5">
        <v>8780</v>
      </c>
      <c r="V841" s="10">
        <v>30</v>
      </c>
      <c r="W841" s="5">
        <v>8010</v>
      </c>
      <c r="X841" s="10">
        <v>0</v>
      </c>
      <c r="Y841" s="10">
        <v>0</v>
      </c>
      <c r="Z841" s="10">
        <v>240</v>
      </c>
      <c r="AA841" s="7">
        <v>68120</v>
      </c>
      <c r="AC841" s="17" t="s">
        <v>109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100</v>
      </c>
      <c r="AK841" s="5">
        <v>2422</v>
      </c>
      <c r="AL841" s="10">
        <v>0</v>
      </c>
      <c r="AM841" s="10">
        <v>0</v>
      </c>
      <c r="AN841" s="5">
        <v>1000</v>
      </c>
      <c r="AO841" s="5">
        <v>1871</v>
      </c>
      <c r="AP841" s="10">
        <v>0</v>
      </c>
      <c r="AQ841" s="10">
        <v>0</v>
      </c>
      <c r="AR841" s="10">
        <v>177</v>
      </c>
      <c r="AS841" s="5">
        <v>5360</v>
      </c>
      <c r="AT841" s="10">
        <v>0</v>
      </c>
      <c r="AU841" s="10">
        <v>0</v>
      </c>
      <c r="AV841" s="10">
        <v>10</v>
      </c>
      <c r="AW841" s="5">
        <v>2169</v>
      </c>
      <c r="AX841" s="10">
        <v>0</v>
      </c>
      <c r="AY841" s="10">
        <v>0</v>
      </c>
      <c r="AZ841" s="10">
        <v>181</v>
      </c>
      <c r="BA841" s="5">
        <v>6069</v>
      </c>
      <c r="BB841" s="5">
        <v>1468</v>
      </c>
      <c r="BC841" s="7">
        <v>17891</v>
      </c>
    </row>
    <row r="842" spans="1:55" ht="15.75" thickBot="1">
      <c r="A842" s="17" t="s">
        <v>224</v>
      </c>
      <c r="B842" s="10">
        <v>0</v>
      </c>
      <c r="C842" s="10">
        <v>0</v>
      </c>
      <c r="D842" s="10">
        <v>0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26</v>
      </c>
      <c r="S842" s="5">
        <v>9599.2000000000007</v>
      </c>
      <c r="T842" s="10">
        <v>0</v>
      </c>
      <c r="U842" s="10">
        <v>0</v>
      </c>
      <c r="V842" s="10">
        <v>0</v>
      </c>
      <c r="W842" s="10">
        <v>0</v>
      </c>
      <c r="X842" s="10">
        <v>8.5</v>
      </c>
      <c r="Y842" s="5">
        <v>2673.86</v>
      </c>
      <c r="Z842" s="10">
        <v>34.5</v>
      </c>
      <c r="AA842" s="7">
        <v>12273.06</v>
      </c>
      <c r="AC842" s="17" t="s">
        <v>97</v>
      </c>
      <c r="AD842" s="10">
        <v>7</v>
      </c>
      <c r="AE842" s="5">
        <v>2340</v>
      </c>
      <c r="AF842" s="10">
        <v>13</v>
      </c>
      <c r="AG842" s="10">
        <v>575</v>
      </c>
      <c r="AH842" s="10">
        <v>0</v>
      </c>
      <c r="AI842" s="10">
        <v>0</v>
      </c>
      <c r="AJ842" s="10">
        <v>0</v>
      </c>
      <c r="AK842" s="10">
        <v>0</v>
      </c>
      <c r="AL842" s="10">
        <v>52</v>
      </c>
      <c r="AM842" s="5">
        <v>1386</v>
      </c>
      <c r="AN842" s="10">
        <v>43</v>
      </c>
      <c r="AO842" s="5">
        <v>4766</v>
      </c>
      <c r="AP842" s="10">
        <v>7</v>
      </c>
      <c r="AQ842" s="5">
        <v>2520</v>
      </c>
      <c r="AR842" s="10">
        <v>6</v>
      </c>
      <c r="AS842" s="5">
        <v>2130</v>
      </c>
      <c r="AT842" s="10">
        <v>0</v>
      </c>
      <c r="AU842" s="10">
        <v>0</v>
      </c>
      <c r="AV842" s="10">
        <v>5</v>
      </c>
      <c r="AW842" s="5">
        <v>1244</v>
      </c>
      <c r="AX842" s="10">
        <v>2</v>
      </c>
      <c r="AY842" s="10">
        <v>756</v>
      </c>
      <c r="AZ842" s="10">
        <v>19</v>
      </c>
      <c r="BA842" s="5">
        <v>1829</v>
      </c>
      <c r="BB842" s="10">
        <v>154</v>
      </c>
      <c r="BC842" s="7">
        <v>17546</v>
      </c>
    </row>
    <row r="843" spans="1:55" ht="15.75" thickBot="1">
      <c r="A843" s="17" t="s">
        <v>158</v>
      </c>
      <c r="B843" s="10">
        <v>50</v>
      </c>
      <c r="C843" s="5">
        <v>3500</v>
      </c>
      <c r="D843" s="10">
        <v>0</v>
      </c>
      <c r="E843" s="10">
        <v>0</v>
      </c>
      <c r="F843" s="10">
        <v>20</v>
      </c>
      <c r="G843" s="5">
        <v>8800</v>
      </c>
      <c r="H843" s="10">
        <v>72</v>
      </c>
      <c r="I843" s="5">
        <v>11600</v>
      </c>
      <c r="J843" s="10">
        <v>0</v>
      </c>
      <c r="K843" s="10">
        <v>0</v>
      </c>
      <c r="L843" s="10">
        <v>50</v>
      </c>
      <c r="M843" s="5">
        <v>4000</v>
      </c>
      <c r="N843" s="10">
        <v>0</v>
      </c>
      <c r="O843" s="10">
        <v>0</v>
      </c>
      <c r="P843" s="10">
        <v>20</v>
      </c>
      <c r="Q843" s="5">
        <v>7350</v>
      </c>
      <c r="R843" s="10">
        <v>50</v>
      </c>
      <c r="S843" s="5">
        <v>4000</v>
      </c>
      <c r="T843" s="10">
        <v>70</v>
      </c>
      <c r="U843" s="5">
        <v>11700</v>
      </c>
      <c r="V843" s="10">
        <v>70</v>
      </c>
      <c r="W843" s="5">
        <v>11455</v>
      </c>
      <c r="X843" s="10">
        <v>20</v>
      </c>
      <c r="Y843" s="5">
        <v>9000</v>
      </c>
      <c r="Z843" s="10">
        <v>422</v>
      </c>
      <c r="AA843" s="7">
        <v>71405</v>
      </c>
      <c r="AC843" s="17" t="s">
        <v>124</v>
      </c>
      <c r="AD843" s="10">
        <v>0</v>
      </c>
      <c r="AE843" s="10">
        <v>0</v>
      </c>
      <c r="AF843" s="10">
        <v>101</v>
      </c>
      <c r="AG843" s="5">
        <v>3354</v>
      </c>
      <c r="AH843" s="10">
        <v>1</v>
      </c>
      <c r="AI843" s="10">
        <v>32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100</v>
      </c>
      <c r="AU843" s="5">
        <v>3210</v>
      </c>
      <c r="AV843" s="10">
        <v>0</v>
      </c>
      <c r="AW843" s="10">
        <v>0</v>
      </c>
      <c r="AX843" s="10">
        <v>0</v>
      </c>
      <c r="AY843" s="10">
        <v>0</v>
      </c>
      <c r="AZ843" s="10">
        <v>100</v>
      </c>
      <c r="BA843" s="5">
        <v>3168</v>
      </c>
      <c r="BB843" s="10">
        <v>302</v>
      </c>
      <c r="BC843" s="7">
        <v>9764</v>
      </c>
    </row>
    <row r="844" spans="1:55" ht="15.75" thickBot="1">
      <c r="A844" s="18" t="s">
        <v>27</v>
      </c>
      <c r="B844" s="8">
        <v>8853.49</v>
      </c>
      <c r="C844" s="8">
        <v>3011519.84</v>
      </c>
      <c r="D844" s="8">
        <v>13034.92</v>
      </c>
      <c r="E844" s="8">
        <v>4203457.24</v>
      </c>
      <c r="F844" s="8">
        <v>23003.65</v>
      </c>
      <c r="G844" s="8">
        <v>6667112.4900000002</v>
      </c>
      <c r="H844" s="8">
        <v>21253.77</v>
      </c>
      <c r="I844" s="8">
        <v>5986924.7400000002</v>
      </c>
      <c r="J844" s="8">
        <v>34311.599999999999</v>
      </c>
      <c r="K844" s="8">
        <v>8649269.8599999994</v>
      </c>
      <c r="L844" s="8">
        <v>12998.85</v>
      </c>
      <c r="M844" s="8">
        <v>3648177.1</v>
      </c>
      <c r="N844" s="8">
        <v>22764.18</v>
      </c>
      <c r="O844" s="8">
        <v>5331190.97</v>
      </c>
      <c r="P844" s="8">
        <v>26174.28</v>
      </c>
      <c r="Q844" s="8">
        <v>7351900.7599999998</v>
      </c>
      <c r="R844" s="8">
        <v>26313.75</v>
      </c>
      <c r="S844" s="8">
        <v>7396549.5199999996</v>
      </c>
      <c r="T844" s="8">
        <v>29174.36</v>
      </c>
      <c r="U844" s="8">
        <v>7233491.8399999999</v>
      </c>
      <c r="V844" s="8">
        <v>28021.77</v>
      </c>
      <c r="W844" s="8">
        <v>7087206.2199999997</v>
      </c>
      <c r="X844" s="8">
        <v>14909.38</v>
      </c>
      <c r="Y844" s="8">
        <v>3042879.32</v>
      </c>
      <c r="Z844" s="8">
        <v>260814</v>
      </c>
      <c r="AA844" s="9">
        <v>69609679.900000006</v>
      </c>
      <c r="AC844" s="17" t="s">
        <v>200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10</v>
      </c>
      <c r="AO844" s="5">
        <v>2295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10</v>
      </c>
      <c r="BC844" s="7">
        <v>2295</v>
      </c>
    </row>
    <row r="845" spans="1:55" ht="15.75" thickBot="1">
      <c r="AC845" s="17" t="s">
        <v>99</v>
      </c>
      <c r="AD845" s="10">
        <v>516</v>
      </c>
      <c r="AE845" s="5">
        <v>25645</v>
      </c>
      <c r="AF845" s="10">
        <v>0</v>
      </c>
      <c r="AG845" s="10">
        <v>0</v>
      </c>
      <c r="AH845" s="5">
        <v>15000</v>
      </c>
      <c r="AI845" s="5">
        <v>38673</v>
      </c>
      <c r="AJ845" s="5">
        <v>1325</v>
      </c>
      <c r="AK845" s="5">
        <v>2667</v>
      </c>
      <c r="AL845" s="5">
        <v>23500</v>
      </c>
      <c r="AM845" s="5">
        <v>61652</v>
      </c>
      <c r="AN845" s="5">
        <v>10000</v>
      </c>
      <c r="AO845" s="5">
        <v>25781</v>
      </c>
      <c r="AP845" s="10">
        <v>0</v>
      </c>
      <c r="AQ845" s="10">
        <v>0</v>
      </c>
      <c r="AR845" s="5">
        <v>12500</v>
      </c>
      <c r="AS845" s="5">
        <v>31726</v>
      </c>
      <c r="AT845" s="10">
        <v>0</v>
      </c>
      <c r="AU845" s="10">
        <v>0</v>
      </c>
      <c r="AV845" s="5">
        <v>27500</v>
      </c>
      <c r="AW845" s="5">
        <v>69271</v>
      </c>
      <c r="AX845" s="10">
        <v>0</v>
      </c>
      <c r="AY845" s="10">
        <v>0</v>
      </c>
      <c r="AZ845" s="5">
        <v>12500</v>
      </c>
      <c r="BA845" s="5">
        <v>35837</v>
      </c>
      <c r="BB845" s="5">
        <v>102841</v>
      </c>
      <c r="BC845" s="7">
        <v>291252</v>
      </c>
    </row>
    <row r="846" spans="1:55" ht="19.5" thickBot="1">
      <c r="A846" s="16" t="s">
        <v>371</v>
      </c>
      <c r="AC846" s="17" t="s">
        <v>127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1</v>
      </c>
      <c r="AO846" s="10">
        <v>66</v>
      </c>
      <c r="AP846" s="10">
        <v>7</v>
      </c>
      <c r="AQ846" s="10">
        <v>65</v>
      </c>
      <c r="AR846" s="10">
        <v>1</v>
      </c>
      <c r="AS846" s="10">
        <v>65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9</v>
      </c>
      <c r="BC846" s="12">
        <v>196</v>
      </c>
    </row>
    <row r="847" spans="1:55" ht="15.75" thickBot="1">
      <c r="A847" s="64" t="s">
        <v>7</v>
      </c>
      <c r="B847" s="66" t="s">
        <v>8</v>
      </c>
      <c r="C847" s="67"/>
      <c r="D847" s="61" t="s">
        <v>9</v>
      </c>
      <c r="E847" s="62"/>
      <c r="F847" s="61" t="s">
        <v>10</v>
      </c>
      <c r="G847" s="62"/>
      <c r="H847" s="61" t="s">
        <v>11</v>
      </c>
      <c r="I847" s="62"/>
      <c r="J847" s="61" t="s">
        <v>12</v>
      </c>
      <c r="K847" s="62"/>
      <c r="L847" s="61" t="s">
        <v>13</v>
      </c>
      <c r="M847" s="62"/>
      <c r="N847" s="61" t="s">
        <v>14</v>
      </c>
      <c r="O847" s="62"/>
      <c r="P847" s="61" t="s">
        <v>15</v>
      </c>
      <c r="Q847" s="62"/>
      <c r="R847" s="61" t="s">
        <v>16</v>
      </c>
      <c r="S847" s="62"/>
      <c r="T847" s="61" t="s">
        <v>17</v>
      </c>
      <c r="U847" s="62"/>
      <c r="V847" s="61" t="s">
        <v>18</v>
      </c>
      <c r="W847" s="62"/>
      <c r="X847" s="61" t="s">
        <v>19</v>
      </c>
      <c r="Y847" s="62"/>
      <c r="Z847" s="61" t="s">
        <v>20</v>
      </c>
      <c r="AA847" s="63"/>
      <c r="AC847" s="17" t="s">
        <v>176</v>
      </c>
      <c r="AD847" s="10">
        <v>0</v>
      </c>
      <c r="AE847" s="10">
        <v>0</v>
      </c>
      <c r="AF847" s="5">
        <v>15000</v>
      </c>
      <c r="AG847" s="5">
        <v>49365</v>
      </c>
      <c r="AH847" s="10">
        <v>0</v>
      </c>
      <c r="AI847" s="10">
        <v>0</v>
      </c>
      <c r="AJ847" s="5">
        <v>15000</v>
      </c>
      <c r="AK847" s="5">
        <v>48869</v>
      </c>
      <c r="AL847" s="5">
        <v>15000</v>
      </c>
      <c r="AM847" s="5">
        <v>48671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5">
        <v>10000</v>
      </c>
      <c r="AU847" s="5">
        <v>31933</v>
      </c>
      <c r="AV847" s="10">
        <v>0</v>
      </c>
      <c r="AW847" s="10">
        <v>0</v>
      </c>
      <c r="AX847" s="10">
        <v>0</v>
      </c>
      <c r="AY847" s="10">
        <v>0</v>
      </c>
      <c r="AZ847" s="5">
        <v>16500</v>
      </c>
      <c r="BA847" s="5">
        <v>53506</v>
      </c>
      <c r="BB847" s="5">
        <v>71500</v>
      </c>
      <c r="BC847" s="7">
        <v>232344</v>
      </c>
    </row>
    <row r="848" spans="1:55" ht="26.25" thickBot="1">
      <c r="A848" s="65"/>
      <c r="B848" s="1" t="s">
        <v>21</v>
      </c>
      <c r="C848" s="1" t="s">
        <v>22</v>
      </c>
      <c r="D848" s="1" t="s">
        <v>21</v>
      </c>
      <c r="E848" s="1" t="s">
        <v>22</v>
      </c>
      <c r="F848" s="1" t="s">
        <v>21</v>
      </c>
      <c r="G848" s="1" t="s">
        <v>22</v>
      </c>
      <c r="H848" s="1" t="s">
        <v>21</v>
      </c>
      <c r="I848" s="1" t="s">
        <v>22</v>
      </c>
      <c r="J848" s="1" t="s">
        <v>21</v>
      </c>
      <c r="K848" s="1" t="s">
        <v>22</v>
      </c>
      <c r="L848" s="1" t="s">
        <v>21</v>
      </c>
      <c r="M848" s="1" t="s">
        <v>22</v>
      </c>
      <c r="N848" s="1" t="s">
        <v>21</v>
      </c>
      <c r="O848" s="1" t="s">
        <v>22</v>
      </c>
      <c r="P848" s="1" t="s">
        <v>21</v>
      </c>
      <c r="Q848" s="1" t="s">
        <v>22</v>
      </c>
      <c r="R848" s="1" t="s">
        <v>21</v>
      </c>
      <c r="S848" s="1" t="s">
        <v>22</v>
      </c>
      <c r="T848" s="1" t="s">
        <v>21</v>
      </c>
      <c r="U848" s="1" t="s">
        <v>22</v>
      </c>
      <c r="V848" s="1" t="s">
        <v>21</v>
      </c>
      <c r="W848" s="1" t="s">
        <v>22</v>
      </c>
      <c r="X848" s="1" t="s">
        <v>21</v>
      </c>
      <c r="Y848" s="1" t="s">
        <v>22</v>
      </c>
      <c r="Z848" s="1" t="s">
        <v>21</v>
      </c>
      <c r="AA848" s="6" t="s">
        <v>22</v>
      </c>
      <c r="AC848" s="18" t="s">
        <v>27</v>
      </c>
      <c r="AD848" s="8">
        <v>4392</v>
      </c>
      <c r="AE848" s="8">
        <v>115770</v>
      </c>
      <c r="AF848" s="8">
        <v>24331</v>
      </c>
      <c r="AG848" s="8">
        <v>175745</v>
      </c>
      <c r="AH848" s="8">
        <v>16711</v>
      </c>
      <c r="AI848" s="8">
        <v>130790</v>
      </c>
      <c r="AJ848" s="8">
        <v>35041</v>
      </c>
      <c r="AK848" s="8">
        <v>154364</v>
      </c>
      <c r="AL848" s="8">
        <v>40060</v>
      </c>
      <c r="AM848" s="8">
        <v>242354</v>
      </c>
      <c r="AN848" s="8">
        <v>11306</v>
      </c>
      <c r="AO848" s="8">
        <v>47025</v>
      </c>
      <c r="AP848" s="8">
        <v>5507</v>
      </c>
      <c r="AQ848" s="8">
        <v>196515</v>
      </c>
      <c r="AR848" s="8">
        <v>15688</v>
      </c>
      <c r="AS848" s="8">
        <v>150867</v>
      </c>
      <c r="AT848" s="8">
        <v>11719</v>
      </c>
      <c r="AU848" s="8">
        <v>92075</v>
      </c>
      <c r="AV848" s="8">
        <v>30917</v>
      </c>
      <c r="AW848" s="8">
        <v>127879</v>
      </c>
      <c r="AX848" s="11">
        <v>255</v>
      </c>
      <c r="AY848" s="8">
        <v>10597</v>
      </c>
      <c r="AZ848" s="8">
        <v>32305</v>
      </c>
      <c r="BA848" s="8">
        <v>129216</v>
      </c>
      <c r="BB848" s="8">
        <v>228232</v>
      </c>
      <c r="BC848" s="9">
        <v>1573197</v>
      </c>
    </row>
    <row r="849" spans="1:55" ht="15.75" thickBot="1">
      <c r="A849" s="17" t="s">
        <v>43</v>
      </c>
      <c r="B849" s="5">
        <v>195984.5</v>
      </c>
      <c r="C849" s="5">
        <v>223579.58</v>
      </c>
      <c r="D849" s="5">
        <v>112930.1</v>
      </c>
      <c r="E849" s="5">
        <v>171736.83</v>
      </c>
      <c r="F849" s="5">
        <v>125652.1</v>
      </c>
      <c r="G849" s="5">
        <v>230347.37</v>
      </c>
      <c r="H849" s="5">
        <v>199271.6</v>
      </c>
      <c r="I849" s="5">
        <v>128356.8</v>
      </c>
      <c r="J849" s="5">
        <v>221859.3</v>
      </c>
      <c r="K849" s="5">
        <v>167308.94</v>
      </c>
      <c r="L849" s="5">
        <v>25203.9</v>
      </c>
      <c r="M849" s="5">
        <v>81067.210000000006</v>
      </c>
      <c r="N849" s="5">
        <v>367221.5</v>
      </c>
      <c r="O849" s="5">
        <v>422518.1</v>
      </c>
      <c r="P849" s="5">
        <v>396835.1</v>
      </c>
      <c r="Q849" s="5">
        <v>301348.56</v>
      </c>
      <c r="R849" s="5">
        <v>258718.39</v>
      </c>
      <c r="S849" s="5">
        <v>247189.88</v>
      </c>
      <c r="T849" s="5">
        <v>188203.99</v>
      </c>
      <c r="U849" s="5">
        <v>145916.32</v>
      </c>
      <c r="V849" s="5">
        <v>174388.8</v>
      </c>
      <c r="W849" s="5">
        <v>197696.75</v>
      </c>
      <c r="X849" s="5">
        <v>175529.9</v>
      </c>
      <c r="Y849" s="5">
        <v>250523.36</v>
      </c>
      <c r="Z849" s="5">
        <v>2441799.1800000002</v>
      </c>
      <c r="AA849" s="7">
        <v>2567589.7000000002</v>
      </c>
    </row>
    <row r="850" spans="1:55" ht="19.5" thickBot="1">
      <c r="A850" s="17" t="s">
        <v>44</v>
      </c>
      <c r="B850" s="5">
        <v>18701.7</v>
      </c>
      <c r="C850" s="5">
        <v>42904.52</v>
      </c>
      <c r="D850" s="5">
        <v>17316.900000000001</v>
      </c>
      <c r="E850" s="5">
        <v>38312.620000000003</v>
      </c>
      <c r="F850" s="5">
        <v>36965.29</v>
      </c>
      <c r="G850" s="5">
        <v>82225.22</v>
      </c>
      <c r="H850" s="5">
        <v>18748.71</v>
      </c>
      <c r="I850" s="5">
        <v>46334.93</v>
      </c>
      <c r="J850" s="5">
        <v>16711.009999999998</v>
      </c>
      <c r="K850" s="5">
        <v>33440.03</v>
      </c>
      <c r="L850" s="10">
        <v>383.08</v>
      </c>
      <c r="M850" s="5">
        <v>6444.28</v>
      </c>
      <c r="N850" s="5">
        <v>17926.669999999998</v>
      </c>
      <c r="O850" s="5">
        <v>41390.57</v>
      </c>
      <c r="P850" s="10">
        <v>177</v>
      </c>
      <c r="Q850" s="10">
        <v>203.7</v>
      </c>
      <c r="R850" s="10">
        <v>2.1800000000000002</v>
      </c>
      <c r="S850" s="10">
        <v>9</v>
      </c>
      <c r="T850" s="10">
        <v>0</v>
      </c>
      <c r="U850" s="10">
        <v>0</v>
      </c>
      <c r="V850" s="5">
        <v>19521.2</v>
      </c>
      <c r="W850" s="5">
        <v>42757.47</v>
      </c>
      <c r="X850" s="10">
        <v>0</v>
      </c>
      <c r="Y850" s="10">
        <v>0</v>
      </c>
      <c r="Z850" s="5">
        <v>146453.74</v>
      </c>
      <c r="AA850" s="7">
        <v>334022.34000000003</v>
      </c>
      <c r="AC850" s="16" t="s">
        <v>392</v>
      </c>
    </row>
    <row r="851" spans="1:55" ht="15.75" thickBot="1">
      <c r="A851" s="17" t="s">
        <v>61</v>
      </c>
      <c r="B851" s="5">
        <v>278428.5</v>
      </c>
      <c r="C851" s="5">
        <v>102217.84</v>
      </c>
      <c r="D851" s="5">
        <v>310420.59000000003</v>
      </c>
      <c r="E851" s="5">
        <v>83950.25</v>
      </c>
      <c r="F851" s="5">
        <v>246374.8</v>
      </c>
      <c r="G851" s="5">
        <v>96067.02</v>
      </c>
      <c r="H851" s="5">
        <v>286750.3</v>
      </c>
      <c r="I851" s="5">
        <v>82685.22</v>
      </c>
      <c r="J851" s="5">
        <v>145901.46</v>
      </c>
      <c r="K851" s="5">
        <v>76754.73</v>
      </c>
      <c r="L851" s="5">
        <v>165000</v>
      </c>
      <c r="M851" s="5">
        <v>41653.839999999997</v>
      </c>
      <c r="N851" s="5">
        <v>381292.15</v>
      </c>
      <c r="O851" s="5">
        <v>239904.16</v>
      </c>
      <c r="P851" s="5">
        <v>184040.1</v>
      </c>
      <c r="Q851" s="5">
        <v>82782.039999999994</v>
      </c>
      <c r="R851" s="5">
        <v>101120.3</v>
      </c>
      <c r="S851" s="5">
        <v>59361.74</v>
      </c>
      <c r="T851" s="5">
        <v>341833.4</v>
      </c>
      <c r="U851" s="5">
        <v>131451.09</v>
      </c>
      <c r="V851" s="5">
        <v>299868.59999999998</v>
      </c>
      <c r="W851" s="5">
        <v>136700.28</v>
      </c>
      <c r="X851" s="5">
        <v>451650.5</v>
      </c>
      <c r="Y851" s="5">
        <v>113228.77</v>
      </c>
      <c r="Z851" s="5">
        <v>3192680.7</v>
      </c>
      <c r="AA851" s="7">
        <v>1246756.98</v>
      </c>
      <c r="AC851" s="64" t="s">
        <v>7</v>
      </c>
      <c r="AD851" s="66" t="s">
        <v>8</v>
      </c>
      <c r="AE851" s="67"/>
      <c r="AF851" s="61" t="s">
        <v>9</v>
      </c>
      <c r="AG851" s="62"/>
      <c r="AH851" s="61" t="s">
        <v>10</v>
      </c>
      <c r="AI851" s="62"/>
      <c r="AJ851" s="61" t="s">
        <v>11</v>
      </c>
      <c r="AK851" s="62"/>
      <c r="AL851" s="61" t="s">
        <v>12</v>
      </c>
      <c r="AM851" s="62"/>
      <c r="AN851" s="61" t="s">
        <v>13</v>
      </c>
      <c r="AO851" s="62"/>
      <c r="AP851" s="61" t="s">
        <v>14</v>
      </c>
      <c r="AQ851" s="62"/>
      <c r="AR851" s="61" t="s">
        <v>15</v>
      </c>
      <c r="AS851" s="62"/>
      <c r="AT851" s="61" t="s">
        <v>16</v>
      </c>
      <c r="AU851" s="62"/>
      <c r="AV851" s="61" t="s">
        <v>17</v>
      </c>
      <c r="AW851" s="62"/>
      <c r="AX851" s="61" t="s">
        <v>18</v>
      </c>
      <c r="AY851" s="62"/>
      <c r="AZ851" s="61" t="s">
        <v>19</v>
      </c>
      <c r="BA851" s="62"/>
      <c r="BB851" s="61" t="s">
        <v>20</v>
      </c>
      <c r="BC851" s="63"/>
    </row>
    <row r="852" spans="1:55" ht="26.25" thickBot="1">
      <c r="A852" s="17" t="s">
        <v>65</v>
      </c>
      <c r="B852" s="5">
        <v>1385228.3</v>
      </c>
      <c r="C852" s="5">
        <v>1338428.49</v>
      </c>
      <c r="D852" s="5">
        <v>1114590.82</v>
      </c>
      <c r="E852" s="5">
        <v>1331030.72</v>
      </c>
      <c r="F852" s="5">
        <v>1252805.7</v>
      </c>
      <c r="G852" s="5">
        <v>1240543.83</v>
      </c>
      <c r="H852" s="5">
        <v>1458004.42</v>
      </c>
      <c r="I852" s="5">
        <v>1511756.72</v>
      </c>
      <c r="J852" s="5">
        <v>1231483.93</v>
      </c>
      <c r="K852" s="5">
        <v>1520867.72</v>
      </c>
      <c r="L852" s="5">
        <v>874114.7</v>
      </c>
      <c r="M852" s="5">
        <v>1156391.33</v>
      </c>
      <c r="N852" s="5">
        <v>780132</v>
      </c>
      <c r="O852" s="5">
        <v>975298.49</v>
      </c>
      <c r="P852" s="5">
        <v>306281.3</v>
      </c>
      <c r="Q852" s="5">
        <v>290440.15999999997</v>
      </c>
      <c r="R852" s="5">
        <v>349538</v>
      </c>
      <c r="S852" s="5">
        <v>459009.06</v>
      </c>
      <c r="T852" s="5">
        <v>909063.4</v>
      </c>
      <c r="U852" s="5">
        <v>988568.07</v>
      </c>
      <c r="V852" s="5">
        <v>847098.5</v>
      </c>
      <c r="W852" s="5">
        <v>986763.89</v>
      </c>
      <c r="X852" s="5">
        <v>850831.7</v>
      </c>
      <c r="Y852" s="5">
        <v>1020843.78</v>
      </c>
      <c r="Z852" s="5">
        <v>11359172.77</v>
      </c>
      <c r="AA852" s="7">
        <v>12819942.26</v>
      </c>
      <c r="AC852" s="65"/>
      <c r="AD852" s="1" t="s">
        <v>21</v>
      </c>
      <c r="AE852" s="1" t="s">
        <v>22</v>
      </c>
      <c r="AF852" s="1" t="s">
        <v>21</v>
      </c>
      <c r="AG852" s="1" t="s">
        <v>22</v>
      </c>
      <c r="AH852" s="1" t="s">
        <v>21</v>
      </c>
      <c r="AI852" s="1" t="s">
        <v>22</v>
      </c>
      <c r="AJ852" s="1" t="s">
        <v>21</v>
      </c>
      <c r="AK852" s="1" t="s">
        <v>22</v>
      </c>
      <c r="AL852" s="1" t="s">
        <v>21</v>
      </c>
      <c r="AM852" s="1" t="s">
        <v>22</v>
      </c>
      <c r="AN852" s="1" t="s">
        <v>21</v>
      </c>
      <c r="AO852" s="1" t="s">
        <v>22</v>
      </c>
      <c r="AP852" s="1" t="s">
        <v>21</v>
      </c>
      <c r="AQ852" s="1" t="s">
        <v>22</v>
      </c>
      <c r="AR852" s="1" t="s">
        <v>21</v>
      </c>
      <c r="AS852" s="1" t="s">
        <v>22</v>
      </c>
      <c r="AT852" s="1" t="s">
        <v>21</v>
      </c>
      <c r="AU852" s="1" t="s">
        <v>22</v>
      </c>
      <c r="AV852" s="1" t="s">
        <v>21</v>
      </c>
      <c r="AW852" s="1" t="s">
        <v>22</v>
      </c>
      <c r="AX852" s="1" t="s">
        <v>21</v>
      </c>
      <c r="AY852" s="1" t="s">
        <v>22</v>
      </c>
      <c r="AZ852" s="1" t="s">
        <v>21</v>
      </c>
      <c r="BA852" s="1" t="s">
        <v>22</v>
      </c>
      <c r="BB852" s="1" t="s">
        <v>21</v>
      </c>
      <c r="BC852" s="6" t="s">
        <v>22</v>
      </c>
    </row>
    <row r="853" spans="1:55" ht="15.75" thickBot="1">
      <c r="A853" s="17" t="s">
        <v>66</v>
      </c>
      <c r="B853" s="10">
        <v>43</v>
      </c>
      <c r="C853" s="10">
        <v>155.69</v>
      </c>
      <c r="D853" s="5">
        <v>63362</v>
      </c>
      <c r="E853" s="5">
        <v>12674.01</v>
      </c>
      <c r="F853" s="5">
        <v>91686.38</v>
      </c>
      <c r="G853" s="5">
        <v>185825.24</v>
      </c>
      <c r="H853" s="5">
        <v>356766.89</v>
      </c>
      <c r="I853" s="5">
        <v>465622.63</v>
      </c>
      <c r="J853" s="5">
        <v>65081</v>
      </c>
      <c r="K853" s="5">
        <v>14708.9</v>
      </c>
      <c r="L853" s="5">
        <v>19985</v>
      </c>
      <c r="M853" s="5">
        <v>5067</v>
      </c>
      <c r="N853" s="5">
        <v>99145.15</v>
      </c>
      <c r="O853" s="5">
        <v>20033.580000000002</v>
      </c>
      <c r="P853" s="5">
        <v>63053.49</v>
      </c>
      <c r="Q853" s="5">
        <v>12133.92</v>
      </c>
      <c r="R853" s="5">
        <v>78801.7</v>
      </c>
      <c r="S853" s="5">
        <v>21671.99</v>
      </c>
      <c r="T853" s="5">
        <v>136884.85</v>
      </c>
      <c r="U853" s="5">
        <v>247544.05</v>
      </c>
      <c r="V853" s="5">
        <v>20562</v>
      </c>
      <c r="W853" s="5">
        <v>4626.45</v>
      </c>
      <c r="X853" s="5">
        <v>42947</v>
      </c>
      <c r="Y853" s="5">
        <v>12352.36</v>
      </c>
      <c r="Z853" s="5">
        <v>1038318.46</v>
      </c>
      <c r="AA853" s="7">
        <v>1002415.82</v>
      </c>
      <c r="AC853" s="17" t="s">
        <v>43</v>
      </c>
      <c r="AD853" s="5">
        <v>1260</v>
      </c>
      <c r="AE853" s="5">
        <v>15752</v>
      </c>
      <c r="AF853" s="10">
        <v>180</v>
      </c>
      <c r="AG853" s="10">
        <v>851</v>
      </c>
      <c r="AH853" s="10">
        <v>0</v>
      </c>
      <c r="AI853" s="10">
        <v>0</v>
      </c>
      <c r="AJ853" s="10">
        <v>198</v>
      </c>
      <c r="AK853" s="10">
        <v>889</v>
      </c>
      <c r="AL853" s="10">
        <v>180</v>
      </c>
      <c r="AM853" s="10">
        <v>842</v>
      </c>
      <c r="AN853" s="10">
        <v>20</v>
      </c>
      <c r="AO853" s="10">
        <v>893</v>
      </c>
      <c r="AP853" s="10">
        <v>432</v>
      </c>
      <c r="AQ853" s="5">
        <v>2017</v>
      </c>
      <c r="AR853" s="10">
        <v>216</v>
      </c>
      <c r="AS853" s="5">
        <v>1036</v>
      </c>
      <c r="AT853" s="10">
        <v>0</v>
      </c>
      <c r="AU853" s="10">
        <v>0</v>
      </c>
      <c r="AV853" s="10">
        <v>216</v>
      </c>
      <c r="AW853" s="10">
        <v>980</v>
      </c>
      <c r="AX853" s="10">
        <v>216</v>
      </c>
      <c r="AY853" s="5">
        <v>1000</v>
      </c>
      <c r="AZ853" s="10">
        <v>256</v>
      </c>
      <c r="BA853" s="5">
        <v>2776</v>
      </c>
      <c r="BB853" s="5">
        <v>3174</v>
      </c>
      <c r="BC853" s="7">
        <v>27036</v>
      </c>
    </row>
    <row r="854" spans="1:55" ht="15.75" thickBot="1">
      <c r="A854" s="17" t="s">
        <v>68</v>
      </c>
      <c r="B854" s="5">
        <v>101028.8</v>
      </c>
      <c r="C854" s="5">
        <v>158286.34</v>
      </c>
      <c r="D854" s="5">
        <v>37255.43</v>
      </c>
      <c r="E854" s="5">
        <v>29402.86</v>
      </c>
      <c r="F854" s="5">
        <v>38434.47</v>
      </c>
      <c r="G854" s="5">
        <v>105483.34</v>
      </c>
      <c r="H854" s="5">
        <v>85186.71</v>
      </c>
      <c r="I854" s="5">
        <v>113357.08</v>
      </c>
      <c r="J854" s="5">
        <v>57449.35</v>
      </c>
      <c r="K854" s="5">
        <v>136222</v>
      </c>
      <c r="L854" s="5">
        <v>77174.39</v>
      </c>
      <c r="M854" s="5">
        <v>131739.29999999999</v>
      </c>
      <c r="N854" s="5">
        <v>152680.17000000001</v>
      </c>
      <c r="O854" s="5">
        <v>143571.04</v>
      </c>
      <c r="P854" s="5">
        <v>99775.5</v>
      </c>
      <c r="Q854" s="5">
        <v>158771.57999999999</v>
      </c>
      <c r="R854" s="5">
        <v>61430.9</v>
      </c>
      <c r="S854" s="5">
        <v>136000.38</v>
      </c>
      <c r="T854" s="5">
        <v>65254.55</v>
      </c>
      <c r="U854" s="5">
        <v>159110.95000000001</v>
      </c>
      <c r="V854" s="5">
        <v>45839.63</v>
      </c>
      <c r="W854" s="5">
        <v>134769.17000000001</v>
      </c>
      <c r="X854" s="5">
        <v>26479.5</v>
      </c>
      <c r="Y854" s="5">
        <v>88477.98</v>
      </c>
      <c r="Z854" s="5">
        <v>847989.4</v>
      </c>
      <c r="AA854" s="7">
        <v>1495192.02</v>
      </c>
      <c r="AC854" s="17" t="s">
        <v>61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5">
        <v>7200</v>
      </c>
      <c r="AS854" s="5">
        <v>21960</v>
      </c>
      <c r="AT854" s="10">
        <v>0</v>
      </c>
      <c r="AU854" s="10">
        <v>0</v>
      </c>
      <c r="AV854" s="10">
        <v>20</v>
      </c>
      <c r="AW854" s="10">
        <v>70</v>
      </c>
      <c r="AX854" s="10">
        <v>0</v>
      </c>
      <c r="AY854" s="10">
        <v>0</v>
      </c>
      <c r="AZ854" s="10">
        <v>0</v>
      </c>
      <c r="BA854" s="10">
        <v>0</v>
      </c>
      <c r="BB854" s="5">
        <v>7220</v>
      </c>
      <c r="BC854" s="7">
        <v>22030</v>
      </c>
    </row>
    <row r="855" spans="1:55" ht="15.75" thickBot="1">
      <c r="A855" s="17" t="s">
        <v>26</v>
      </c>
      <c r="B855" s="10">
        <v>470.37</v>
      </c>
      <c r="C855" s="5">
        <v>25518.799999999999</v>
      </c>
      <c r="D855" s="5">
        <v>1253.17</v>
      </c>
      <c r="E855" s="5">
        <v>26693.82</v>
      </c>
      <c r="F855" s="10">
        <v>967.41</v>
      </c>
      <c r="G855" s="5">
        <v>39871.550000000003</v>
      </c>
      <c r="H855" s="10">
        <v>904.42</v>
      </c>
      <c r="I855" s="5">
        <v>23739.57</v>
      </c>
      <c r="J855" s="10">
        <v>679.08</v>
      </c>
      <c r="K855" s="5">
        <v>13213.19</v>
      </c>
      <c r="L855" s="10">
        <v>657.44</v>
      </c>
      <c r="M855" s="5">
        <v>10441.120000000001</v>
      </c>
      <c r="N855" s="5">
        <v>1863.6</v>
      </c>
      <c r="O855" s="5">
        <v>26529.09</v>
      </c>
      <c r="P855" s="10">
        <v>858.51</v>
      </c>
      <c r="Q855" s="5">
        <v>5869.64</v>
      </c>
      <c r="R855" s="10">
        <v>655.64</v>
      </c>
      <c r="S855" s="5">
        <v>6729.04</v>
      </c>
      <c r="T855" s="10">
        <v>423.48</v>
      </c>
      <c r="U855" s="5">
        <v>4122.16</v>
      </c>
      <c r="V855" s="10">
        <v>384.48</v>
      </c>
      <c r="W855" s="5">
        <v>1854.57</v>
      </c>
      <c r="X855" s="10">
        <v>336.53</v>
      </c>
      <c r="Y855" s="5">
        <v>1592.43</v>
      </c>
      <c r="Z855" s="5">
        <v>9454.1299999999992</v>
      </c>
      <c r="AA855" s="7">
        <v>186174.98</v>
      </c>
      <c r="AC855" s="17" t="s">
        <v>66</v>
      </c>
      <c r="AD855" s="10">
        <v>0</v>
      </c>
      <c r="AE855" s="10">
        <v>0</v>
      </c>
      <c r="AF855" s="10">
        <v>0</v>
      </c>
      <c r="AG855" s="10">
        <v>0</v>
      </c>
      <c r="AH855" s="5">
        <v>3040</v>
      </c>
      <c r="AI855" s="5">
        <v>15808</v>
      </c>
      <c r="AJ855" s="5">
        <v>1560</v>
      </c>
      <c r="AK855" s="5">
        <v>138840</v>
      </c>
      <c r="AL855" s="10">
        <v>0</v>
      </c>
      <c r="AM855" s="10">
        <v>0</v>
      </c>
      <c r="AN855" s="5">
        <v>3230</v>
      </c>
      <c r="AO855" s="5">
        <v>6600</v>
      </c>
      <c r="AP855" s="10">
        <v>0</v>
      </c>
      <c r="AQ855" s="10">
        <v>0</v>
      </c>
      <c r="AR855" s="10">
        <v>35</v>
      </c>
      <c r="AS855" s="5">
        <v>3255</v>
      </c>
      <c r="AT855" s="5">
        <v>3040</v>
      </c>
      <c r="AU855" s="5">
        <v>268432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5">
        <v>10905</v>
      </c>
      <c r="BC855" s="7">
        <v>432935</v>
      </c>
    </row>
    <row r="856" spans="1:55" ht="15.75" thickBot="1">
      <c r="A856" s="17" t="s">
        <v>69</v>
      </c>
      <c r="B856" s="5">
        <v>45204.43</v>
      </c>
      <c r="C856" s="5">
        <v>97694.97</v>
      </c>
      <c r="D856" s="5">
        <v>64965.25</v>
      </c>
      <c r="E856" s="5">
        <v>136103.70000000001</v>
      </c>
      <c r="F856" s="5">
        <v>63600.52</v>
      </c>
      <c r="G856" s="5">
        <v>110893.11</v>
      </c>
      <c r="H856" s="5">
        <v>137212.48000000001</v>
      </c>
      <c r="I856" s="5">
        <v>283864.69</v>
      </c>
      <c r="J856" s="5">
        <v>59737.95</v>
      </c>
      <c r="K856" s="5">
        <v>94543.97</v>
      </c>
      <c r="L856" s="5">
        <v>43769.43</v>
      </c>
      <c r="M856" s="5">
        <v>68462.179999999993</v>
      </c>
      <c r="N856" s="5">
        <v>217544.03</v>
      </c>
      <c r="O856" s="5">
        <v>434792.27</v>
      </c>
      <c r="P856" s="5">
        <v>43294.080000000002</v>
      </c>
      <c r="Q856" s="5">
        <v>67817.649999999994</v>
      </c>
      <c r="R856" s="5">
        <v>62077.38</v>
      </c>
      <c r="S856" s="5">
        <v>117393.91</v>
      </c>
      <c r="T856" s="5">
        <v>198520.73</v>
      </c>
      <c r="U856" s="5">
        <v>406378.23999999999</v>
      </c>
      <c r="V856" s="5">
        <v>219306.41</v>
      </c>
      <c r="W856" s="5">
        <v>443924.91</v>
      </c>
      <c r="X856" s="5">
        <v>236117.45</v>
      </c>
      <c r="Y856" s="5">
        <v>469279.07</v>
      </c>
      <c r="Z856" s="5">
        <v>1391350.14</v>
      </c>
      <c r="AA856" s="7">
        <v>2731148.67</v>
      </c>
      <c r="AC856" s="17" t="s">
        <v>68</v>
      </c>
      <c r="AD856" s="10">
        <v>0</v>
      </c>
      <c r="AE856" s="10">
        <v>0</v>
      </c>
      <c r="AF856" s="5">
        <v>13679</v>
      </c>
      <c r="AG856" s="5">
        <v>27931</v>
      </c>
      <c r="AH856" s="5">
        <v>15000</v>
      </c>
      <c r="AI856" s="5">
        <v>42510</v>
      </c>
      <c r="AJ856" s="10">
        <v>0</v>
      </c>
      <c r="AK856" s="10">
        <v>0</v>
      </c>
      <c r="AL856" s="5">
        <v>14052</v>
      </c>
      <c r="AM856" s="5">
        <v>28580</v>
      </c>
      <c r="AN856" s="10">
        <v>0</v>
      </c>
      <c r="AO856" s="10">
        <v>0</v>
      </c>
      <c r="AP856" s="5">
        <v>15000</v>
      </c>
      <c r="AQ856" s="5">
        <v>45165</v>
      </c>
      <c r="AR856" s="10">
        <v>0</v>
      </c>
      <c r="AS856" s="10">
        <v>0</v>
      </c>
      <c r="AT856" s="10">
        <v>0</v>
      </c>
      <c r="AU856" s="10">
        <v>0</v>
      </c>
      <c r="AV856" s="5">
        <v>42451</v>
      </c>
      <c r="AW856" s="5">
        <v>101406</v>
      </c>
      <c r="AX856" s="10">
        <v>0</v>
      </c>
      <c r="AY856" s="10">
        <v>0</v>
      </c>
      <c r="AZ856" s="10">
        <v>0</v>
      </c>
      <c r="BA856" s="10">
        <v>0</v>
      </c>
      <c r="BB856" s="5">
        <v>100182</v>
      </c>
      <c r="BC856" s="7">
        <v>245592</v>
      </c>
    </row>
    <row r="857" spans="1:55" ht="15.75" thickBot="1">
      <c r="A857" s="17" t="s">
        <v>29</v>
      </c>
      <c r="B857" s="5">
        <v>23604.400000000001</v>
      </c>
      <c r="C857" s="5">
        <v>56749.2</v>
      </c>
      <c r="D857" s="5">
        <v>41266.85</v>
      </c>
      <c r="E857" s="5">
        <v>117514.7</v>
      </c>
      <c r="F857" s="5">
        <v>140606.35</v>
      </c>
      <c r="G857" s="5">
        <v>179480.77</v>
      </c>
      <c r="H857" s="5">
        <v>105784.05</v>
      </c>
      <c r="I857" s="5">
        <v>152879.59</v>
      </c>
      <c r="J857" s="5">
        <v>52674.71</v>
      </c>
      <c r="K857" s="5">
        <v>91285.3</v>
      </c>
      <c r="L857" s="5">
        <v>22461.5</v>
      </c>
      <c r="M857" s="5">
        <v>53346.26</v>
      </c>
      <c r="N857" s="5">
        <v>12233.6</v>
      </c>
      <c r="O857" s="5">
        <v>15054.71</v>
      </c>
      <c r="P857" s="5">
        <v>18985.8</v>
      </c>
      <c r="Q857" s="5">
        <v>23142.44</v>
      </c>
      <c r="R857" s="5">
        <v>18796.099999999999</v>
      </c>
      <c r="S857" s="5">
        <v>22316.46</v>
      </c>
      <c r="T857" s="5">
        <v>96901.5</v>
      </c>
      <c r="U857" s="5">
        <v>127917.21</v>
      </c>
      <c r="V857" s="5">
        <v>38756.25</v>
      </c>
      <c r="W857" s="5">
        <v>73602.179999999993</v>
      </c>
      <c r="X857" s="5">
        <v>106739.05</v>
      </c>
      <c r="Y857" s="5">
        <v>155406.04999999999</v>
      </c>
      <c r="Z857" s="5">
        <v>678810.16</v>
      </c>
      <c r="AA857" s="7">
        <v>1068694.8700000001</v>
      </c>
      <c r="AC857" s="17" t="s">
        <v>26</v>
      </c>
      <c r="AD857" s="5">
        <v>441500</v>
      </c>
      <c r="AE857" s="5">
        <v>921200</v>
      </c>
      <c r="AF857" s="5">
        <v>480000</v>
      </c>
      <c r="AG857" s="5">
        <v>695200</v>
      </c>
      <c r="AH857" s="5">
        <v>360000</v>
      </c>
      <c r="AI857" s="5">
        <v>792400</v>
      </c>
      <c r="AJ857" s="5">
        <v>467200</v>
      </c>
      <c r="AK857" s="5">
        <v>459784</v>
      </c>
      <c r="AL857" s="5">
        <v>425410</v>
      </c>
      <c r="AM857" s="5">
        <v>506773</v>
      </c>
      <c r="AN857" s="5">
        <v>200036</v>
      </c>
      <c r="AO857" s="5">
        <v>251816</v>
      </c>
      <c r="AP857" s="5">
        <v>550000</v>
      </c>
      <c r="AQ857" s="5">
        <v>511100</v>
      </c>
      <c r="AR857" s="5">
        <v>160011</v>
      </c>
      <c r="AS857" s="5">
        <v>150767</v>
      </c>
      <c r="AT857" s="5">
        <v>340023</v>
      </c>
      <c r="AU857" s="5">
        <v>304521</v>
      </c>
      <c r="AV857" s="5">
        <v>400025</v>
      </c>
      <c r="AW857" s="5">
        <v>608800</v>
      </c>
      <c r="AX857" s="5">
        <v>189111</v>
      </c>
      <c r="AY857" s="5">
        <v>364686</v>
      </c>
      <c r="AZ857" s="5">
        <v>172000</v>
      </c>
      <c r="BA857" s="5">
        <v>160316</v>
      </c>
      <c r="BB857" s="5">
        <v>4185316</v>
      </c>
      <c r="BC857" s="7">
        <v>5727363</v>
      </c>
    </row>
    <row r="858" spans="1:55" ht="15.75" thickBot="1">
      <c r="A858" s="17" t="s">
        <v>70</v>
      </c>
      <c r="B858" s="10">
        <v>3</v>
      </c>
      <c r="C858" s="10">
        <v>1.5</v>
      </c>
      <c r="D858" s="5">
        <v>2793.17</v>
      </c>
      <c r="E858" s="5">
        <v>10229.379999999999</v>
      </c>
      <c r="F858" s="10">
        <v>0</v>
      </c>
      <c r="G858" s="10">
        <v>0</v>
      </c>
      <c r="H858" s="5">
        <v>2840.19</v>
      </c>
      <c r="I858" s="5">
        <v>10335.049999999999</v>
      </c>
      <c r="J858" s="10">
        <v>0</v>
      </c>
      <c r="K858" s="10">
        <v>0</v>
      </c>
      <c r="L858" s="5">
        <v>3312.37</v>
      </c>
      <c r="M858" s="5">
        <v>12245.11</v>
      </c>
      <c r="N858" s="5">
        <v>6838.19</v>
      </c>
      <c r="O858" s="5">
        <v>26942.61</v>
      </c>
      <c r="P858" s="5">
        <v>3315.63</v>
      </c>
      <c r="Q858" s="5">
        <v>12383.14</v>
      </c>
      <c r="R858" s="10">
        <v>0</v>
      </c>
      <c r="S858" s="10">
        <v>0</v>
      </c>
      <c r="T858" s="5">
        <v>3267.97</v>
      </c>
      <c r="U858" s="5">
        <v>12047.57</v>
      </c>
      <c r="V858" s="10">
        <v>0</v>
      </c>
      <c r="W858" s="10">
        <v>0</v>
      </c>
      <c r="X858" s="5">
        <v>3547.7</v>
      </c>
      <c r="Y858" s="5">
        <v>15101.44</v>
      </c>
      <c r="Z858" s="5">
        <v>25918.22</v>
      </c>
      <c r="AA858" s="7">
        <v>99285.8</v>
      </c>
      <c r="AC858" s="17" t="s">
        <v>69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760</v>
      </c>
      <c r="AU858" s="5">
        <v>6128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760</v>
      </c>
      <c r="BC858" s="7">
        <v>6128</v>
      </c>
    </row>
    <row r="859" spans="1:55" ht="15.75" thickBot="1">
      <c r="A859" s="17" t="s">
        <v>71</v>
      </c>
      <c r="B859" s="10">
        <v>76.94</v>
      </c>
      <c r="C859" s="5">
        <v>16790.810000000001</v>
      </c>
      <c r="D859" s="10">
        <v>9.77</v>
      </c>
      <c r="E859" s="10">
        <v>52.5</v>
      </c>
      <c r="F859" s="10">
        <v>49</v>
      </c>
      <c r="G859" s="10">
        <v>262.93</v>
      </c>
      <c r="H859" s="10">
        <v>0</v>
      </c>
      <c r="I859" s="10">
        <v>0</v>
      </c>
      <c r="J859" s="10">
        <v>11.62</v>
      </c>
      <c r="K859" s="10">
        <v>29</v>
      </c>
      <c r="L859" s="10">
        <v>1.1499999999999999</v>
      </c>
      <c r="M859" s="10">
        <v>2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148.47999999999999</v>
      </c>
      <c r="AA859" s="7">
        <v>17137.240000000002</v>
      </c>
      <c r="AC859" s="17" t="s">
        <v>29</v>
      </c>
      <c r="AD859" s="5">
        <v>383686</v>
      </c>
      <c r="AE859" s="5">
        <v>562001</v>
      </c>
      <c r="AF859" s="5">
        <v>1480100</v>
      </c>
      <c r="AG859" s="5">
        <v>1680756</v>
      </c>
      <c r="AH859" s="5">
        <v>967360</v>
      </c>
      <c r="AI859" s="5">
        <v>1022718</v>
      </c>
      <c r="AJ859" s="5">
        <v>1025654</v>
      </c>
      <c r="AK859" s="5">
        <v>1244117</v>
      </c>
      <c r="AL859" s="5">
        <v>725076</v>
      </c>
      <c r="AM859" s="5">
        <v>785991</v>
      </c>
      <c r="AN859" s="5">
        <v>568750</v>
      </c>
      <c r="AO859" s="5">
        <v>610735</v>
      </c>
      <c r="AP859" s="5">
        <v>1355210</v>
      </c>
      <c r="AQ859" s="5">
        <v>1385804</v>
      </c>
      <c r="AR859" s="5">
        <v>961376</v>
      </c>
      <c r="AS859" s="5">
        <v>1088283</v>
      </c>
      <c r="AT859" s="5">
        <v>555516</v>
      </c>
      <c r="AU859" s="5">
        <v>623223</v>
      </c>
      <c r="AV859" s="5">
        <v>573220</v>
      </c>
      <c r="AW859" s="5">
        <v>926753</v>
      </c>
      <c r="AX859" s="5">
        <v>369435</v>
      </c>
      <c r="AY859" s="5">
        <v>580813</v>
      </c>
      <c r="AZ859" s="5">
        <v>253364</v>
      </c>
      <c r="BA859" s="5">
        <v>235642</v>
      </c>
      <c r="BB859" s="5">
        <v>9218747</v>
      </c>
      <c r="BC859" s="7">
        <v>10746836</v>
      </c>
    </row>
    <row r="860" spans="1:55" ht="15.75" thickBot="1">
      <c r="A860" s="17" t="s">
        <v>45</v>
      </c>
      <c r="B860" s="5">
        <v>1521.8</v>
      </c>
      <c r="C860" s="5">
        <v>12464.47</v>
      </c>
      <c r="D860" s="10">
        <v>90</v>
      </c>
      <c r="E860" s="10">
        <v>843.3</v>
      </c>
      <c r="F860" s="5">
        <v>1058.8</v>
      </c>
      <c r="G860" s="5">
        <v>7764.95</v>
      </c>
      <c r="H860" s="10">
        <v>483</v>
      </c>
      <c r="I860" s="5">
        <v>3758.67</v>
      </c>
      <c r="J860" s="10">
        <v>184.8</v>
      </c>
      <c r="K860" s="5">
        <v>1407.32</v>
      </c>
      <c r="L860" s="10">
        <v>666</v>
      </c>
      <c r="M860" s="5">
        <v>5063.2700000000004</v>
      </c>
      <c r="N860" s="10">
        <v>558.70000000000005</v>
      </c>
      <c r="O860" s="5">
        <v>4605.78</v>
      </c>
      <c r="P860" s="10">
        <v>887.76</v>
      </c>
      <c r="Q860" s="5">
        <v>7566.42</v>
      </c>
      <c r="R860" s="10">
        <v>456.8</v>
      </c>
      <c r="S860" s="5">
        <v>4035.5</v>
      </c>
      <c r="T860" s="5">
        <v>2336.1</v>
      </c>
      <c r="U860" s="5">
        <v>17933.57</v>
      </c>
      <c r="V860" s="10">
        <v>138</v>
      </c>
      <c r="W860" s="5">
        <v>1162.7</v>
      </c>
      <c r="X860" s="5">
        <v>1861.08</v>
      </c>
      <c r="Y860" s="5">
        <v>13768.46</v>
      </c>
      <c r="Z860" s="5">
        <v>10242.84</v>
      </c>
      <c r="AA860" s="7">
        <v>80374.41</v>
      </c>
      <c r="AC860" s="17" t="s">
        <v>46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1</v>
      </c>
      <c r="AQ860" s="10">
        <v>51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1</v>
      </c>
      <c r="BC860" s="12">
        <v>51</v>
      </c>
    </row>
    <row r="861" spans="1:55" ht="15.75" thickBot="1">
      <c r="A861" s="17" t="s">
        <v>46</v>
      </c>
      <c r="B861" s="5">
        <v>3424835.5</v>
      </c>
      <c r="C861" s="5">
        <v>3361605.63</v>
      </c>
      <c r="D861" s="5">
        <v>1753148.76</v>
      </c>
      <c r="E861" s="5">
        <v>1558979.46</v>
      </c>
      <c r="F861" s="5">
        <v>988532.4</v>
      </c>
      <c r="G861" s="5">
        <v>965506.86</v>
      </c>
      <c r="H861" s="5">
        <v>1064718.22</v>
      </c>
      <c r="I861" s="5">
        <v>1102971.9099999999</v>
      </c>
      <c r="J861" s="5">
        <v>2128406.4700000002</v>
      </c>
      <c r="K861" s="5">
        <v>2237153.7000000002</v>
      </c>
      <c r="L861" s="5">
        <v>849705.12</v>
      </c>
      <c r="M861" s="5">
        <v>863575.35</v>
      </c>
      <c r="N861" s="5">
        <v>546433.39</v>
      </c>
      <c r="O861" s="5">
        <v>566110.21</v>
      </c>
      <c r="P861" s="5">
        <v>685799.62</v>
      </c>
      <c r="Q861" s="5">
        <v>835557.74</v>
      </c>
      <c r="R861" s="5">
        <v>1192715.3</v>
      </c>
      <c r="S861" s="5">
        <v>1400845.91</v>
      </c>
      <c r="T861" s="5">
        <v>782731.34</v>
      </c>
      <c r="U861" s="5">
        <v>875847.72</v>
      </c>
      <c r="V861" s="5">
        <v>1010639.5</v>
      </c>
      <c r="W861" s="5">
        <v>926160.18</v>
      </c>
      <c r="X861" s="5">
        <v>466601.15</v>
      </c>
      <c r="Y861" s="5">
        <v>451152.4</v>
      </c>
      <c r="Z861" s="5">
        <v>14894266.77</v>
      </c>
      <c r="AA861" s="7">
        <v>15145467.07</v>
      </c>
      <c r="AC861" s="17" t="s">
        <v>57</v>
      </c>
      <c r="AD861" s="5">
        <v>1187</v>
      </c>
      <c r="AE861" s="5">
        <v>7476</v>
      </c>
      <c r="AF861" s="10">
        <v>636</v>
      </c>
      <c r="AG861" s="5">
        <v>3058</v>
      </c>
      <c r="AH861" s="5">
        <v>3652</v>
      </c>
      <c r="AI861" s="5">
        <v>13579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5">
        <v>8126</v>
      </c>
      <c r="AS861" s="5">
        <v>25457</v>
      </c>
      <c r="AT861" s="5">
        <v>5742</v>
      </c>
      <c r="AU861" s="5">
        <v>18462</v>
      </c>
      <c r="AV861" s="5">
        <v>3111</v>
      </c>
      <c r="AW861" s="5">
        <v>11243</v>
      </c>
      <c r="AX861" s="5">
        <v>4332</v>
      </c>
      <c r="AY861" s="5">
        <v>13629</v>
      </c>
      <c r="AZ861" s="5">
        <v>2884</v>
      </c>
      <c r="BA861" s="5">
        <v>11471</v>
      </c>
      <c r="BB861" s="5">
        <v>29670</v>
      </c>
      <c r="BC861" s="7">
        <v>104375</v>
      </c>
    </row>
    <row r="862" spans="1:55" ht="15.75" thickBot="1">
      <c r="A862" s="17" t="s">
        <v>57</v>
      </c>
      <c r="B862" s="5">
        <v>38219</v>
      </c>
      <c r="C862" s="5">
        <v>40490.699999999997</v>
      </c>
      <c r="D862" s="5">
        <v>128136.1</v>
      </c>
      <c r="E862" s="5">
        <v>97476.03</v>
      </c>
      <c r="F862" s="10">
        <v>0</v>
      </c>
      <c r="G862" s="10">
        <v>0</v>
      </c>
      <c r="H862" s="5">
        <v>128468.47</v>
      </c>
      <c r="I862" s="5">
        <v>186956.34</v>
      </c>
      <c r="J862" s="5">
        <v>103088.2</v>
      </c>
      <c r="K862" s="5">
        <v>137199.95000000001</v>
      </c>
      <c r="L862" s="5">
        <v>19231</v>
      </c>
      <c r="M862" s="5">
        <v>25446.47</v>
      </c>
      <c r="N862" s="5">
        <v>57471</v>
      </c>
      <c r="O862" s="5">
        <v>76315.27</v>
      </c>
      <c r="P862" s="5">
        <v>62251.9</v>
      </c>
      <c r="Q862" s="5">
        <v>83657.62</v>
      </c>
      <c r="R862" s="5">
        <v>90229</v>
      </c>
      <c r="S862" s="5">
        <v>55429.919999999998</v>
      </c>
      <c r="T862" s="5">
        <v>49800</v>
      </c>
      <c r="U862" s="5">
        <v>55720</v>
      </c>
      <c r="V862" s="5">
        <v>49799.3</v>
      </c>
      <c r="W862" s="5">
        <v>54479.1</v>
      </c>
      <c r="X862" s="5">
        <v>72490</v>
      </c>
      <c r="Y862" s="5">
        <v>73209.789999999994</v>
      </c>
      <c r="Z862" s="5">
        <v>799183.97</v>
      </c>
      <c r="AA862" s="7">
        <v>886381.19</v>
      </c>
      <c r="AC862" s="17" t="s">
        <v>181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48</v>
      </c>
      <c r="BA862" s="10">
        <v>699</v>
      </c>
      <c r="BB862" s="10">
        <v>48</v>
      </c>
      <c r="BC862" s="12">
        <v>699</v>
      </c>
    </row>
    <row r="863" spans="1:55" ht="15.75" thickBot="1">
      <c r="A863" s="17" t="s">
        <v>73</v>
      </c>
      <c r="B863" s="5">
        <v>272426.68</v>
      </c>
      <c r="C863" s="5">
        <v>718655.82</v>
      </c>
      <c r="D863" s="5">
        <v>206858.01</v>
      </c>
      <c r="E863" s="5">
        <v>692424.79</v>
      </c>
      <c r="F863" s="5">
        <v>247422.67</v>
      </c>
      <c r="G863" s="5">
        <v>629458.88</v>
      </c>
      <c r="H863" s="5">
        <v>230529.6</v>
      </c>
      <c r="I863" s="5">
        <v>569434.35</v>
      </c>
      <c r="J863" s="5">
        <v>128645.42</v>
      </c>
      <c r="K863" s="5">
        <v>299064.40999999997</v>
      </c>
      <c r="L863" s="5">
        <v>159333.97</v>
      </c>
      <c r="M863" s="5">
        <v>414368.39</v>
      </c>
      <c r="N863" s="5">
        <v>236985.55</v>
      </c>
      <c r="O863" s="5">
        <v>583204.79</v>
      </c>
      <c r="P863" s="5">
        <v>113887.33</v>
      </c>
      <c r="Q863" s="5">
        <v>404721.03</v>
      </c>
      <c r="R863" s="5">
        <v>171914.13</v>
      </c>
      <c r="S863" s="5">
        <v>345709.75</v>
      </c>
      <c r="T863" s="5">
        <v>114953.47</v>
      </c>
      <c r="U863" s="5">
        <v>197654.85</v>
      </c>
      <c r="V863" s="5">
        <v>207369.98</v>
      </c>
      <c r="W863" s="5">
        <v>445801.17</v>
      </c>
      <c r="X863" s="5">
        <v>149681.25</v>
      </c>
      <c r="Y863" s="5">
        <v>306911.64</v>
      </c>
      <c r="Z863" s="5">
        <v>2240008.06</v>
      </c>
      <c r="AA863" s="7">
        <v>5607409.8700000001</v>
      </c>
      <c r="AC863" s="17" t="s">
        <v>95</v>
      </c>
      <c r="AD863" s="10">
        <v>143</v>
      </c>
      <c r="AE863" s="5">
        <v>11945</v>
      </c>
      <c r="AF863" s="10">
        <v>0</v>
      </c>
      <c r="AG863" s="10">
        <v>0</v>
      </c>
      <c r="AH863" s="10">
        <v>0</v>
      </c>
      <c r="AI863" s="10">
        <v>0</v>
      </c>
      <c r="AJ863" s="10">
        <v>24</v>
      </c>
      <c r="AK863" s="10">
        <v>117</v>
      </c>
      <c r="AL863" s="10">
        <v>819</v>
      </c>
      <c r="AM863" s="5">
        <v>6120</v>
      </c>
      <c r="AN863" s="10">
        <v>49</v>
      </c>
      <c r="AO863" s="10">
        <v>806</v>
      </c>
      <c r="AP863" s="10">
        <v>540</v>
      </c>
      <c r="AQ863" s="5">
        <v>9494</v>
      </c>
      <c r="AR863" s="10">
        <v>0</v>
      </c>
      <c r="AS863" s="10">
        <v>0</v>
      </c>
      <c r="AT863" s="10">
        <v>150</v>
      </c>
      <c r="AU863" s="5">
        <v>3920</v>
      </c>
      <c r="AV863" s="10">
        <v>365</v>
      </c>
      <c r="AW863" s="5">
        <v>9542</v>
      </c>
      <c r="AX863" s="10">
        <v>72</v>
      </c>
      <c r="AY863" s="5">
        <v>1078</v>
      </c>
      <c r="AZ863" s="10">
        <v>55</v>
      </c>
      <c r="BA863" s="5">
        <v>11220</v>
      </c>
      <c r="BB863" s="5">
        <v>2217</v>
      </c>
      <c r="BC863" s="7">
        <v>54242</v>
      </c>
    </row>
    <row r="864" spans="1:55" ht="15.75" thickBot="1">
      <c r="A864" s="17" t="s">
        <v>136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5">
        <v>6942</v>
      </c>
      <c r="U864" s="5">
        <v>27242.19</v>
      </c>
      <c r="V864" s="10">
        <v>0</v>
      </c>
      <c r="W864" s="10">
        <v>0</v>
      </c>
      <c r="X864" s="5">
        <v>14134</v>
      </c>
      <c r="Y864" s="5">
        <v>56699.37</v>
      </c>
      <c r="Z864" s="5">
        <v>21076</v>
      </c>
      <c r="AA864" s="7">
        <v>83941.56</v>
      </c>
      <c r="AC864" s="17" t="s">
        <v>121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10</v>
      </c>
      <c r="BA864" s="10">
        <v>191</v>
      </c>
      <c r="BB864" s="10">
        <v>10</v>
      </c>
      <c r="BC864" s="12">
        <v>191</v>
      </c>
    </row>
    <row r="865" spans="1:55" ht="15.75" thickBot="1">
      <c r="A865" s="17" t="s">
        <v>48</v>
      </c>
      <c r="B865" s="5">
        <v>138488</v>
      </c>
      <c r="C865" s="5">
        <v>259878.06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5">
        <v>39774.9</v>
      </c>
      <c r="S865" s="5">
        <v>76525.929999999993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5">
        <v>178262.9</v>
      </c>
      <c r="AA865" s="7">
        <v>336403.99</v>
      </c>
      <c r="AC865" s="17" t="s">
        <v>96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5">
        <v>13200</v>
      </c>
      <c r="AM865" s="5">
        <v>28062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5">
        <v>13200</v>
      </c>
      <c r="BC865" s="7">
        <v>28062</v>
      </c>
    </row>
    <row r="866" spans="1:55" ht="15.75" thickBot="1">
      <c r="A866" s="17" t="s">
        <v>75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34</v>
      </c>
      <c r="W866" s="10">
        <v>456.2</v>
      </c>
      <c r="X866" s="10">
        <v>0</v>
      </c>
      <c r="Y866" s="10">
        <v>0</v>
      </c>
      <c r="Z866" s="10">
        <v>34</v>
      </c>
      <c r="AA866" s="12">
        <v>456.2</v>
      </c>
      <c r="AC866" s="17" t="s">
        <v>109</v>
      </c>
      <c r="AD866" s="5">
        <v>1320</v>
      </c>
      <c r="AE866" s="5">
        <v>6449</v>
      </c>
      <c r="AF866" s="5">
        <v>6890</v>
      </c>
      <c r="AG866" s="5">
        <v>33946</v>
      </c>
      <c r="AH866" s="10">
        <v>80</v>
      </c>
      <c r="AI866" s="5">
        <v>1338</v>
      </c>
      <c r="AJ866" s="10">
        <v>218</v>
      </c>
      <c r="AK866" s="5">
        <v>3500</v>
      </c>
      <c r="AL866" s="10">
        <v>100</v>
      </c>
      <c r="AM866" s="5">
        <v>1589</v>
      </c>
      <c r="AN866" s="10">
        <v>4</v>
      </c>
      <c r="AO866" s="10">
        <v>140</v>
      </c>
      <c r="AP866" s="10">
        <v>425</v>
      </c>
      <c r="AQ866" s="5">
        <v>3281</v>
      </c>
      <c r="AR866" s="10">
        <v>0</v>
      </c>
      <c r="AS866" s="10">
        <v>0</v>
      </c>
      <c r="AT866" s="10">
        <v>128</v>
      </c>
      <c r="AU866" s="5">
        <v>2176</v>
      </c>
      <c r="AV866" s="10">
        <v>417</v>
      </c>
      <c r="AW866" s="5">
        <v>3099</v>
      </c>
      <c r="AX866" s="10">
        <v>348</v>
      </c>
      <c r="AY866" s="5">
        <v>4248</v>
      </c>
      <c r="AZ866" s="10">
        <v>30</v>
      </c>
      <c r="BA866" s="10">
        <v>521</v>
      </c>
      <c r="BB866" s="5">
        <v>9960</v>
      </c>
      <c r="BC866" s="7">
        <v>60287</v>
      </c>
    </row>
    <row r="867" spans="1:55" ht="15.75" thickBot="1">
      <c r="A867" s="17" t="s">
        <v>31</v>
      </c>
      <c r="B867" s="10">
        <v>0</v>
      </c>
      <c r="C867" s="10">
        <v>0</v>
      </c>
      <c r="D867" s="10">
        <v>0.12</v>
      </c>
      <c r="E867" s="10">
        <v>1</v>
      </c>
      <c r="F867" s="10">
        <v>1.02</v>
      </c>
      <c r="G867" s="10">
        <v>10</v>
      </c>
      <c r="H867" s="10">
        <v>0.76</v>
      </c>
      <c r="I867" s="10">
        <v>5</v>
      </c>
      <c r="J867" s="10">
        <v>0.42</v>
      </c>
      <c r="K867" s="10">
        <v>6</v>
      </c>
      <c r="L867" s="10">
        <v>0</v>
      </c>
      <c r="M867" s="10">
        <v>0</v>
      </c>
      <c r="N867" s="10">
        <v>0</v>
      </c>
      <c r="O867" s="10">
        <v>0</v>
      </c>
      <c r="P867" s="10">
        <v>9</v>
      </c>
      <c r="Q867" s="10">
        <v>1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11.32</v>
      </c>
      <c r="AA867" s="12">
        <v>23</v>
      </c>
      <c r="AC867" s="17" t="s">
        <v>97</v>
      </c>
      <c r="AD867" s="5">
        <v>16800</v>
      </c>
      <c r="AE867" s="5">
        <v>40821</v>
      </c>
      <c r="AF867" s="5">
        <v>5250</v>
      </c>
      <c r="AG867" s="5">
        <v>15750</v>
      </c>
      <c r="AH867" s="5">
        <v>1566</v>
      </c>
      <c r="AI867" s="5">
        <v>14129</v>
      </c>
      <c r="AJ867" s="5">
        <v>3613</v>
      </c>
      <c r="AK867" s="5">
        <v>34487</v>
      </c>
      <c r="AL867" s="10">
        <v>76</v>
      </c>
      <c r="AM867" s="10">
        <v>797</v>
      </c>
      <c r="AN867" s="5">
        <v>2440</v>
      </c>
      <c r="AO867" s="5">
        <v>16826</v>
      </c>
      <c r="AP867" s="5">
        <v>5366</v>
      </c>
      <c r="AQ867" s="5">
        <v>17519</v>
      </c>
      <c r="AR867" s="5">
        <v>1000</v>
      </c>
      <c r="AS867" s="5">
        <v>7784</v>
      </c>
      <c r="AT867" s="5">
        <v>6495</v>
      </c>
      <c r="AU867" s="5">
        <v>23877</v>
      </c>
      <c r="AV867" s="5">
        <v>8965</v>
      </c>
      <c r="AW867" s="5">
        <v>37873</v>
      </c>
      <c r="AX867" s="5">
        <v>4120</v>
      </c>
      <c r="AY867" s="5">
        <v>16153</v>
      </c>
      <c r="AZ867" s="5">
        <v>19212</v>
      </c>
      <c r="BA867" s="5">
        <v>49910</v>
      </c>
      <c r="BB867" s="5">
        <v>74903</v>
      </c>
      <c r="BC867" s="7">
        <v>275926</v>
      </c>
    </row>
    <row r="868" spans="1:55" ht="15.75" thickBot="1">
      <c r="A868" s="17" t="s">
        <v>86</v>
      </c>
      <c r="B868" s="10">
        <v>0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210</v>
      </c>
      <c r="S868" s="10">
        <v>358.94</v>
      </c>
      <c r="T868" s="10">
        <v>20.5</v>
      </c>
      <c r="U868" s="10">
        <v>2</v>
      </c>
      <c r="V868" s="5">
        <v>2266</v>
      </c>
      <c r="W868" s="5">
        <v>8503.9</v>
      </c>
      <c r="X868" s="10">
        <v>0</v>
      </c>
      <c r="Y868" s="10">
        <v>0</v>
      </c>
      <c r="Z868" s="5">
        <v>2496.5</v>
      </c>
      <c r="AA868" s="7">
        <v>8864.84</v>
      </c>
      <c r="AC868" s="17" t="s">
        <v>124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5">
        <v>3120</v>
      </c>
      <c r="AO868" s="5">
        <v>14414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5">
        <v>3120</v>
      </c>
      <c r="BC868" s="7">
        <v>14414</v>
      </c>
    </row>
    <row r="869" spans="1:55" ht="15.75" thickBot="1">
      <c r="A869" s="17" t="s">
        <v>32</v>
      </c>
      <c r="B869" s="10">
        <v>289.2</v>
      </c>
      <c r="C869" s="10">
        <v>629.54</v>
      </c>
      <c r="D869" s="10">
        <v>146</v>
      </c>
      <c r="E869" s="10">
        <v>138.41999999999999</v>
      </c>
      <c r="F869" s="10">
        <v>945.32</v>
      </c>
      <c r="G869" s="5">
        <v>1285.3399999999999</v>
      </c>
      <c r="H869" s="10">
        <v>10</v>
      </c>
      <c r="I869" s="10">
        <v>4</v>
      </c>
      <c r="J869" s="10">
        <v>0</v>
      </c>
      <c r="K869" s="10">
        <v>0</v>
      </c>
      <c r="L869" s="10">
        <v>307.2</v>
      </c>
      <c r="M869" s="5">
        <v>1043.53</v>
      </c>
      <c r="N869" s="10">
        <v>19.600000000000001</v>
      </c>
      <c r="O869" s="10">
        <v>10.65</v>
      </c>
      <c r="P869" s="10">
        <v>0</v>
      </c>
      <c r="Q869" s="10">
        <v>0</v>
      </c>
      <c r="R869" s="10">
        <v>2</v>
      </c>
      <c r="S869" s="10">
        <v>4.83</v>
      </c>
      <c r="T869" s="10">
        <v>0</v>
      </c>
      <c r="U869" s="10">
        <v>0</v>
      </c>
      <c r="V869" s="10">
        <v>150</v>
      </c>
      <c r="W869" s="10">
        <v>91.41</v>
      </c>
      <c r="X869" s="10">
        <v>276</v>
      </c>
      <c r="Y869" s="10">
        <v>213</v>
      </c>
      <c r="Z869" s="5">
        <v>2145.3200000000002</v>
      </c>
      <c r="AA869" s="7">
        <v>3420.72</v>
      </c>
      <c r="AC869" s="17" t="s">
        <v>170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600</v>
      </c>
      <c r="AK869" s="5">
        <v>6131</v>
      </c>
      <c r="AL869" s="10">
        <v>0</v>
      </c>
      <c r="AM869" s="10">
        <v>0</v>
      </c>
      <c r="AN869" s="10">
        <v>0</v>
      </c>
      <c r="AO869" s="10">
        <v>0</v>
      </c>
      <c r="AP869" s="10">
        <v>600</v>
      </c>
      <c r="AQ869" s="5">
        <v>6516</v>
      </c>
      <c r="AR869" s="5">
        <v>2400</v>
      </c>
      <c r="AS869" s="5">
        <v>26544</v>
      </c>
      <c r="AT869" s="10">
        <v>600</v>
      </c>
      <c r="AU869" s="5">
        <v>6636</v>
      </c>
      <c r="AV869" s="5">
        <v>4200</v>
      </c>
      <c r="AW869" s="5">
        <v>46452</v>
      </c>
      <c r="AX869" s="10">
        <v>600</v>
      </c>
      <c r="AY869" s="5">
        <v>6570</v>
      </c>
      <c r="AZ869" s="10">
        <v>0</v>
      </c>
      <c r="BA869" s="10">
        <v>0</v>
      </c>
      <c r="BB869" s="5">
        <v>9000</v>
      </c>
      <c r="BC869" s="7">
        <v>98849</v>
      </c>
    </row>
    <row r="870" spans="1:55" ht="15.75" thickBot="1">
      <c r="A870" s="17" t="s">
        <v>95</v>
      </c>
      <c r="B870" s="5">
        <v>79754.649999999994</v>
      </c>
      <c r="C870" s="5">
        <v>91348.45</v>
      </c>
      <c r="D870" s="5">
        <v>39569.5</v>
      </c>
      <c r="E870" s="5">
        <v>45841.11</v>
      </c>
      <c r="F870" s="5">
        <v>79862.149999999994</v>
      </c>
      <c r="G870" s="5">
        <v>90111.67</v>
      </c>
      <c r="H870" s="5">
        <v>79155.199999999997</v>
      </c>
      <c r="I870" s="5">
        <v>86689.04</v>
      </c>
      <c r="J870" s="5">
        <v>119971</v>
      </c>
      <c r="K870" s="5">
        <v>129095.09</v>
      </c>
      <c r="L870" s="5">
        <v>19779.3</v>
      </c>
      <c r="M870" s="5">
        <v>21233.51</v>
      </c>
      <c r="N870" s="10">
        <v>18</v>
      </c>
      <c r="O870" s="10">
        <v>11.04</v>
      </c>
      <c r="P870" s="10">
        <v>1.82</v>
      </c>
      <c r="Q870" s="10">
        <v>40</v>
      </c>
      <c r="R870" s="10">
        <v>0</v>
      </c>
      <c r="S870" s="10">
        <v>0</v>
      </c>
      <c r="T870" s="10">
        <v>210</v>
      </c>
      <c r="U870" s="5">
        <v>3765</v>
      </c>
      <c r="V870" s="5">
        <v>1228.45</v>
      </c>
      <c r="W870" s="5">
        <v>21711.7</v>
      </c>
      <c r="X870" s="10">
        <v>625</v>
      </c>
      <c r="Y870" s="5">
        <v>15422</v>
      </c>
      <c r="Z870" s="5">
        <v>420175.07</v>
      </c>
      <c r="AA870" s="7">
        <v>505268.61</v>
      </c>
      <c r="AC870" s="17" t="s">
        <v>99</v>
      </c>
      <c r="AD870" s="10">
        <v>100</v>
      </c>
      <c r="AE870" s="10">
        <v>663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100</v>
      </c>
      <c r="BC870" s="12">
        <v>663</v>
      </c>
    </row>
    <row r="871" spans="1:55" ht="15.75" thickBot="1">
      <c r="A871" s="17" t="s">
        <v>113</v>
      </c>
      <c r="B871" s="5">
        <v>19618.7</v>
      </c>
      <c r="C871" s="5">
        <v>41046.9</v>
      </c>
      <c r="D871" s="5">
        <v>39378.050000000003</v>
      </c>
      <c r="E871" s="5">
        <v>78466.62</v>
      </c>
      <c r="F871" s="5">
        <v>77938.25</v>
      </c>
      <c r="G871" s="5">
        <v>156316.32999999999</v>
      </c>
      <c r="H871" s="5">
        <v>58270.65</v>
      </c>
      <c r="I871" s="5">
        <v>116778</v>
      </c>
      <c r="J871" s="5">
        <v>58769.9</v>
      </c>
      <c r="K871" s="5">
        <v>117976.07</v>
      </c>
      <c r="L871" s="10">
        <v>0</v>
      </c>
      <c r="M871" s="10">
        <v>0</v>
      </c>
      <c r="N871" s="5">
        <v>19505.349999999999</v>
      </c>
      <c r="O871" s="5">
        <v>40122.660000000003</v>
      </c>
      <c r="P871" s="5">
        <v>19766.2</v>
      </c>
      <c r="Q871" s="5">
        <v>40583.31</v>
      </c>
      <c r="R871" s="5">
        <v>38953.449999999997</v>
      </c>
      <c r="S871" s="5">
        <v>76328.23</v>
      </c>
      <c r="T871" s="10">
        <v>0</v>
      </c>
      <c r="U871" s="10">
        <v>0</v>
      </c>
      <c r="V871" s="5">
        <v>19384.25</v>
      </c>
      <c r="W871" s="5">
        <v>37524.6</v>
      </c>
      <c r="X871" s="5">
        <v>19532.45</v>
      </c>
      <c r="Y871" s="5">
        <v>37953.31</v>
      </c>
      <c r="Z871" s="5">
        <v>371117.25</v>
      </c>
      <c r="AA871" s="7">
        <v>743096.03</v>
      </c>
      <c r="AC871" s="17" t="s">
        <v>127</v>
      </c>
      <c r="AD871" s="10">
        <v>0</v>
      </c>
      <c r="AE871" s="10">
        <v>0</v>
      </c>
      <c r="AF871" s="10">
        <v>0</v>
      </c>
      <c r="AG871" s="10">
        <v>0</v>
      </c>
      <c r="AH871" s="10">
        <v>760</v>
      </c>
      <c r="AI871" s="5">
        <v>5016</v>
      </c>
      <c r="AJ871" s="10">
        <v>0</v>
      </c>
      <c r="AK871" s="10">
        <v>0</v>
      </c>
      <c r="AL871" s="10">
        <v>5</v>
      </c>
      <c r="AM871" s="10">
        <v>52</v>
      </c>
      <c r="AN871" s="10">
        <v>0</v>
      </c>
      <c r="AO871" s="10">
        <v>0</v>
      </c>
      <c r="AP871" s="5">
        <v>3800</v>
      </c>
      <c r="AQ871" s="5">
        <v>19912</v>
      </c>
      <c r="AR871" s="5">
        <v>1521</v>
      </c>
      <c r="AS871" s="5">
        <v>10095</v>
      </c>
      <c r="AT871" s="10">
        <v>760</v>
      </c>
      <c r="AU871" s="5">
        <v>5039</v>
      </c>
      <c r="AV871" s="10">
        <v>0</v>
      </c>
      <c r="AW871" s="10">
        <v>0</v>
      </c>
      <c r="AX871" s="10">
        <v>0</v>
      </c>
      <c r="AY871" s="10">
        <v>0</v>
      </c>
      <c r="AZ871" s="5">
        <v>1140</v>
      </c>
      <c r="BA871" s="5">
        <v>7683</v>
      </c>
      <c r="BB871" s="5">
        <v>7986</v>
      </c>
      <c r="BC871" s="7">
        <v>47797</v>
      </c>
    </row>
    <row r="872" spans="1:55" ht="15.75" thickBot="1">
      <c r="A872" s="17" t="s">
        <v>192</v>
      </c>
      <c r="B872" s="5">
        <v>3349.2</v>
      </c>
      <c r="C872" s="5">
        <v>15071.4</v>
      </c>
      <c r="D872" s="5">
        <v>3361.9</v>
      </c>
      <c r="E872" s="5">
        <v>15128.55</v>
      </c>
      <c r="F872" s="10">
        <v>0</v>
      </c>
      <c r="G872" s="10">
        <v>0</v>
      </c>
      <c r="H872" s="5">
        <v>3357.3</v>
      </c>
      <c r="I872" s="5">
        <v>15107.85</v>
      </c>
      <c r="J872" s="5">
        <v>6721.2</v>
      </c>
      <c r="K872" s="5">
        <v>30245.4</v>
      </c>
      <c r="L872" s="10">
        <v>0</v>
      </c>
      <c r="M872" s="10">
        <v>0</v>
      </c>
      <c r="N872" s="5">
        <v>3365.1</v>
      </c>
      <c r="O872" s="5">
        <v>15142.95</v>
      </c>
      <c r="P872" s="5">
        <v>3361.3</v>
      </c>
      <c r="Q872" s="5">
        <v>15125.85</v>
      </c>
      <c r="R872" s="5">
        <v>6728.1</v>
      </c>
      <c r="S872" s="5">
        <v>30276.45</v>
      </c>
      <c r="T872" s="5">
        <v>3366.4</v>
      </c>
      <c r="U872" s="5">
        <v>15148.8</v>
      </c>
      <c r="V872" s="5">
        <v>3366.7</v>
      </c>
      <c r="W872" s="5">
        <v>15150.15</v>
      </c>
      <c r="X872" s="5">
        <v>3366.6</v>
      </c>
      <c r="Y872" s="5">
        <v>15149.7</v>
      </c>
      <c r="Z872" s="5">
        <v>40343.800000000003</v>
      </c>
      <c r="AA872" s="7">
        <v>181547.1</v>
      </c>
      <c r="AC872" s="17" t="s">
        <v>202</v>
      </c>
      <c r="AD872" s="10">
        <v>190</v>
      </c>
      <c r="AE872" s="5">
        <v>1619</v>
      </c>
      <c r="AF872" s="10">
        <v>0</v>
      </c>
      <c r="AG872" s="10">
        <v>0</v>
      </c>
      <c r="AH872" s="10">
        <v>0</v>
      </c>
      <c r="AI872" s="10">
        <v>0</v>
      </c>
      <c r="AJ872" s="10">
        <v>50</v>
      </c>
      <c r="AK872" s="10">
        <v>449</v>
      </c>
      <c r="AL872" s="10">
        <v>0</v>
      </c>
      <c r="AM872" s="10">
        <v>0</v>
      </c>
      <c r="AN872" s="10">
        <v>0</v>
      </c>
      <c r="AO872" s="10">
        <v>0</v>
      </c>
      <c r="AP872" s="10">
        <v>20</v>
      </c>
      <c r="AQ872" s="10">
        <v>453</v>
      </c>
      <c r="AR872" s="10">
        <v>50</v>
      </c>
      <c r="AS872" s="10">
        <v>449</v>
      </c>
      <c r="AT872" s="10">
        <v>0</v>
      </c>
      <c r="AU872" s="10">
        <v>0</v>
      </c>
      <c r="AV872" s="10">
        <v>150</v>
      </c>
      <c r="AW872" s="5">
        <v>1347</v>
      </c>
      <c r="AX872" s="10">
        <v>0</v>
      </c>
      <c r="AY872" s="10">
        <v>0</v>
      </c>
      <c r="AZ872" s="10">
        <v>0</v>
      </c>
      <c r="BA872" s="10">
        <v>0</v>
      </c>
      <c r="BB872" s="10">
        <v>460</v>
      </c>
      <c r="BC872" s="7">
        <v>4317</v>
      </c>
    </row>
    <row r="873" spans="1:55" ht="15.75" thickBot="1">
      <c r="A873" s="17" t="s">
        <v>121</v>
      </c>
      <c r="B873" s="10">
        <v>0</v>
      </c>
      <c r="C873" s="10">
        <v>0</v>
      </c>
      <c r="D873" s="10">
        <v>0</v>
      </c>
      <c r="E873" s="10">
        <v>0</v>
      </c>
      <c r="F873" s="5">
        <v>66257</v>
      </c>
      <c r="G873" s="5">
        <v>42418.559999999998</v>
      </c>
      <c r="H873" s="10">
        <v>0</v>
      </c>
      <c r="I873" s="10">
        <v>0</v>
      </c>
      <c r="J873" s="10">
        <v>0</v>
      </c>
      <c r="K873" s="10">
        <v>0</v>
      </c>
      <c r="L873" s="5">
        <v>1995.84</v>
      </c>
      <c r="M873" s="10">
        <v>997.92</v>
      </c>
      <c r="N873" s="10">
        <v>0</v>
      </c>
      <c r="O873" s="10">
        <v>0</v>
      </c>
      <c r="P873" s="5">
        <v>44757</v>
      </c>
      <c r="Q873" s="5">
        <v>22517.65</v>
      </c>
      <c r="R873" s="10">
        <v>0</v>
      </c>
      <c r="S873" s="10">
        <v>0</v>
      </c>
      <c r="T873" s="5">
        <v>44763</v>
      </c>
      <c r="U873" s="5">
        <v>22242.07</v>
      </c>
      <c r="V873" s="10">
        <v>0</v>
      </c>
      <c r="W873" s="10">
        <v>0</v>
      </c>
      <c r="X873" s="5">
        <v>57738.6</v>
      </c>
      <c r="Y873" s="5">
        <v>28415.79</v>
      </c>
      <c r="Z873" s="5">
        <v>215511.44</v>
      </c>
      <c r="AA873" s="7">
        <v>116591.99</v>
      </c>
      <c r="AC873" s="18" t="s">
        <v>27</v>
      </c>
      <c r="AD873" s="8">
        <v>846186</v>
      </c>
      <c r="AE873" s="8">
        <v>1567926</v>
      </c>
      <c r="AF873" s="8">
        <v>1986735</v>
      </c>
      <c r="AG873" s="8">
        <v>2457492</v>
      </c>
      <c r="AH873" s="8">
        <v>1351458</v>
      </c>
      <c r="AI873" s="8">
        <v>1907498</v>
      </c>
      <c r="AJ873" s="8">
        <v>1499117</v>
      </c>
      <c r="AK873" s="8">
        <v>1888314</v>
      </c>
      <c r="AL873" s="8">
        <v>1178918</v>
      </c>
      <c r="AM873" s="8">
        <v>1358806</v>
      </c>
      <c r="AN873" s="8">
        <v>777649</v>
      </c>
      <c r="AO873" s="8">
        <v>902230</v>
      </c>
      <c r="AP873" s="8">
        <v>1931394</v>
      </c>
      <c r="AQ873" s="8">
        <v>2001312</v>
      </c>
      <c r="AR873" s="8">
        <v>1141935</v>
      </c>
      <c r="AS873" s="8">
        <v>1335630</v>
      </c>
      <c r="AT873" s="8">
        <v>913214</v>
      </c>
      <c r="AU873" s="8">
        <v>1262414</v>
      </c>
      <c r="AV873" s="8">
        <v>1033140</v>
      </c>
      <c r="AW873" s="8">
        <v>1747565</v>
      </c>
      <c r="AX873" s="8">
        <v>568234</v>
      </c>
      <c r="AY873" s="8">
        <v>988177</v>
      </c>
      <c r="AZ873" s="8">
        <v>448999</v>
      </c>
      <c r="BA873" s="8">
        <v>480429</v>
      </c>
      <c r="BB873" s="8">
        <v>13676979</v>
      </c>
      <c r="BC873" s="9">
        <v>17897793</v>
      </c>
    </row>
    <row r="874" spans="1:55" ht="15.75" thickBot="1">
      <c r="A874" s="17" t="s">
        <v>96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0.5</v>
      </c>
      <c r="O874" s="10">
        <v>10</v>
      </c>
      <c r="P874" s="10">
        <v>0</v>
      </c>
      <c r="Q874" s="10">
        <v>0</v>
      </c>
      <c r="R874" s="10">
        <v>0</v>
      </c>
      <c r="S874" s="10">
        <v>0</v>
      </c>
      <c r="T874" s="5">
        <v>21647</v>
      </c>
      <c r="U874" s="5">
        <v>21430.53</v>
      </c>
      <c r="V874" s="10">
        <v>0</v>
      </c>
      <c r="W874" s="10">
        <v>0</v>
      </c>
      <c r="X874" s="10">
        <v>0</v>
      </c>
      <c r="Y874" s="10">
        <v>0</v>
      </c>
      <c r="Z874" s="5">
        <v>21647.5</v>
      </c>
      <c r="AA874" s="7">
        <v>21440.53</v>
      </c>
    </row>
    <row r="875" spans="1:55" ht="19.5" thickBot="1">
      <c r="A875" s="17" t="s">
        <v>97</v>
      </c>
      <c r="B875" s="10">
        <v>0</v>
      </c>
      <c r="C875" s="10">
        <v>0</v>
      </c>
      <c r="D875" s="10">
        <v>0</v>
      </c>
      <c r="E875" s="10">
        <v>0</v>
      </c>
      <c r="F875" s="10">
        <v>102.37</v>
      </c>
      <c r="G875" s="5">
        <v>15370.75</v>
      </c>
      <c r="H875" s="10">
        <v>0</v>
      </c>
      <c r="I875" s="10">
        <v>0</v>
      </c>
      <c r="J875" s="10">
        <v>0</v>
      </c>
      <c r="K875" s="10">
        <v>0</v>
      </c>
      <c r="L875" s="5">
        <v>1588</v>
      </c>
      <c r="M875" s="5">
        <v>4525.8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5">
        <v>2271</v>
      </c>
      <c r="Y875" s="5">
        <v>6172.35</v>
      </c>
      <c r="Z875" s="5">
        <v>3961.37</v>
      </c>
      <c r="AA875" s="7">
        <v>26068.9</v>
      </c>
      <c r="AC875" s="16" t="s">
        <v>393</v>
      </c>
    </row>
    <row r="876" spans="1:55" ht="15.75" thickBot="1">
      <c r="A876" s="17" t="s">
        <v>200</v>
      </c>
      <c r="B876" s="10">
        <v>0</v>
      </c>
      <c r="C876" s="10">
        <v>0</v>
      </c>
      <c r="D876" s="10">
        <v>0</v>
      </c>
      <c r="E876" s="10">
        <v>0</v>
      </c>
      <c r="F876" s="10">
        <v>0.2</v>
      </c>
      <c r="G876" s="10">
        <v>1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0.2</v>
      </c>
      <c r="O876" s="10">
        <v>1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0.4</v>
      </c>
      <c r="AA876" s="12">
        <v>2</v>
      </c>
      <c r="AC876" s="64" t="s">
        <v>7</v>
      </c>
      <c r="AD876" s="66" t="s">
        <v>8</v>
      </c>
      <c r="AE876" s="67"/>
      <c r="AF876" s="61" t="s">
        <v>9</v>
      </c>
      <c r="AG876" s="62"/>
      <c r="AH876" s="61" t="s">
        <v>10</v>
      </c>
      <c r="AI876" s="62"/>
      <c r="AJ876" s="61" t="s">
        <v>11</v>
      </c>
      <c r="AK876" s="62"/>
      <c r="AL876" s="61" t="s">
        <v>12</v>
      </c>
      <c r="AM876" s="62"/>
      <c r="AN876" s="61" t="s">
        <v>13</v>
      </c>
      <c r="AO876" s="62"/>
      <c r="AP876" s="61" t="s">
        <v>14</v>
      </c>
      <c r="AQ876" s="62"/>
      <c r="AR876" s="61" t="s">
        <v>15</v>
      </c>
      <c r="AS876" s="62"/>
      <c r="AT876" s="61" t="s">
        <v>16</v>
      </c>
      <c r="AU876" s="62"/>
      <c r="AV876" s="61" t="s">
        <v>17</v>
      </c>
      <c r="AW876" s="62"/>
      <c r="AX876" s="61" t="s">
        <v>18</v>
      </c>
      <c r="AY876" s="62"/>
      <c r="AZ876" s="61" t="s">
        <v>19</v>
      </c>
      <c r="BA876" s="62"/>
      <c r="BB876" s="61" t="s">
        <v>20</v>
      </c>
      <c r="BC876" s="63"/>
    </row>
    <row r="877" spans="1:55" ht="26.25" thickBot="1">
      <c r="A877" s="17" t="s">
        <v>237</v>
      </c>
      <c r="B877" s="10">
        <v>0</v>
      </c>
      <c r="C877" s="10">
        <v>0</v>
      </c>
      <c r="D877" s="10">
        <v>0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40</v>
      </c>
      <c r="K877" s="10">
        <v>328.57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40</v>
      </c>
      <c r="AA877" s="12">
        <v>328.57</v>
      </c>
      <c r="AC877" s="65"/>
      <c r="AD877" s="1" t="s">
        <v>21</v>
      </c>
      <c r="AE877" s="1" t="s">
        <v>22</v>
      </c>
      <c r="AF877" s="1" t="s">
        <v>21</v>
      </c>
      <c r="AG877" s="1" t="s">
        <v>22</v>
      </c>
      <c r="AH877" s="1" t="s">
        <v>21</v>
      </c>
      <c r="AI877" s="1" t="s">
        <v>22</v>
      </c>
      <c r="AJ877" s="1" t="s">
        <v>21</v>
      </c>
      <c r="AK877" s="1" t="s">
        <v>22</v>
      </c>
      <c r="AL877" s="1" t="s">
        <v>21</v>
      </c>
      <c r="AM877" s="1" t="s">
        <v>22</v>
      </c>
      <c r="AN877" s="1" t="s">
        <v>21</v>
      </c>
      <c r="AO877" s="1" t="s">
        <v>22</v>
      </c>
      <c r="AP877" s="1" t="s">
        <v>21</v>
      </c>
      <c r="AQ877" s="1" t="s">
        <v>22</v>
      </c>
      <c r="AR877" s="1" t="s">
        <v>21</v>
      </c>
      <c r="AS877" s="1" t="s">
        <v>22</v>
      </c>
      <c r="AT877" s="1" t="s">
        <v>21</v>
      </c>
      <c r="AU877" s="1" t="s">
        <v>22</v>
      </c>
      <c r="AV877" s="1" t="s">
        <v>21</v>
      </c>
      <c r="AW877" s="1" t="s">
        <v>22</v>
      </c>
      <c r="AX877" s="1" t="s">
        <v>21</v>
      </c>
      <c r="AY877" s="1" t="s">
        <v>22</v>
      </c>
      <c r="AZ877" s="1" t="s">
        <v>21</v>
      </c>
      <c r="BA877" s="1" t="s">
        <v>22</v>
      </c>
      <c r="BB877" s="1" t="s">
        <v>21</v>
      </c>
      <c r="BC877" s="6" t="s">
        <v>22</v>
      </c>
    </row>
    <row r="878" spans="1:55" ht="15.75" thickBot="1">
      <c r="A878" s="17" t="s">
        <v>157</v>
      </c>
      <c r="B878" s="10">
        <v>0</v>
      </c>
      <c r="C878" s="10">
        <v>0</v>
      </c>
      <c r="D878" s="10">
        <v>0</v>
      </c>
      <c r="E878" s="10">
        <v>0</v>
      </c>
      <c r="F878" s="10">
        <v>0.2</v>
      </c>
      <c r="G878" s="10">
        <v>1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0.2</v>
      </c>
      <c r="AA878" s="12">
        <v>1</v>
      </c>
      <c r="AC878" s="17" t="s">
        <v>86</v>
      </c>
      <c r="AD878" s="10">
        <v>0</v>
      </c>
      <c r="AE878" s="10">
        <v>0</v>
      </c>
      <c r="AF878" s="10">
        <v>352</v>
      </c>
      <c r="AG878" s="5">
        <v>8534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5">
        <v>4348</v>
      </c>
      <c r="AO878" s="5">
        <v>63105</v>
      </c>
      <c r="AP878" s="5">
        <v>3700</v>
      </c>
      <c r="AQ878" s="5">
        <v>31665</v>
      </c>
      <c r="AR878" s="5">
        <v>2400</v>
      </c>
      <c r="AS878" s="5">
        <v>19917</v>
      </c>
      <c r="AT878" s="10">
        <v>0</v>
      </c>
      <c r="AU878" s="10">
        <v>0</v>
      </c>
      <c r="AV878" s="10">
        <v>454</v>
      </c>
      <c r="AW878" s="5">
        <v>11703</v>
      </c>
      <c r="AX878" s="10">
        <v>0</v>
      </c>
      <c r="AY878" s="10">
        <v>0</v>
      </c>
      <c r="AZ878" s="5">
        <v>1509</v>
      </c>
      <c r="BA878" s="5">
        <v>33522</v>
      </c>
      <c r="BB878" s="5">
        <v>12763</v>
      </c>
      <c r="BC878" s="7">
        <v>168446</v>
      </c>
    </row>
    <row r="879" spans="1:55" ht="15.75" thickBot="1">
      <c r="A879" s="18" t="s">
        <v>27</v>
      </c>
      <c r="B879" s="8">
        <v>6027276.6699999999</v>
      </c>
      <c r="C879" s="8">
        <v>6603518.71</v>
      </c>
      <c r="D879" s="8">
        <v>3936852.49</v>
      </c>
      <c r="E879" s="8">
        <v>4447000.67</v>
      </c>
      <c r="F879" s="8">
        <v>3459262.4</v>
      </c>
      <c r="G879" s="8">
        <v>4179245.72</v>
      </c>
      <c r="H879" s="8">
        <v>4216462.97</v>
      </c>
      <c r="I879" s="8">
        <v>4900637.4400000004</v>
      </c>
      <c r="J879" s="8">
        <v>4397416.82</v>
      </c>
      <c r="K879" s="8">
        <v>5100850.29</v>
      </c>
      <c r="L879" s="8">
        <v>2284669.39</v>
      </c>
      <c r="M879" s="8">
        <v>2903113.87</v>
      </c>
      <c r="N879" s="8">
        <v>2901234.45</v>
      </c>
      <c r="O879" s="8">
        <v>3631568.97</v>
      </c>
      <c r="P879" s="8">
        <v>2047338.44</v>
      </c>
      <c r="Q879" s="8">
        <v>2364663.4500000002</v>
      </c>
      <c r="R879" s="8">
        <v>2472124.27</v>
      </c>
      <c r="S879" s="8">
        <v>3059196.92</v>
      </c>
      <c r="T879" s="8">
        <v>2967123.68</v>
      </c>
      <c r="U879" s="8">
        <v>3460042.39</v>
      </c>
      <c r="V879" s="8">
        <v>2960102.05</v>
      </c>
      <c r="W879" s="8">
        <v>3533736.78</v>
      </c>
      <c r="X879" s="8">
        <v>2682756.46</v>
      </c>
      <c r="Y879" s="8">
        <v>3131873.05</v>
      </c>
      <c r="Z879" s="8">
        <v>40352620.090000004</v>
      </c>
      <c r="AA879" s="9">
        <v>47315448.259999998</v>
      </c>
      <c r="AC879" s="18" t="s">
        <v>27</v>
      </c>
      <c r="AD879" s="11">
        <v>0</v>
      </c>
      <c r="AE879" s="11">
        <v>0</v>
      </c>
      <c r="AF879" s="11">
        <v>352</v>
      </c>
      <c r="AG879" s="8">
        <v>8534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8">
        <v>4348</v>
      </c>
      <c r="AO879" s="8">
        <v>63105</v>
      </c>
      <c r="AP879" s="8">
        <v>3700</v>
      </c>
      <c r="AQ879" s="8">
        <v>31665</v>
      </c>
      <c r="AR879" s="8">
        <v>2400</v>
      </c>
      <c r="AS879" s="8">
        <v>19917</v>
      </c>
      <c r="AT879" s="11">
        <v>0</v>
      </c>
      <c r="AU879" s="11">
        <v>0</v>
      </c>
      <c r="AV879" s="11">
        <v>454</v>
      </c>
      <c r="AW879" s="8">
        <v>11703</v>
      </c>
      <c r="AX879" s="11">
        <v>0</v>
      </c>
      <c r="AY879" s="11">
        <v>0</v>
      </c>
      <c r="AZ879" s="8">
        <v>1509</v>
      </c>
      <c r="BA879" s="8">
        <v>33522</v>
      </c>
      <c r="BB879" s="8">
        <v>12763</v>
      </c>
      <c r="BC879" s="9">
        <v>168446</v>
      </c>
    </row>
    <row r="881" spans="1:55" ht="19.5" thickBot="1">
      <c r="A881" s="16" t="s">
        <v>372</v>
      </c>
      <c r="AC881" s="16" t="s">
        <v>394</v>
      </c>
    </row>
    <row r="882" spans="1:55" ht="15.75" thickBot="1">
      <c r="A882" s="64" t="s">
        <v>7</v>
      </c>
      <c r="B882" s="66" t="s">
        <v>8</v>
      </c>
      <c r="C882" s="67"/>
      <c r="D882" s="61" t="s">
        <v>9</v>
      </c>
      <c r="E882" s="62"/>
      <c r="F882" s="61" t="s">
        <v>10</v>
      </c>
      <c r="G882" s="62"/>
      <c r="H882" s="61" t="s">
        <v>11</v>
      </c>
      <c r="I882" s="62"/>
      <c r="J882" s="61" t="s">
        <v>12</v>
      </c>
      <c r="K882" s="62"/>
      <c r="L882" s="61" t="s">
        <v>13</v>
      </c>
      <c r="M882" s="62"/>
      <c r="N882" s="61" t="s">
        <v>14</v>
      </c>
      <c r="O882" s="62"/>
      <c r="P882" s="61" t="s">
        <v>15</v>
      </c>
      <c r="Q882" s="62"/>
      <c r="R882" s="61" t="s">
        <v>16</v>
      </c>
      <c r="S882" s="62"/>
      <c r="T882" s="61" t="s">
        <v>17</v>
      </c>
      <c r="U882" s="62"/>
      <c r="V882" s="61" t="s">
        <v>18</v>
      </c>
      <c r="W882" s="62"/>
      <c r="X882" s="61" t="s">
        <v>19</v>
      </c>
      <c r="Y882" s="62"/>
      <c r="Z882" s="61" t="s">
        <v>20</v>
      </c>
      <c r="AA882" s="63"/>
      <c r="AC882" s="64" t="s">
        <v>7</v>
      </c>
      <c r="AD882" s="66" t="s">
        <v>8</v>
      </c>
      <c r="AE882" s="67"/>
      <c r="AF882" s="61" t="s">
        <v>9</v>
      </c>
      <c r="AG882" s="62"/>
      <c r="AH882" s="61" t="s">
        <v>10</v>
      </c>
      <c r="AI882" s="62"/>
      <c r="AJ882" s="61" t="s">
        <v>11</v>
      </c>
      <c r="AK882" s="62"/>
      <c r="AL882" s="61" t="s">
        <v>12</v>
      </c>
      <c r="AM882" s="62"/>
      <c r="AN882" s="61" t="s">
        <v>13</v>
      </c>
      <c r="AO882" s="62"/>
      <c r="AP882" s="61" t="s">
        <v>14</v>
      </c>
      <c r="AQ882" s="62"/>
      <c r="AR882" s="61" t="s">
        <v>15</v>
      </c>
      <c r="AS882" s="62"/>
      <c r="AT882" s="61" t="s">
        <v>16</v>
      </c>
      <c r="AU882" s="62"/>
      <c r="AV882" s="61" t="s">
        <v>17</v>
      </c>
      <c r="AW882" s="62"/>
      <c r="AX882" s="61" t="s">
        <v>18</v>
      </c>
      <c r="AY882" s="62"/>
      <c r="AZ882" s="61" t="s">
        <v>19</v>
      </c>
      <c r="BA882" s="62"/>
      <c r="BB882" s="61" t="s">
        <v>20</v>
      </c>
      <c r="BC882" s="63"/>
    </row>
    <row r="883" spans="1:55" ht="26.25" thickBot="1">
      <c r="A883" s="65"/>
      <c r="B883" s="1" t="s">
        <v>21</v>
      </c>
      <c r="C883" s="1" t="s">
        <v>22</v>
      </c>
      <c r="D883" s="1" t="s">
        <v>21</v>
      </c>
      <c r="E883" s="1" t="s">
        <v>22</v>
      </c>
      <c r="F883" s="1" t="s">
        <v>21</v>
      </c>
      <c r="G883" s="1" t="s">
        <v>22</v>
      </c>
      <c r="H883" s="1" t="s">
        <v>21</v>
      </c>
      <c r="I883" s="1" t="s">
        <v>22</v>
      </c>
      <c r="J883" s="1" t="s">
        <v>21</v>
      </c>
      <c r="K883" s="1" t="s">
        <v>22</v>
      </c>
      <c r="L883" s="1" t="s">
        <v>21</v>
      </c>
      <c r="M883" s="1" t="s">
        <v>22</v>
      </c>
      <c r="N883" s="1" t="s">
        <v>21</v>
      </c>
      <c r="O883" s="1" t="s">
        <v>22</v>
      </c>
      <c r="P883" s="1" t="s">
        <v>21</v>
      </c>
      <c r="Q883" s="1" t="s">
        <v>22</v>
      </c>
      <c r="R883" s="1" t="s">
        <v>21</v>
      </c>
      <c r="S883" s="1" t="s">
        <v>22</v>
      </c>
      <c r="T883" s="1" t="s">
        <v>21</v>
      </c>
      <c r="U883" s="1" t="s">
        <v>22</v>
      </c>
      <c r="V883" s="1" t="s">
        <v>21</v>
      </c>
      <c r="W883" s="1" t="s">
        <v>22</v>
      </c>
      <c r="X883" s="1" t="s">
        <v>21</v>
      </c>
      <c r="Y883" s="1" t="s">
        <v>22</v>
      </c>
      <c r="Z883" s="1" t="s">
        <v>21</v>
      </c>
      <c r="AA883" s="6" t="s">
        <v>22</v>
      </c>
      <c r="AC883" s="65"/>
      <c r="AD883" s="1" t="s">
        <v>21</v>
      </c>
      <c r="AE883" s="1" t="s">
        <v>22</v>
      </c>
      <c r="AF883" s="1" t="s">
        <v>21</v>
      </c>
      <c r="AG883" s="1" t="s">
        <v>22</v>
      </c>
      <c r="AH883" s="1" t="s">
        <v>21</v>
      </c>
      <c r="AI883" s="1" t="s">
        <v>22</v>
      </c>
      <c r="AJ883" s="1" t="s">
        <v>21</v>
      </c>
      <c r="AK883" s="1" t="s">
        <v>22</v>
      </c>
      <c r="AL883" s="1" t="s">
        <v>21</v>
      </c>
      <c r="AM883" s="1" t="s">
        <v>22</v>
      </c>
      <c r="AN883" s="1" t="s">
        <v>21</v>
      </c>
      <c r="AO883" s="1" t="s">
        <v>22</v>
      </c>
      <c r="AP883" s="1" t="s">
        <v>21</v>
      </c>
      <c r="AQ883" s="1" t="s">
        <v>22</v>
      </c>
      <c r="AR883" s="1" t="s">
        <v>21</v>
      </c>
      <c r="AS883" s="1" t="s">
        <v>22</v>
      </c>
      <c r="AT883" s="1" t="s">
        <v>21</v>
      </c>
      <c r="AU883" s="1" t="s">
        <v>22</v>
      </c>
      <c r="AV883" s="1" t="s">
        <v>21</v>
      </c>
      <c r="AW883" s="1" t="s">
        <v>22</v>
      </c>
      <c r="AX883" s="1" t="s">
        <v>21</v>
      </c>
      <c r="AY883" s="1" t="s">
        <v>22</v>
      </c>
      <c r="AZ883" s="1" t="s">
        <v>21</v>
      </c>
      <c r="BA883" s="1" t="s">
        <v>22</v>
      </c>
      <c r="BB883" s="1" t="s">
        <v>21</v>
      </c>
      <c r="BC883" s="6" t="s">
        <v>22</v>
      </c>
    </row>
    <row r="884" spans="1:55" ht="15.75" thickBot="1">
      <c r="A884" s="17" t="s">
        <v>43</v>
      </c>
      <c r="B884" s="5">
        <v>40849</v>
      </c>
      <c r="C884" s="5">
        <v>408987.06</v>
      </c>
      <c r="D884" s="5">
        <v>80078.5</v>
      </c>
      <c r="E884" s="5">
        <v>824723.45</v>
      </c>
      <c r="F884" s="5">
        <v>38624.5</v>
      </c>
      <c r="G884" s="5">
        <v>465869.5</v>
      </c>
      <c r="H884" s="5">
        <v>11400</v>
      </c>
      <c r="I884" s="5">
        <v>121400</v>
      </c>
      <c r="J884" s="5">
        <v>82842.3</v>
      </c>
      <c r="K884" s="5">
        <v>1011830.64</v>
      </c>
      <c r="L884" s="5">
        <v>34812</v>
      </c>
      <c r="M884" s="5">
        <v>372912</v>
      </c>
      <c r="N884" s="5">
        <v>68250</v>
      </c>
      <c r="O884" s="5">
        <v>727943</v>
      </c>
      <c r="P884" s="5">
        <v>46200</v>
      </c>
      <c r="Q884" s="5">
        <v>486075</v>
      </c>
      <c r="R884" s="5">
        <v>64616.5</v>
      </c>
      <c r="S884" s="5">
        <v>782233.82</v>
      </c>
      <c r="T884" s="5">
        <v>61844.800000000003</v>
      </c>
      <c r="U884" s="5">
        <v>652425.71</v>
      </c>
      <c r="V884" s="5">
        <v>51412.5</v>
      </c>
      <c r="W884" s="5">
        <v>611578.5</v>
      </c>
      <c r="X884" s="5">
        <v>47937.5</v>
      </c>
      <c r="Y884" s="5">
        <v>540227.92000000004</v>
      </c>
      <c r="Z884" s="5">
        <v>628867.6</v>
      </c>
      <c r="AA884" s="7">
        <v>7006206.5999999996</v>
      </c>
      <c r="AC884" s="17" t="s">
        <v>61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11</v>
      </c>
      <c r="AM884" s="10">
        <v>37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11</v>
      </c>
      <c r="BC884" s="12">
        <v>37</v>
      </c>
    </row>
    <row r="885" spans="1:55" ht="15.75" thickBot="1">
      <c r="A885" s="17" t="s">
        <v>44</v>
      </c>
      <c r="B885" s="10">
        <v>217</v>
      </c>
      <c r="C885" s="10">
        <v>103.5</v>
      </c>
      <c r="D885" s="10">
        <v>20</v>
      </c>
      <c r="E885" s="10">
        <v>142.36000000000001</v>
      </c>
      <c r="F885" s="5">
        <v>1600</v>
      </c>
      <c r="G885" s="5">
        <v>14000</v>
      </c>
      <c r="H885" s="5">
        <v>5435</v>
      </c>
      <c r="I885" s="10">
        <v>953.35</v>
      </c>
      <c r="J885" s="5">
        <v>18560</v>
      </c>
      <c r="K885" s="5">
        <v>54160</v>
      </c>
      <c r="L885" s="5">
        <v>30000</v>
      </c>
      <c r="M885" s="5">
        <v>60000</v>
      </c>
      <c r="N885" s="10">
        <v>0</v>
      </c>
      <c r="O885" s="10">
        <v>0</v>
      </c>
      <c r="P885" s="10">
        <v>100</v>
      </c>
      <c r="Q885" s="10">
        <v>700</v>
      </c>
      <c r="R885" s="10">
        <v>47</v>
      </c>
      <c r="S885" s="10">
        <v>755.04</v>
      </c>
      <c r="T885" s="5">
        <v>18020</v>
      </c>
      <c r="U885" s="5">
        <v>53133.74</v>
      </c>
      <c r="V885" s="5">
        <v>3620</v>
      </c>
      <c r="W885" s="5">
        <v>36869</v>
      </c>
      <c r="X885" s="5">
        <v>73000</v>
      </c>
      <c r="Y885" s="5">
        <v>328300</v>
      </c>
      <c r="Z885" s="5">
        <v>150619</v>
      </c>
      <c r="AA885" s="7">
        <v>549116.99</v>
      </c>
      <c r="AC885" s="17" t="s">
        <v>65</v>
      </c>
      <c r="AD885" s="10">
        <v>35</v>
      </c>
      <c r="AE885" s="10">
        <v>701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10</v>
      </c>
      <c r="AQ885" s="10">
        <v>80</v>
      </c>
      <c r="AR885" s="10">
        <v>95</v>
      </c>
      <c r="AS885" s="10">
        <v>401</v>
      </c>
      <c r="AT885" s="10">
        <v>66</v>
      </c>
      <c r="AU885" s="10">
        <v>477</v>
      </c>
      <c r="AV885" s="10">
        <v>0</v>
      </c>
      <c r="AW885" s="10">
        <v>0</v>
      </c>
      <c r="AX885" s="5">
        <v>11756</v>
      </c>
      <c r="AY885" s="5">
        <v>11847</v>
      </c>
      <c r="AZ885" s="10">
        <v>0</v>
      </c>
      <c r="BA885" s="10">
        <v>0</v>
      </c>
      <c r="BB885" s="5">
        <v>11962</v>
      </c>
      <c r="BC885" s="7">
        <v>13506</v>
      </c>
    </row>
    <row r="886" spans="1:55" ht="15.75" thickBot="1">
      <c r="A886" s="17" t="s">
        <v>61</v>
      </c>
      <c r="B886" s="5">
        <v>4504</v>
      </c>
      <c r="C886" s="5">
        <v>27308.400000000001</v>
      </c>
      <c r="D886" s="5">
        <v>6590</v>
      </c>
      <c r="E886" s="5">
        <v>77910</v>
      </c>
      <c r="F886" s="5">
        <v>6821</v>
      </c>
      <c r="G886" s="5">
        <v>42716.35</v>
      </c>
      <c r="H886" s="5">
        <v>8000</v>
      </c>
      <c r="I886" s="5">
        <v>92190</v>
      </c>
      <c r="J886" s="5">
        <v>11000</v>
      </c>
      <c r="K886" s="5">
        <v>125302.3</v>
      </c>
      <c r="L886" s="10">
        <v>0</v>
      </c>
      <c r="M886" s="10">
        <v>0</v>
      </c>
      <c r="N886" s="5">
        <v>5300</v>
      </c>
      <c r="O886" s="5">
        <v>64390</v>
      </c>
      <c r="P886" s="10">
        <v>0</v>
      </c>
      <c r="Q886" s="10">
        <v>0</v>
      </c>
      <c r="R886" s="5">
        <v>5000</v>
      </c>
      <c r="S886" s="5">
        <v>61900</v>
      </c>
      <c r="T886" s="5">
        <v>4700</v>
      </c>
      <c r="U886" s="5">
        <v>58150</v>
      </c>
      <c r="V886" s="5">
        <v>11750</v>
      </c>
      <c r="W886" s="5">
        <v>131299.6</v>
      </c>
      <c r="X886" s="10">
        <v>40</v>
      </c>
      <c r="Y886" s="10">
        <v>469.2</v>
      </c>
      <c r="Z886" s="5">
        <v>63705</v>
      </c>
      <c r="AA886" s="7">
        <v>681635.85</v>
      </c>
      <c r="AC886" s="17" t="s">
        <v>66</v>
      </c>
      <c r="AD886" s="5">
        <v>21218</v>
      </c>
      <c r="AE886" s="5">
        <v>20228</v>
      </c>
      <c r="AF886" s="10">
        <v>0</v>
      </c>
      <c r="AG886" s="10">
        <v>0</v>
      </c>
      <c r="AH886" s="5">
        <v>38055</v>
      </c>
      <c r="AI886" s="5">
        <v>38045</v>
      </c>
      <c r="AJ886" s="10">
        <v>510</v>
      </c>
      <c r="AK886" s="5">
        <v>2356</v>
      </c>
      <c r="AL886" s="5">
        <v>12431</v>
      </c>
      <c r="AM886" s="5">
        <v>7600</v>
      </c>
      <c r="AN886" s="5">
        <v>44969</v>
      </c>
      <c r="AO886" s="5">
        <v>88000</v>
      </c>
      <c r="AP886" s="5">
        <v>1000</v>
      </c>
      <c r="AQ886" s="5">
        <v>4511</v>
      </c>
      <c r="AR886" s="10">
        <v>750</v>
      </c>
      <c r="AS886" s="5">
        <v>3272</v>
      </c>
      <c r="AT886" s="5">
        <v>6400</v>
      </c>
      <c r="AU886" s="5">
        <v>19822</v>
      </c>
      <c r="AV886" s="5">
        <v>7353</v>
      </c>
      <c r="AW886" s="5">
        <v>24792</v>
      </c>
      <c r="AX886" s="5">
        <v>60689</v>
      </c>
      <c r="AY886" s="5">
        <v>58442</v>
      </c>
      <c r="AZ886" s="5">
        <v>45558</v>
      </c>
      <c r="BA886" s="5">
        <v>59924</v>
      </c>
      <c r="BB886" s="5">
        <v>238933</v>
      </c>
      <c r="BC886" s="7">
        <v>326992</v>
      </c>
    </row>
    <row r="887" spans="1:55" ht="15.75" thickBot="1">
      <c r="A887" s="17" t="s">
        <v>65</v>
      </c>
      <c r="B887" s="10">
        <v>0</v>
      </c>
      <c r="C887" s="10">
        <v>0</v>
      </c>
      <c r="D887" s="10">
        <v>0</v>
      </c>
      <c r="E887" s="10">
        <v>0</v>
      </c>
      <c r="F887" s="10">
        <v>26.64</v>
      </c>
      <c r="G887" s="10">
        <v>150.61000000000001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5">
        <v>5000</v>
      </c>
      <c r="Q887" s="5">
        <v>24913.040000000001</v>
      </c>
      <c r="R887" s="5">
        <v>12516.6</v>
      </c>
      <c r="S887" s="5">
        <v>44340.29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5">
        <v>17543.240000000002</v>
      </c>
      <c r="AA887" s="7">
        <v>69403.94</v>
      </c>
      <c r="AC887" s="17" t="s">
        <v>56</v>
      </c>
      <c r="AD887" s="10">
        <v>0</v>
      </c>
      <c r="AE887" s="10">
        <v>0</v>
      </c>
      <c r="AF887" s="10">
        <v>8</v>
      </c>
      <c r="AG887" s="10">
        <v>407</v>
      </c>
      <c r="AH887" s="10">
        <v>66</v>
      </c>
      <c r="AI887" s="5">
        <v>22835</v>
      </c>
      <c r="AJ887" s="10">
        <v>160</v>
      </c>
      <c r="AK887" s="5">
        <v>53439</v>
      </c>
      <c r="AL887" s="5">
        <v>12904</v>
      </c>
      <c r="AM887" s="5">
        <v>41612</v>
      </c>
      <c r="AN887" s="10">
        <v>0</v>
      </c>
      <c r="AO887" s="10">
        <v>0</v>
      </c>
      <c r="AP887" s="10">
        <v>41</v>
      </c>
      <c r="AQ887" s="5">
        <v>2712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5">
        <v>13179</v>
      </c>
      <c r="BC887" s="7">
        <v>121005</v>
      </c>
    </row>
    <row r="888" spans="1:55" ht="15.75" thickBot="1">
      <c r="A888" s="17" t="s">
        <v>66</v>
      </c>
      <c r="B888" s="10">
        <v>16.399999999999999</v>
      </c>
      <c r="C888" s="10">
        <v>54.8</v>
      </c>
      <c r="D888" s="10">
        <v>11.4</v>
      </c>
      <c r="E888" s="10">
        <v>21.47</v>
      </c>
      <c r="F888" s="5">
        <v>10010.200000000001</v>
      </c>
      <c r="G888" s="5">
        <v>99892.55</v>
      </c>
      <c r="H888" s="5">
        <v>100318.32</v>
      </c>
      <c r="I888" s="5">
        <v>297580.53999999998</v>
      </c>
      <c r="J888" s="5">
        <v>294591.63</v>
      </c>
      <c r="K888" s="5">
        <v>1266927.93</v>
      </c>
      <c r="L888" s="5">
        <v>136079.79999999999</v>
      </c>
      <c r="M888" s="5">
        <v>516060.92</v>
      </c>
      <c r="N888" s="5">
        <v>489956.72</v>
      </c>
      <c r="O888" s="5">
        <v>1443160.33</v>
      </c>
      <c r="P888" s="5">
        <v>540338</v>
      </c>
      <c r="Q888" s="5">
        <v>1548592.75</v>
      </c>
      <c r="R888" s="5">
        <v>376385.5</v>
      </c>
      <c r="S888" s="5">
        <v>2051168.54</v>
      </c>
      <c r="T888" s="5">
        <v>500814.5</v>
      </c>
      <c r="U888" s="5">
        <v>2617396.87</v>
      </c>
      <c r="V888" s="5">
        <v>551868.9</v>
      </c>
      <c r="W888" s="5">
        <v>2758748.19</v>
      </c>
      <c r="X888" s="5">
        <v>784009</v>
      </c>
      <c r="Y888" s="5">
        <v>3511662.35</v>
      </c>
      <c r="Z888" s="5">
        <v>3784400.37</v>
      </c>
      <c r="AA888" s="7">
        <v>16111267.24</v>
      </c>
      <c r="AC888" s="17" t="s">
        <v>68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2</v>
      </c>
      <c r="AM888" s="10">
        <v>70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2</v>
      </c>
      <c r="BC888" s="12">
        <v>70</v>
      </c>
    </row>
    <row r="889" spans="1:55" ht="15.75" thickBot="1">
      <c r="A889" s="17" t="s">
        <v>68</v>
      </c>
      <c r="B889" s="5">
        <v>4500</v>
      </c>
      <c r="C889" s="5">
        <v>50220</v>
      </c>
      <c r="D889" s="5">
        <v>15500</v>
      </c>
      <c r="E889" s="5">
        <v>199523</v>
      </c>
      <c r="F889" s="5">
        <v>22200</v>
      </c>
      <c r="G889" s="5">
        <v>171893.63</v>
      </c>
      <c r="H889" s="5">
        <v>3000</v>
      </c>
      <c r="I889" s="5">
        <v>26392</v>
      </c>
      <c r="J889" s="5">
        <v>7425</v>
      </c>
      <c r="K889" s="5">
        <v>84081.5</v>
      </c>
      <c r="L889" s="5">
        <v>2000</v>
      </c>
      <c r="M889" s="5">
        <v>37930</v>
      </c>
      <c r="N889" s="5">
        <v>5000</v>
      </c>
      <c r="O889" s="5">
        <v>56928</v>
      </c>
      <c r="P889" s="5">
        <v>11000</v>
      </c>
      <c r="Q889" s="5">
        <v>64109.11</v>
      </c>
      <c r="R889" s="5">
        <v>3000</v>
      </c>
      <c r="S889" s="5">
        <v>32250</v>
      </c>
      <c r="T889" s="5">
        <v>41200</v>
      </c>
      <c r="U889" s="5">
        <v>191968.52</v>
      </c>
      <c r="V889" s="5">
        <v>114000</v>
      </c>
      <c r="W889" s="5">
        <v>213930</v>
      </c>
      <c r="X889" s="5">
        <v>111769</v>
      </c>
      <c r="Y889" s="5">
        <v>425965.49</v>
      </c>
      <c r="Z889" s="5">
        <v>340594</v>
      </c>
      <c r="AA889" s="7">
        <v>1555191.25</v>
      </c>
      <c r="AC889" s="17" t="s">
        <v>26</v>
      </c>
      <c r="AD889" s="10">
        <v>2</v>
      </c>
      <c r="AE889" s="10">
        <v>18</v>
      </c>
      <c r="AF889" s="10">
        <v>45</v>
      </c>
      <c r="AG889" s="5">
        <v>18743</v>
      </c>
      <c r="AH889" s="10">
        <v>0</v>
      </c>
      <c r="AI889" s="10">
        <v>0</v>
      </c>
      <c r="AJ889" s="10">
        <v>0</v>
      </c>
      <c r="AK889" s="10">
        <v>0</v>
      </c>
      <c r="AL889" s="10">
        <v>135</v>
      </c>
      <c r="AM889" s="5">
        <v>50495</v>
      </c>
      <c r="AN889" s="10">
        <v>1</v>
      </c>
      <c r="AO889" s="10">
        <v>50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183</v>
      </c>
      <c r="BC889" s="7">
        <v>69306</v>
      </c>
    </row>
    <row r="890" spans="1:55" ht="15.75" thickBot="1">
      <c r="A890" s="17" t="s">
        <v>26</v>
      </c>
      <c r="B890" s="5">
        <v>1524.5</v>
      </c>
      <c r="C890" s="5">
        <v>10189.299999999999</v>
      </c>
      <c r="D890" s="10">
        <v>254.48</v>
      </c>
      <c r="E890" s="5">
        <v>5638.66</v>
      </c>
      <c r="F890" s="10">
        <v>1.8</v>
      </c>
      <c r="G890" s="10">
        <v>2</v>
      </c>
      <c r="H890" s="5">
        <v>17300</v>
      </c>
      <c r="I890" s="5">
        <v>117991.84</v>
      </c>
      <c r="J890" s="5">
        <v>3002</v>
      </c>
      <c r="K890" s="5">
        <v>7736.25</v>
      </c>
      <c r="L890" s="5">
        <v>2176.2800000000002</v>
      </c>
      <c r="M890" s="5">
        <v>20435.2</v>
      </c>
      <c r="N890" s="10">
        <v>255.5</v>
      </c>
      <c r="O890" s="5">
        <v>3519.93</v>
      </c>
      <c r="P890" s="5">
        <v>7501</v>
      </c>
      <c r="Q890" s="5">
        <v>50771</v>
      </c>
      <c r="R890" s="5">
        <v>2240.5</v>
      </c>
      <c r="S890" s="5">
        <v>18785</v>
      </c>
      <c r="T890" s="5">
        <v>1476.22</v>
      </c>
      <c r="U890" s="5">
        <v>15641.66</v>
      </c>
      <c r="V890" s="5">
        <v>1031.1400000000001</v>
      </c>
      <c r="W890" s="5">
        <v>7002.29</v>
      </c>
      <c r="X890" s="5">
        <v>14449.48</v>
      </c>
      <c r="Y890" s="5">
        <v>74687.5</v>
      </c>
      <c r="Z890" s="5">
        <v>51212.9</v>
      </c>
      <c r="AA890" s="7">
        <v>332400.63</v>
      </c>
      <c r="AC890" s="17" t="s">
        <v>29</v>
      </c>
      <c r="AD890" s="10">
        <v>484</v>
      </c>
      <c r="AE890" s="5">
        <v>59932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154</v>
      </c>
      <c r="AM890" s="5">
        <v>18508</v>
      </c>
      <c r="AN890" s="10">
        <v>496</v>
      </c>
      <c r="AO890" s="5">
        <v>59312</v>
      </c>
      <c r="AP890" s="10">
        <v>438</v>
      </c>
      <c r="AQ890" s="5">
        <v>51445</v>
      </c>
      <c r="AR890" s="10">
        <v>250</v>
      </c>
      <c r="AS890" s="5">
        <v>29473</v>
      </c>
      <c r="AT890" s="10">
        <v>256</v>
      </c>
      <c r="AU890" s="5">
        <v>29474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5">
        <v>2078</v>
      </c>
      <c r="BC890" s="7">
        <v>248144</v>
      </c>
    </row>
    <row r="891" spans="1:55" ht="15.75" thickBot="1">
      <c r="A891" s="17" t="s">
        <v>69</v>
      </c>
      <c r="B891" s="10">
        <v>0</v>
      </c>
      <c r="C891" s="10">
        <v>0</v>
      </c>
      <c r="D891" s="10">
        <v>0</v>
      </c>
      <c r="E891" s="10">
        <v>0</v>
      </c>
      <c r="F891" s="5">
        <v>2000</v>
      </c>
      <c r="G891" s="5">
        <v>5945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5">
        <v>6000</v>
      </c>
      <c r="O891" s="5">
        <v>18504</v>
      </c>
      <c r="P891" s="10">
        <v>0</v>
      </c>
      <c r="Q891" s="10">
        <v>0</v>
      </c>
      <c r="R891" s="5">
        <v>7000</v>
      </c>
      <c r="S891" s="5">
        <v>21576</v>
      </c>
      <c r="T891" s="5">
        <v>7000</v>
      </c>
      <c r="U891" s="5">
        <v>21609</v>
      </c>
      <c r="V891" s="5">
        <v>13000</v>
      </c>
      <c r="W891" s="5">
        <v>40150</v>
      </c>
      <c r="X891" s="10">
        <v>400</v>
      </c>
      <c r="Y891" s="5">
        <v>9395</v>
      </c>
      <c r="Z891" s="5">
        <v>35400</v>
      </c>
      <c r="AA891" s="7">
        <v>117179</v>
      </c>
      <c r="AC891" s="17" t="s">
        <v>57</v>
      </c>
      <c r="AD891" s="5">
        <v>743322</v>
      </c>
      <c r="AE891" s="5">
        <v>969052</v>
      </c>
      <c r="AF891" s="5">
        <v>657515</v>
      </c>
      <c r="AG891" s="5">
        <v>864484</v>
      </c>
      <c r="AH891" s="5">
        <v>764519</v>
      </c>
      <c r="AI891" s="5">
        <v>1245177</v>
      </c>
      <c r="AJ891" s="5">
        <v>555695</v>
      </c>
      <c r="AK891" s="5">
        <v>871208</v>
      </c>
      <c r="AL891" s="5">
        <v>280169</v>
      </c>
      <c r="AM891" s="5">
        <v>422899</v>
      </c>
      <c r="AN891" s="5">
        <v>121348</v>
      </c>
      <c r="AO891" s="5">
        <v>179951</v>
      </c>
      <c r="AP891" s="5">
        <v>128900</v>
      </c>
      <c r="AQ891" s="5">
        <v>245721</v>
      </c>
      <c r="AR891" s="5">
        <v>148737</v>
      </c>
      <c r="AS891" s="5">
        <v>217366</v>
      </c>
      <c r="AT891" s="5">
        <v>229805</v>
      </c>
      <c r="AU891" s="5">
        <v>389412</v>
      </c>
      <c r="AV891" s="5">
        <v>123892</v>
      </c>
      <c r="AW891" s="5">
        <v>222810</v>
      </c>
      <c r="AX891" s="5">
        <v>181876</v>
      </c>
      <c r="AY891" s="5">
        <v>290754</v>
      </c>
      <c r="AZ891" s="5">
        <v>311799</v>
      </c>
      <c r="BA891" s="5">
        <v>520819</v>
      </c>
      <c r="BB891" s="5">
        <v>4247577</v>
      </c>
      <c r="BC891" s="7">
        <v>6439653</v>
      </c>
    </row>
    <row r="892" spans="1:55" ht="15.75" thickBot="1">
      <c r="A892" s="17" t="s">
        <v>29</v>
      </c>
      <c r="B892" s="5">
        <v>14690</v>
      </c>
      <c r="C892" s="5">
        <v>22262.16</v>
      </c>
      <c r="D892" s="5">
        <v>44575</v>
      </c>
      <c r="E892" s="5">
        <v>137675.59</v>
      </c>
      <c r="F892" s="5">
        <v>12654.43</v>
      </c>
      <c r="G892" s="5">
        <v>29358.76</v>
      </c>
      <c r="H892" s="5">
        <v>13268.01</v>
      </c>
      <c r="I892" s="5">
        <v>51333.74</v>
      </c>
      <c r="J892" s="5">
        <v>5755</v>
      </c>
      <c r="K892" s="5">
        <v>59987.38</v>
      </c>
      <c r="L892" s="5">
        <v>14040</v>
      </c>
      <c r="M892" s="5">
        <v>99738</v>
      </c>
      <c r="N892" s="5">
        <v>18520</v>
      </c>
      <c r="O892" s="5">
        <v>126744.24</v>
      </c>
      <c r="P892" s="5">
        <v>25616</v>
      </c>
      <c r="Q892" s="5">
        <v>133225.48000000001</v>
      </c>
      <c r="R892" s="5">
        <v>1545</v>
      </c>
      <c r="S892" s="5">
        <v>9778.49</v>
      </c>
      <c r="T892" s="5">
        <v>14530</v>
      </c>
      <c r="U892" s="5">
        <v>47879.88</v>
      </c>
      <c r="V892" s="5">
        <v>17130</v>
      </c>
      <c r="W892" s="5">
        <v>35117.379999999997</v>
      </c>
      <c r="X892" s="5">
        <v>34850</v>
      </c>
      <c r="Y892" s="5">
        <v>81024.52</v>
      </c>
      <c r="Z892" s="5">
        <v>217173.44</v>
      </c>
      <c r="AA892" s="7">
        <v>834125.62</v>
      </c>
      <c r="AC892" s="17" t="s">
        <v>72</v>
      </c>
      <c r="AD892" s="10">
        <v>0</v>
      </c>
      <c r="AE892" s="10">
        <v>0</v>
      </c>
      <c r="AF892" s="5">
        <v>18475</v>
      </c>
      <c r="AG892" s="5">
        <v>13870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5">
        <v>18475</v>
      </c>
      <c r="BC892" s="7">
        <v>13870</v>
      </c>
    </row>
    <row r="893" spans="1:55" ht="15.75" thickBot="1">
      <c r="A893" s="17" t="s">
        <v>70</v>
      </c>
      <c r="B893" s="5">
        <v>21520</v>
      </c>
      <c r="C893" s="5">
        <v>127997</v>
      </c>
      <c r="D893" s="5">
        <v>8860</v>
      </c>
      <c r="E893" s="5">
        <v>27590</v>
      </c>
      <c r="F893" s="5">
        <v>5300</v>
      </c>
      <c r="G893" s="5">
        <v>22400</v>
      </c>
      <c r="H893" s="10">
        <v>0</v>
      </c>
      <c r="I893" s="10">
        <v>0</v>
      </c>
      <c r="J893" s="5">
        <v>19770</v>
      </c>
      <c r="K893" s="5">
        <v>53014</v>
      </c>
      <c r="L893" s="10">
        <v>0</v>
      </c>
      <c r="M893" s="10">
        <v>0</v>
      </c>
      <c r="N893" s="5">
        <v>12500</v>
      </c>
      <c r="O893" s="5">
        <v>18750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5">
        <v>3000</v>
      </c>
      <c r="W893" s="5">
        <v>58440</v>
      </c>
      <c r="X893" s="5">
        <v>23050</v>
      </c>
      <c r="Y893" s="5">
        <v>314080</v>
      </c>
      <c r="Z893" s="5">
        <v>94000</v>
      </c>
      <c r="AA893" s="7">
        <v>622271</v>
      </c>
      <c r="AC893" s="17" t="s">
        <v>182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5">
        <v>15000</v>
      </c>
      <c r="AM893" s="5">
        <v>28500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5">
        <v>15000</v>
      </c>
      <c r="BC893" s="7">
        <v>28500</v>
      </c>
    </row>
    <row r="894" spans="1:55" ht="15.75" thickBot="1">
      <c r="A894" s="17" t="s">
        <v>161</v>
      </c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5">
        <v>2700</v>
      </c>
      <c r="K894" s="5">
        <v>6000</v>
      </c>
      <c r="L894" s="5">
        <v>8450</v>
      </c>
      <c r="M894" s="5">
        <v>72491.05</v>
      </c>
      <c r="N894" s="5">
        <v>10600</v>
      </c>
      <c r="O894" s="5">
        <v>91536.63</v>
      </c>
      <c r="P894" s="5">
        <v>1100</v>
      </c>
      <c r="Q894" s="5">
        <v>1650</v>
      </c>
      <c r="R894" s="5">
        <v>5300</v>
      </c>
      <c r="S894" s="5">
        <v>10940</v>
      </c>
      <c r="T894" s="5">
        <v>21125</v>
      </c>
      <c r="U894" s="5">
        <v>144336.67000000001</v>
      </c>
      <c r="V894" s="10">
        <v>0</v>
      </c>
      <c r="W894" s="10">
        <v>0</v>
      </c>
      <c r="X894" s="10">
        <v>0</v>
      </c>
      <c r="Y894" s="10">
        <v>0</v>
      </c>
      <c r="Z894" s="5">
        <v>49275</v>
      </c>
      <c r="AA894" s="7">
        <v>326954.34999999998</v>
      </c>
      <c r="AC894" s="17" t="s">
        <v>142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17</v>
      </c>
      <c r="AS894" s="10">
        <v>190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17</v>
      </c>
      <c r="BC894" s="12">
        <v>190</v>
      </c>
    </row>
    <row r="895" spans="1:55" ht="15.75" thickBot="1">
      <c r="A895" s="17" t="s">
        <v>46</v>
      </c>
      <c r="B895" s="5">
        <v>502808</v>
      </c>
      <c r="C895" s="5">
        <v>1596066.69</v>
      </c>
      <c r="D895" s="5">
        <v>311042</v>
      </c>
      <c r="E895" s="5">
        <v>1329273.3600000001</v>
      </c>
      <c r="F895" s="5">
        <v>761220</v>
      </c>
      <c r="G895" s="5">
        <v>2393386.87</v>
      </c>
      <c r="H895" s="5">
        <v>236703</v>
      </c>
      <c r="I895" s="5">
        <v>1176395.7</v>
      </c>
      <c r="J895" s="5">
        <v>208900</v>
      </c>
      <c r="K895" s="5">
        <v>993003.15</v>
      </c>
      <c r="L895" s="5">
        <v>168275</v>
      </c>
      <c r="M895" s="5">
        <v>1033447.5</v>
      </c>
      <c r="N895" s="5">
        <v>171000</v>
      </c>
      <c r="O895" s="5">
        <v>1149850</v>
      </c>
      <c r="P895" s="5">
        <v>138425</v>
      </c>
      <c r="Q895" s="5">
        <v>831179.89</v>
      </c>
      <c r="R895" s="5">
        <v>255020</v>
      </c>
      <c r="S895" s="5">
        <v>1356158.34</v>
      </c>
      <c r="T895" s="5">
        <v>444270</v>
      </c>
      <c r="U895" s="5">
        <v>2974699.75</v>
      </c>
      <c r="V895" s="5">
        <v>213970</v>
      </c>
      <c r="W895" s="5">
        <v>1165110</v>
      </c>
      <c r="X895" s="5">
        <v>328420.90000000002</v>
      </c>
      <c r="Y895" s="5">
        <v>1829929.86</v>
      </c>
      <c r="Z895" s="5">
        <v>3740053.9</v>
      </c>
      <c r="AA895" s="7">
        <v>17828501.109999999</v>
      </c>
      <c r="AC895" s="17" t="s">
        <v>132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12</v>
      </c>
      <c r="AU895" s="5">
        <v>1743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12</v>
      </c>
      <c r="BC895" s="7">
        <v>1743</v>
      </c>
    </row>
    <row r="896" spans="1:55" ht="15.75" thickBot="1">
      <c r="A896" s="17" t="s">
        <v>47</v>
      </c>
      <c r="B896" s="10">
        <v>0</v>
      </c>
      <c r="C896" s="10">
        <v>0</v>
      </c>
      <c r="D896" s="10">
        <v>0</v>
      </c>
      <c r="E896" s="10">
        <v>0</v>
      </c>
      <c r="F896" s="10">
        <v>1</v>
      </c>
      <c r="G896" s="10">
        <v>45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1</v>
      </c>
      <c r="AA896" s="12">
        <v>45</v>
      </c>
      <c r="AC896" s="17" t="s">
        <v>85</v>
      </c>
      <c r="AD896" s="10">
        <v>0</v>
      </c>
      <c r="AE896" s="10">
        <v>0</v>
      </c>
      <c r="AF896" s="10">
        <v>0</v>
      </c>
      <c r="AG896" s="10">
        <v>0</v>
      </c>
      <c r="AH896" s="10">
        <v>1</v>
      </c>
      <c r="AI896" s="10">
        <v>215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81</v>
      </c>
      <c r="BA896" s="5">
        <v>2501</v>
      </c>
      <c r="BB896" s="10">
        <v>82</v>
      </c>
      <c r="BC896" s="7">
        <v>2716</v>
      </c>
    </row>
    <row r="897" spans="1:55" ht="15.75" thickBot="1">
      <c r="A897" s="17" t="s">
        <v>57</v>
      </c>
      <c r="B897" s="5">
        <v>142337.5</v>
      </c>
      <c r="C897" s="5">
        <v>1696710.17</v>
      </c>
      <c r="D897" s="5">
        <v>150995</v>
      </c>
      <c r="E897" s="5">
        <v>2113653.87</v>
      </c>
      <c r="F897" s="5">
        <v>180479.5</v>
      </c>
      <c r="G897" s="5">
        <v>2127721</v>
      </c>
      <c r="H897" s="5">
        <v>89750</v>
      </c>
      <c r="I897" s="5">
        <v>1012751.6</v>
      </c>
      <c r="J897" s="5">
        <v>231440.4</v>
      </c>
      <c r="K897" s="5">
        <v>2972488.94</v>
      </c>
      <c r="L897" s="5">
        <v>95833.8</v>
      </c>
      <c r="M897" s="5">
        <v>1490647.41</v>
      </c>
      <c r="N897" s="5">
        <v>374195.69</v>
      </c>
      <c r="O897" s="5">
        <v>4541939</v>
      </c>
      <c r="P897" s="5">
        <v>264737</v>
      </c>
      <c r="Q897" s="5">
        <v>3950461.81</v>
      </c>
      <c r="R897" s="5">
        <v>220247</v>
      </c>
      <c r="S897" s="5">
        <v>3022783.61</v>
      </c>
      <c r="T897" s="5">
        <v>129083</v>
      </c>
      <c r="U897" s="5">
        <v>1540119.4</v>
      </c>
      <c r="V897" s="5">
        <v>221113.2</v>
      </c>
      <c r="W897" s="5">
        <v>2954880.83</v>
      </c>
      <c r="X897" s="5">
        <v>157250</v>
      </c>
      <c r="Y897" s="5">
        <v>2360280.52</v>
      </c>
      <c r="Z897" s="5">
        <v>2257462.09</v>
      </c>
      <c r="AA897" s="7">
        <v>29784438.16</v>
      </c>
      <c r="AC897" s="17" t="s">
        <v>121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200</v>
      </c>
      <c r="AK897" s="5">
        <v>1958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200</v>
      </c>
      <c r="BC897" s="7">
        <v>1958</v>
      </c>
    </row>
    <row r="898" spans="1:55" ht="15.75" thickBot="1">
      <c r="A898" s="17" t="s">
        <v>72</v>
      </c>
      <c r="B898" s="5">
        <v>65535</v>
      </c>
      <c r="C898" s="5">
        <v>368436.1</v>
      </c>
      <c r="D898" s="5">
        <v>144108</v>
      </c>
      <c r="E898" s="5">
        <v>1131275.47</v>
      </c>
      <c r="F898" s="5">
        <v>70316.600000000006</v>
      </c>
      <c r="G898" s="5">
        <v>590600.07999999996</v>
      </c>
      <c r="H898" s="5">
        <v>44255</v>
      </c>
      <c r="I898" s="5">
        <v>249944.5</v>
      </c>
      <c r="J898" s="5">
        <v>10600</v>
      </c>
      <c r="K898" s="5">
        <v>85231</v>
      </c>
      <c r="L898" s="5">
        <v>26136</v>
      </c>
      <c r="M898" s="5">
        <v>157332.95000000001</v>
      </c>
      <c r="N898" s="5">
        <v>18755.3</v>
      </c>
      <c r="O898" s="5">
        <v>70761.95</v>
      </c>
      <c r="P898" s="5">
        <v>5260</v>
      </c>
      <c r="Q898" s="5">
        <v>12270.25</v>
      </c>
      <c r="R898" s="5">
        <v>68041</v>
      </c>
      <c r="S898" s="5">
        <v>287006.14</v>
      </c>
      <c r="T898" s="5">
        <v>27450</v>
      </c>
      <c r="U898" s="5">
        <v>174761.75</v>
      </c>
      <c r="V898" s="5">
        <v>78742</v>
      </c>
      <c r="W898" s="5">
        <v>307421.34999999998</v>
      </c>
      <c r="X898" s="5">
        <v>94117</v>
      </c>
      <c r="Y898" s="5">
        <v>582969.5</v>
      </c>
      <c r="Z898" s="5">
        <v>653315.9</v>
      </c>
      <c r="AA898" s="7">
        <v>4018011.04</v>
      </c>
      <c r="AC898" s="17" t="s">
        <v>169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215</v>
      </c>
      <c r="BA898" s="5">
        <v>9407</v>
      </c>
      <c r="BB898" s="10">
        <v>215</v>
      </c>
      <c r="BC898" s="7">
        <v>9407</v>
      </c>
    </row>
    <row r="899" spans="1:55" ht="15.75" thickBot="1">
      <c r="A899" s="17" t="s">
        <v>73</v>
      </c>
      <c r="B899" s="10">
        <v>0</v>
      </c>
      <c r="C899" s="10">
        <v>0</v>
      </c>
      <c r="D899" s="5">
        <v>11500</v>
      </c>
      <c r="E899" s="5">
        <v>116425</v>
      </c>
      <c r="F899" s="5">
        <v>30800</v>
      </c>
      <c r="G899" s="5">
        <v>317190</v>
      </c>
      <c r="H899" s="5">
        <v>40623</v>
      </c>
      <c r="I899" s="5">
        <v>241794</v>
      </c>
      <c r="J899" s="5">
        <v>41990</v>
      </c>
      <c r="K899" s="5">
        <v>637036.5</v>
      </c>
      <c r="L899" s="5">
        <v>29600</v>
      </c>
      <c r="M899" s="5">
        <v>257080</v>
      </c>
      <c r="N899" s="5">
        <v>38610</v>
      </c>
      <c r="O899" s="5">
        <v>550480</v>
      </c>
      <c r="P899" s="5">
        <v>6090</v>
      </c>
      <c r="Q899" s="5">
        <v>110685</v>
      </c>
      <c r="R899" s="5">
        <v>5800</v>
      </c>
      <c r="S899" s="5">
        <v>96785</v>
      </c>
      <c r="T899" s="5">
        <v>16800</v>
      </c>
      <c r="U899" s="5">
        <v>181825</v>
      </c>
      <c r="V899" s="10">
        <v>0</v>
      </c>
      <c r="W899" s="10">
        <v>0</v>
      </c>
      <c r="X899" s="5">
        <v>7610</v>
      </c>
      <c r="Y899" s="5">
        <v>88527</v>
      </c>
      <c r="Z899" s="5">
        <v>229423</v>
      </c>
      <c r="AA899" s="7">
        <v>2597827.5</v>
      </c>
      <c r="AC899" s="17" t="s">
        <v>133</v>
      </c>
      <c r="AD899" s="10">
        <v>184</v>
      </c>
      <c r="AE899" s="5">
        <v>18657</v>
      </c>
      <c r="AF899" s="10">
        <v>0</v>
      </c>
      <c r="AG899" s="10">
        <v>0</v>
      </c>
      <c r="AH899" s="10">
        <v>0</v>
      </c>
      <c r="AI899" s="10">
        <v>0</v>
      </c>
      <c r="AJ899" s="10">
        <v>115</v>
      </c>
      <c r="AK899" s="5">
        <v>11783</v>
      </c>
      <c r="AL899" s="10">
        <v>0</v>
      </c>
      <c r="AM899" s="10">
        <v>0</v>
      </c>
      <c r="AN899" s="10">
        <v>230</v>
      </c>
      <c r="AO899" s="5">
        <v>28021</v>
      </c>
      <c r="AP899" s="10">
        <v>0</v>
      </c>
      <c r="AQ899" s="10">
        <v>0</v>
      </c>
      <c r="AR899" s="10">
        <v>1</v>
      </c>
      <c r="AS899" s="10">
        <v>35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530</v>
      </c>
      <c r="BC899" s="7">
        <v>58496</v>
      </c>
    </row>
    <row r="900" spans="1:55" ht="15.75" thickBot="1">
      <c r="A900" s="17" t="s">
        <v>34</v>
      </c>
      <c r="B900" s="5">
        <v>10000</v>
      </c>
      <c r="C900" s="5">
        <v>29400</v>
      </c>
      <c r="D900" s="10">
        <v>0</v>
      </c>
      <c r="E900" s="10">
        <v>0</v>
      </c>
      <c r="F900" s="5">
        <v>24000</v>
      </c>
      <c r="G900" s="5">
        <v>80060</v>
      </c>
      <c r="H900" s="10">
        <v>0</v>
      </c>
      <c r="I900" s="10">
        <v>0</v>
      </c>
      <c r="J900" s="5">
        <v>41000</v>
      </c>
      <c r="K900" s="5">
        <v>130136</v>
      </c>
      <c r="L900" s="5">
        <v>12000</v>
      </c>
      <c r="M900" s="5">
        <v>36800</v>
      </c>
      <c r="N900" s="5">
        <v>8000</v>
      </c>
      <c r="O900" s="5">
        <v>25280</v>
      </c>
      <c r="P900" s="10">
        <v>0</v>
      </c>
      <c r="Q900" s="10">
        <v>0</v>
      </c>
      <c r="R900" s="5">
        <v>20000</v>
      </c>
      <c r="S900" s="5">
        <v>67800</v>
      </c>
      <c r="T900" s="10">
        <v>0</v>
      </c>
      <c r="U900" s="10">
        <v>0</v>
      </c>
      <c r="V900" s="5">
        <v>14000</v>
      </c>
      <c r="W900" s="5">
        <v>43960</v>
      </c>
      <c r="X900" s="10">
        <v>0</v>
      </c>
      <c r="Y900" s="10">
        <v>0</v>
      </c>
      <c r="Z900" s="5">
        <v>129000</v>
      </c>
      <c r="AA900" s="7">
        <v>413436</v>
      </c>
      <c r="AC900" s="17" t="s">
        <v>127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5">
        <v>39083</v>
      </c>
      <c r="AQ900" s="5">
        <v>4041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5">
        <v>39083</v>
      </c>
      <c r="BC900" s="7">
        <v>4041</v>
      </c>
    </row>
    <row r="901" spans="1:55" ht="15.75" thickBot="1">
      <c r="A901" s="17" t="s">
        <v>136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5">
        <v>12495</v>
      </c>
      <c r="K901" s="5">
        <v>90130.92</v>
      </c>
      <c r="L901" s="10">
        <v>0</v>
      </c>
      <c r="M901" s="10">
        <v>0</v>
      </c>
      <c r="N901" s="5">
        <v>12495</v>
      </c>
      <c r="O901" s="5">
        <v>90138.35</v>
      </c>
      <c r="P901" s="10">
        <v>0</v>
      </c>
      <c r="Q901" s="10">
        <v>0</v>
      </c>
      <c r="R901" s="5">
        <v>11220</v>
      </c>
      <c r="S901" s="5">
        <v>39801</v>
      </c>
      <c r="T901" s="10">
        <v>0</v>
      </c>
      <c r="U901" s="10">
        <v>0</v>
      </c>
      <c r="V901" s="5">
        <v>29000</v>
      </c>
      <c r="W901" s="5">
        <v>205325</v>
      </c>
      <c r="X901" s="10">
        <v>0</v>
      </c>
      <c r="Y901" s="10">
        <v>0</v>
      </c>
      <c r="Z901" s="5">
        <v>65210</v>
      </c>
      <c r="AA901" s="7">
        <v>425395.27</v>
      </c>
      <c r="AC901" s="17" t="s">
        <v>128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0</v>
      </c>
      <c r="AX901" s="10">
        <v>1</v>
      </c>
      <c r="AY901" s="10">
        <v>75</v>
      </c>
      <c r="AZ901" s="10">
        <v>0</v>
      </c>
      <c r="BA901" s="10">
        <v>0</v>
      </c>
      <c r="BB901" s="10">
        <v>1</v>
      </c>
      <c r="BC901" s="12">
        <v>75</v>
      </c>
    </row>
    <row r="902" spans="1:55" ht="15.75" thickBot="1">
      <c r="A902" s="17" t="s">
        <v>48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5">
        <v>2472</v>
      </c>
      <c r="W902" s="5">
        <v>8241.06</v>
      </c>
      <c r="X902" s="10">
        <v>0</v>
      </c>
      <c r="Y902" s="10">
        <v>0</v>
      </c>
      <c r="Z902" s="5">
        <v>2472</v>
      </c>
      <c r="AA902" s="7">
        <v>8241.06</v>
      </c>
      <c r="AC902" s="18" t="s">
        <v>27</v>
      </c>
      <c r="AD902" s="8">
        <v>765245</v>
      </c>
      <c r="AE902" s="8">
        <v>1068588</v>
      </c>
      <c r="AF902" s="8">
        <v>676043</v>
      </c>
      <c r="AG902" s="8">
        <v>897504</v>
      </c>
      <c r="AH902" s="8">
        <v>802641</v>
      </c>
      <c r="AI902" s="8">
        <v>1306272</v>
      </c>
      <c r="AJ902" s="8">
        <v>556680</v>
      </c>
      <c r="AK902" s="8">
        <v>940744</v>
      </c>
      <c r="AL902" s="8">
        <v>320806</v>
      </c>
      <c r="AM902" s="8">
        <v>569721</v>
      </c>
      <c r="AN902" s="8">
        <v>167044</v>
      </c>
      <c r="AO902" s="8">
        <v>355334</v>
      </c>
      <c r="AP902" s="8">
        <v>169472</v>
      </c>
      <c r="AQ902" s="8">
        <v>308510</v>
      </c>
      <c r="AR902" s="8">
        <v>149850</v>
      </c>
      <c r="AS902" s="8">
        <v>250737</v>
      </c>
      <c r="AT902" s="8">
        <v>236539</v>
      </c>
      <c r="AU902" s="8">
        <v>440928</v>
      </c>
      <c r="AV902" s="8">
        <v>131245</v>
      </c>
      <c r="AW902" s="8">
        <v>247602</v>
      </c>
      <c r="AX902" s="8">
        <v>254322</v>
      </c>
      <c r="AY902" s="8">
        <v>361118</v>
      </c>
      <c r="AZ902" s="8">
        <v>357653</v>
      </c>
      <c r="BA902" s="8">
        <v>592651</v>
      </c>
      <c r="BB902" s="8">
        <v>4587540</v>
      </c>
      <c r="BC902" s="9">
        <v>7339709</v>
      </c>
    </row>
    <row r="903" spans="1:55" ht="15.75" thickBot="1">
      <c r="A903" s="17" t="s">
        <v>162</v>
      </c>
      <c r="B903" s="5">
        <v>25600</v>
      </c>
      <c r="C903" s="5">
        <v>121196</v>
      </c>
      <c r="D903" s="10">
        <v>0</v>
      </c>
      <c r="E903" s="10">
        <v>0</v>
      </c>
      <c r="F903" s="5">
        <v>5000</v>
      </c>
      <c r="G903" s="5">
        <v>22614.01</v>
      </c>
      <c r="H903" s="5">
        <v>10995</v>
      </c>
      <c r="I903" s="5">
        <v>65090.400000000001</v>
      </c>
      <c r="J903" s="5">
        <v>2500</v>
      </c>
      <c r="K903" s="5">
        <v>24300</v>
      </c>
      <c r="L903" s="10">
        <v>0</v>
      </c>
      <c r="M903" s="10">
        <v>0</v>
      </c>
      <c r="N903" s="5">
        <v>14905</v>
      </c>
      <c r="O903" s="5">
        <v>78528</v>
      </c>
      <c r="P903" s="5">
        <v>18250</v>
      </c>
      <c r="Q903" s="5">
        <v>103455</v>
      </c>
      <c r="R903" s="10">
        <v>0</v>
      </c>
      <c r="S903" s="10">
        <v>0</v>
      </c>
      <c r="T903" s="5">
        <v>3000</v>
      </c>
      <c r="U903" s="5">
        <v>22500</v>
      </c>
      <c r="V903" s="5">
        <v>13030</v>
      </c>
      <c r="W903" s="5">
        <v>79101</v>
      </c>
      <c r="X903" s="5">
        <v>6000</v>
      </c>
      <c r="Y903" s="5">
        <v>29567.55</v>
      </c>
      <c r="Z903" s="5">
        <v>99280</v>
      </c>
      <c r="AA903" s="7">
        <v>546351.96</v>
      </c>
    </row>
    <row r="904" spans="1:55" ht="19.5" thickBot="1">
      <c r="A904" s="17" t="s">
        <v>163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5">
        <v>10000</v>
      </c>
      <c r="I904" s="5">
        <v>73100</v>
      </c>
      <c r="J904" s="10">
        <v>0</v>
      </c>
      <c r="K904" s="10">
        <v>0</v>
      </c>
      <c r="L904" s="5">
        <v>8000</v>
      </c>
      <c r="M904" s="5">
        <v>29120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5">
        <v>18000</v>
      </c>
      <c r="AA904" s="7">
        <v>102220</v>
      </c>
      <c r="AC904" s="16" t="s">
        <v>395</v>
      </c>
    </row>
    <row r="905" spans="1:55" ht="15.75" thickBot="1">
      <c r="A905" s="17" t="s">
        <v>179</v>
      </c>
      <c r="B905" s="10">
        <v>0</v>
      </c>
      <c r="C905" s="10">
        <v>0</v>
      </c>
      <c r="D905" s="10">
        <v>0</v>
      </c>
      <c r="E905" s="10">
        <v>0</v>
      </c>
      <c r="F905" s="5">
        <v>12000</v>
      </c>
      <c r="G905" s="5">
        <v>40899.96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5">
        <v>12000</v>
      </c>
      <c r="AA905" s="7">
        <v>40899.96</v>
      </c>
      <c r="AC905" s="64" t="s">
        <v>7</v>
      </c>
      <c r="AD905" s="66" t="s">
        <v>8</v>
      </c>
      <c r="AE905" s="67"/>
      <c r="AF905" s="61" t="s">
        <v>9</v>
      </c>
      <c r="AG905" s="62"/>
      <c r="AH905" s="61" t="s">
        <v>10</v>
      </c>
      <c r="AI905" s="62"/>
      <c r="AJ905" s="61" t="s">
        <v>11</v>
      </c>
      <c r="AK905" s="62"/>
      <c r="AL905" s="61" t="s">
        <v>12</v>
      </c>
      <c r="AM905" s="62"/>
      <c r="AN905" s="61" t="s">
        <v>13</v>
      </c>
      <c r="AO905" s="62"/>
      <c r="AP905" s="61" t="s">
        <v>14</v>
      </c>
      <c r="AQ905" s="62"/>
      <c r="AR905" s="61" t="s">
        <v>15</v>
      </c>
      <c r="AS905" s="62"/>
      <c r="AT905" s="61" t="s">
        <v>16</v>
      </c>
      <c r="AU905" s="62"/>
      <c r="AV905" s="61" t="s">
        <v>17</v>
      </c>
      <c r="AW905" s="62"/>
      <c r="AX905" s="61" t="s">
        <v>18</v>
      </c>
      <c r="AY905" s="62"/>
      <c r="AZ905" s="61" t="s">
        <v>19</v>
      </c>
      <c r="BA905" s="62"/>
      <c r="BB905" s="61" t="s">
        <v>20</v>
      </c>
      <c r="BC905" s="63"/>
    </row>
    <row r="906" spans="1:55" ht="26.25" thickBot="1">
      <c r="A906" s="17" t="s">
        <v>76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5">
        <v>10005</v>
      </c>
      <c r="K906" s="5">
        <v>28714.35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5">
        <v>11500</v>
      </c>
      <c r="Y906" s="5">
        <v>19800</v>
      </c>
      <c r="Z906" s="5">
        <v>21505</v>
      </c>
      <c r="AA906" s="7">
        <v>48514.35</v>
      </c>
      <c r="AC906" s="68"/>
      <c r="AD906" s="2" t="s">
        <v>21</v>
      </c>
      <c r="AE906" s="2" t="s">
        <v>22</v>
      </c>
      <c r="AF906" s="2" t="s">
        <v>21</v>
      </c>
      <c r="AG906" s="2" t="s">
        <v>22</v>
      </c>
      <c r="AH906" s="2" t="s">
        <v>21</v>
      </c>
      <c r="AI906" s="2" t="s">
        <v>22</v>
      </c>
      <c r="AJ906" s="2" t="s">
        <v>21</v>
      </c>
      <c r="AK906" s="2" t="s">
        <v>22</v>
      </c>
      <c r="AL906" s="2" t="s">
        <v>21</v>
      </c>
      <c r="AM906" s="2" t="s">
        <v>22</v>
      </c>
      <c r="AN906" s="2" t="s">
        <v>21</v>
      </c>
      <c r="AO906" s="2" t="s">
        <v>22</v>
      </c>
      <c r="AP906" s="2" t="s">
        <v>21</v>
      </c>
      <c r="AQ906" s="2" t="s">
        <v>22</v>
      </c>
      <c r="AR906" s="2" t="s">
        <v>21</v>
      </c>
      <c r="AS906" s="2" t="s">
        <v>22</v>
      </c>
      <c r="AT906" s="2" t="s">
        <v>21</v>
      </c>
      <c r="AU906" s="2" t="s">
        <v>22</v>
      </c>
      <c r="AV906" s="2" t="s">
        <v>21</v>
      </c>
      <c r="AW906" s="2" t="s">
        <v>22</v>
      </c>
      <c r="AX906" s="2" t="s">
        <v>21</v>
      </c>
      <c r="AY906" s="2" t="s">
        <v>22</v>
      </c>
      <c r="AZ906" s="2" t="s">
        <v>21</v>
      </c>
      <c r="BA906" s="2" t="s">
        <v>22</v>
      </c>
      <c r="BB906" s="2" t="s">
        <v>21</v>
      </c>
      <c r="BC906" s="3" t="s">
        <v>22</v>
      </c>
    </row>
    <row r="907" spans="1:55" ht="15.75" thickBot="1">
      <c r="A907" s="17" t="s">
        <v>180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5">
        <v>2000</v>
      </c>
      <c r="I907" s="5">
        <v>13600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5">
        <v>13000</v>
      </c>
      <c r="S907" s="5">
        <v>57450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5">
        <v>15000</v>
      </c>
      <c r="AA907" s="7">
        <v>71050</v>
      </c>
    </row>
    <row r="908" spans="1:55" ht="19.5" thickBot="1">
      <c r="A908" s="17" t="s">
        <v>164</v>
      </c>
      <c r="B908" s="5">
        <v>11150</v>
      </c>
      <c r="C908" s="5">
        <v>81385</v>
      </c>
      <c r="D908" s="10">
        <v>0</v>
      </c>
      <c r="E908" s="10">
        <v>0</v>
      </c>
      <c r="F908" s="5">
        <v>2990</v>
      </c>
      <c r="G908" s="5">
        <v>10302.5</v>
      </c>
      <c r="H908" s="10">
        <v>0</v>
      </c>
      <c r="I908" s="10">
        <v>0</v>
      </c>
      <c r="J908" s="5">
        <v>7000</v>
      </c>
      <c r="K908" s="5">
        <v>21700</v>
      </c>
      <c r="L908" s="10">
        <v>0</v>
      </c>
      <c r="M908" s="10">
        <v>0</v>
      </c>
      <c r="N908" s="5">
        <v>2000</v>
      </c>
      <c r="O908" s="5">
        <v>3987.5</v>
      </c>
      <c r="P908" s="10">
        <v>0</v>
      </c>
      <c r="Q908" s="10">
        <v>0</v>
      </c>
      <c r="R908" s="5">
        <v>10000</v>
      </c>
      <c r="S908" s="5">
        <v>71050</v>
      </c>
      <c r="T908" s="5">
        <v>15000</v>
      </c>
      <c r="U908" s="5">
        <v>106517.6</v>
      </c>
      <c r="V908" s="5">
        <v>4000</v>
      </c>
      <c r="W908" s="5">
        <v>7992.44</v>
      </c>
      <c r="X908" s="5">
        <v>3500</v>
      </c>
      <c r="Y908" s="5">
        <v>13809</v>
      </c>
      <c r="Z908" s="5">
        <v>55640</v>
      </c>
      <c r="AA908" s="7">
        <v>316744.03999999998</v>
      </c>
      <c r="AC908" s="16" t="s">
        <v>396</v>
      </c>
    </row>
    <row r="909" spans="1:55" ht="15.75" thickBot="1">
      <c r="A909" s="17" t="s">
        <v>31</v>
      </c>
      <c r="B909" s="5">
        <v>46054.7</v>
      </c>
      <c r="C909" s="5">
        <v>361002.05</v>
      </c>
      <c r="D909" s="5">
        <v>56632.02</v>
      </c>
      <c r="E909" s="5">
        <v>328321.27</v>
      </c>
      <c r="F909" s="5">
        <v>12741</v>
      </c>
      <c r="G909" s="5">
        <v>87908</v>
      </c>
      <c r="H909" s="5">
        <v>38731.480000000003</v>
      </c>
      <c r="I909" s="5">
        <v>146562.5</v>
      </c>
      <c r="J909" s="5">
        <v>53192.46</v>
      </c>
      <c r="K909" s="5">
        <v>343082.19</v>
      </c>
      <c r="L909" s="10">
        <v>0</v>
      </c>
      <c r="M909" s="10">
        <v>0</v>
      </c>
      <c r="N909" s="5">
        <v>41400</v>
      </c>
      <c r="O909" s="5">
        <v>271670</v>
      </c>
      <c r="P909" s="5">
        <v>80788</v>
      </c>
      <c r="Q909" s="5">
        <v>391719.7</v>
      </c>
      <c r="R909" s="5">
        <v>20045</v>
      </c>
      <c r="S909" s="5">
        <v>96756</v>
      </c>
      <c r="T909" s="10">
        <v>0</v>
      </c>
      <c r="U909" s="10">
        <v>0</v>
      </c>
      <c r="V909" s="5">
        <v>15994</v>
      </c>
      <c r="W909" s="5">
        <v>101245.41</v>
      </c>
      <c r="X909" s="10">
        <v>0</v>
      </c>
      <c r="Y909" s="10">
        <v>0</v>
      </c>
      <c r="Z909" s="5">
        <v>365578.66</v>
      </c>
      <c r="AA909" s="7">
        <v>2128267.12</v>
      </c>
      <c r="AC909" s="64" t="s">
        <v>7</v>
      </c>
      <c r="AD909" s="66" t="s">
        <v>8</v>
      </c>
      <c r="AE909" s="67"/>
      <c r="AF909" s="61" t="s">
        <v>9</v>
      </c>
      <c r="AG909" s="62"/>
      <c r="AH909" s="61" t="s">
        <v>10</v>
      </c>
      <c r="AI909" s="62"/>
      <c r="AJ909" s="61" t="s">
        <v>11</v>
      </c>
      <c r="AK909" s="62"/>
      <c r="AL909" s="61" t="s">
        <v>12</v>
      </c>
      <c r="AM909" s="62"/>
      <c r="AN909" s="61" t="s">
        <v>13</v>
      </c>
      <c r="AO909" s="62"/>
      <c r="AP909" s="61" t="s">
        <v>14</v>
      </c>
      <c r="AQ909" s="62"/>
      <c r="AR909" s="61" t="s">
        <v>15</v>
      </c>
      <c r="AS909" s="62"/>
      <c r="AT909" s="61" t="s">
        <v>16</v>
      </c>
      <c r="AU909" s="62"/>
      <c r="AV909" s="61" t="s">
        <v>17</v>
      </c>
      <c r="AW909" s="62"/>
      <c r="AX909" s="61" t="s">
        <v>18</v>
      </c>
      <c r="AY909" s="62"/>
      <c r="AZ909" s="61" t="s">
        <v>19</v>
      </c>
      <c r="BA909" s="62"/>
      <c r="BB909" s="61" t="s">
        <v>20</v>
      </c>
      <c r="BC909" s="63"/>
    </row>
    <row r="910" spans="1:55" ht="26.25" thickBot="1">
      <c r="A910" s="17" t="s">
        <v>58</v>
      </c>
      <c r="B910" s="10">
        <v>0</v>
      </c>
      <c r="C910" s="10">
        <v>0</v>
      </c>
      <c r="D910" s="5">
        <v>1005</v>
      </c>
      <c r="E910" s="5">
        <v>3890.36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5">
        <v>1005</v>
      </c>
      <c r="AA910" s="7">
        <v>3890.36</v>
      </c>
      <c r="AC910" s="65"/>
      <c r="AD910" s="1" t="s">
        <v>21</v>
      </c>
      <c r="AE910" s="1" t="s">
        <v>22</v>
      </c>
      <c r="AF910" s="1" t="s">
        <v>21</v>
      </c>
      <c r="AG910" s="1" t="s">
        <v>22</v>
      </c>
      <c r="AH910" s="1" t="s">
        <v>21</v>
      </c>
      <c r="AI910" s="1" t="s">
        <v>22</v>
      </c>
      <c r="AJ910" s="1" t="s">
        <v>21</v>
      </c>
      <c r="AK910" s="1" t="s">
        <v>22</v>
      </c>
      <c r="AL910" s="1" t="s">
        <v>21</v>
      </c>
      <c r="AM910" s="1" t="s">
        <v>22</v>
      </c>
      <c r="AN910" s="1" t="s">
        <v>21</v>
      </c>
      <c r="AO910" s="1" t="s">
        <v>22</v>
      </c>
      <c r="AP910" s="1" t="s">
        <v>21</v>
      </c>
      <c r="AQ910" s="1" t="s">
        <v>22</v>
      </c>
      <c r="AR910" s="1" t="s">
        <v>21</v>
      </c>
      <c r="AS910" s="1" t="s">
        <v>22</v>
      </c>
      <c r="AT910" s="1" t="s">
        <v>21</v>
      </c>
      <c r="AU910" s="1" t="s">
        <v>22</v>
      </c>
      <c r="AV910" s="1" t="s">
        <v>21</v>
      </c>
      <c r="AW910" s="1" t="s">
        <v>22</v>
      </c>
      <c r="AX910" s="1" t="s">
        <v>21</v>
      </c>
      <c r="AY910" s="1" t="s">
        <v>22</v>
      </c>
      <c r="AZ910" s="1" t="s">
        <v>21</v>
      </c>
      <c r="BA910" s="1" t="s">
        <v>22</v>
      </c>
      <c r="BB910" s="1" t="s">
        <v>21</v>
      </c>
      <c r="BC910" s="6" t="s">
        <v>22</v>
      </c>
    </row>
    <row r="911" spans="1:55" ht="15.75" thickBot="1">
      <c r="A911" s="17" t="s">
        <v>78</v>
      </c>
      <c r="B911" s="10">
        <v>0</v>
      </c>
      <c r="C911" s="10">
        <v>0</v>
      </c>
      <c r="D911" s="5">
        <v>2160</v>
      </c>
      <c r="E911" s="5">
        <v>7222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5">
        <v>11400</v>
      </c>
      <c r="O911" s="5">
        <v>38030</v>
      </c>
      <c r="P911" s="10">
        <v>0</v>
      </c>
      <c r="Q911" s="10">
        <v>0</v>
      </c>
      <c r="R911" s="10">
        <v>0</v>
      </c>
      <c r="S911" s="10">
        <v>0</v>
      </c>
      <c r="T911" s="5">
        <v>2500</v>
      </c>
      <c r="U911" s="5">
        <v>10632.5</v>
      </c>
      <c r="V911" s="10">
        <v>0</v>
      </c>
      <c r="W911" s="10">
        <v>0</v>
      </c>
      <c r="X911" s="10">
        <v>0</v>
      </c>
      <c r="Y911" s="10">
        <v>0</v>
      </c>
      <c r="Z911" s="5">
        <v>16060</v>
      </c>
      <c r="AA911" s="7">
        <v>55884.5</v>
      </c>
      <c r="AC911" s="17" t="s">
        <v>43</v>
      </c>
      <c r="AD911" s="5">
        <v>33444</v>
      </c>
      <c r="AE911" s="5">
        <v>806434</v>
      </c>
      <c r="AF911" s="5">
        <v>44121</v>
      </c>
      <c r="AG911" s="5">
        <v>1158791</v>
      </c>
      <c r="AH911" s="5">
        <v>27517</v>
      </c>
      <c r="AI911" s="5">
        <v>722067</v>
      </c>
      <c r="AJ911" s="5">
        <v>47546</v>
      </c>
      <c r="AK911" s="5">
        <v>980170</v>
      </c>
      <c r="AL911" s="5">
        <v>18403</v>
      </c>
      <c r="AM911" s="5">
        <v>702064</v>
      </c>
      <c r="AN911" s="5">
        <v>43640</v>
      </c>
      <c r="AO911" s="5">
        <v>1087994</v>
      </c>
      <c r="AP911" s="5">
        <v>31051</v>
      </c>
      <c r="AQ911" s="5">
        <v>996183</v>
      </c>
      <c r="AR911" s="5">
        <v>20977</v>
      </c>
      <c r="AS911" s="5">
        <v>534511</v>
      </c>
      <c r="AT911" s="5">
        <v>37976</v>
      </c>
      <c r="AU911" s="5">
        <v>956226</v>
      </c>
      <c r="AV911" s="5">
        <v>37139</v>
      </c>
      <c r="AW911" s="5">
        <v>739140</v>
      </c>
      <c r="AX911" s="5">
        <v>31668</v>
      </c>
      <c r="AY911" s="5">
        <v>852385</v>
      </c>
      <c r="AZ911" s="5">
        <v>18167</v>
      </c>
      <c r="BA911" s="5">
        <v>576615</v>
      </c>
      <c r="BB911" s="5">
        <v>391649</v>
      </c>
      <c r="BC911" s="7">
        <v>10112580</v>
      </c>
    </row>
    <row r="912" spans="1:55" ht="15.75" thickBot="1">
      <c r="A912" s="17" t="s">
        <v>166</v>
      </c>
      <c r="B912" s="5">
        <v>42650</v>
      </c>
      <c r="C912" s="5">
        <v>40290</v>
      </c>
      <c r="D912" s="5">
        <v>16000</v>
      </c>
      <c r="E912" s="5">
        <v>111314.15</v>
      </c>
      <c r="F912" s="5">
        <v>38000</v>
      </c>
      <c r="G912" s="5">
        <v>183050</v>
      </c>
      <c r="H912" s="5">
        <v>42620</v>
      </c>
      <c r="I912" s="5">
        <v>224901.61</v>
      </c>
      <c r="J912" s="5">
        <v>27000</v>
      </c>
      <c r="K912" s="5">
        <v>196405</v>
      </c>
      <c r="L912" s="10">
        <v>0</v>
      </c>
      <c r="M912" s="10">
        <v>0</v>
      </c>
      <c r="N912" s="5">
        <v>62400</v>
      </c>
      <c r="O912" s="5">
        <v>158345</v>
      </c>
      <c r="P912" s="10">
        <v>0</v>
      </c>
      <c r="Q912" s="10">
        <v>0</v>
      </c>
      <c r="R912" s="5">
        <v>48325</v>
      </c>
      <c r="S912" s="5">
        <v>360174.23</v>
      </c>
      <c r="T912" s="5">
        <v>26000</v>
      </c>
      <c r="U912" s="5">
        <v>185880</v>
      </c>
      <c r="V912" s="10">
        <v>0</v>
      </c>
      <c r="W912" s="10">
        <v>0</v>
      </c>
      <c r="X912" s="10">
        <v>0</v>
      </c>
      <c r="Y912" s="10">
        <v>0</v>
      </c>
      <c r="Z912" s="5">
        <v>302995</v>
      </c>
      <c r="AA912" s="7">
        <v>1460359.99</v>
      </c>
      <c r="AC912" s="17" t="s">
        <v>44</v>
      </c>
      <c r="AD912" s="5">
        <v>38430</v>
      </c>
      <c r="AE912" s="5">
        <v>798670</v>
      </c>
      <c r="AF912" s="5">
        <v>18660</v>
      </c>
      <c r="AG912" s="5">
        <v>384184</v>
      </c>
      <c r="AH912" s="5">
        <v>45937</v>
      </c>
      <c r="AI912" s="5">
        <v>782480</v>
      </c>
      <c r="AJ912" s="5">
        <v>35378</v>
      </c>
      <c r="AK912" s="5">
        <v>683082</v>
      </c>
      <c r="AL912" s="5">
        <v>33090</v>
      </c>
      <c r="AM912" s="5">
        <v>581152</v>
      </c>
      <c r="AN912" s="5">
        <v>40573</v>
      </c>
      <c r="AO912" s="5">
        <v>805385</v>
      </c>
      <c r="AP912" s="5">
        <v>47436</v>
      </c>
      <c r="AQ912" s="5">
        <v>743293</v>
      </c>
      <c r="AR912" s="5">
        <v>51330</v>
      </c>
      <c r="AS912" s="5">
        <v>841279</v>
      </c>
      <c r="AT912" s="5">
        <v>36203</v>
      </c>
      <c r="AU912" s="5">
        <v>617827</v>
      </c>
      <c r="AV912" s="5">
        <v>44007</v>
      </c>
      <c r="AW912" s="5">
        <v>842431</v>
      </c>
      <c r="AX912" s="5">
        <v>40264</v>
      </c>
      <c r="AY912" s="5">
        <v>774360</v>
      </c>
      <c r="AZ912" s="5">
        <v>38397</v>
      </c>
      <c r="BA912" s="5">
        <v>708863</v>
      </c>
      <c r="BB912" s="5">
        <v>469705</v>
      </c>
      <c r="BC912" s="7">
        <v>8563006</v>
      </c>
    </row>
    <row r="913" spans="1:55" ht="15.75" thickBot="1">
      <c r="A913" s="17" t="s">
        <v>357</v>
      </c>
      <c r="B913" s="10">
        <v>0</v>
      </c>
      <c r="C913" s="10">
        <v>0</v>
      </c>
      <c r="D913" s="5">
        <v>2000</v>
      </c>
      <c r="E913" s="5">
        <v>10200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5">
        <v>1000</v>
      </c>
      <c r="M913" s="5">
        <v>7200</v>
      </c>
      <c r="N913" s="10">
        <v>0</v>
      </c>
      <c r="O913" s="10">
        <v>0</v>
      </c>
      <c r="P913" s="10">
        <v>0</v>
      </c>
      <c r="Q913" s="10">
        <v>0</v>
      </c>
      <c r="R913" s="5">
        <v>3000</v>
      </c>
      <c r="S913" s="5">
        <v>20960</v>
      </c>
      <c r="T913" s="10">
        <v>0</v>
      </c>
      <c r="U913" s="10">
        <v>0</v>
      </c>
      <c r="V913" s="5">
        <v>5000</v>
      </c>
      <c r="W913" s="5">
        <v>23800</v>
      </c>
      <c r="X913" s="10">
        <v>0</v>
      </c>
      <c r="Y913" s="10">
        <v>0</v>
      </c>
      <c r="Z913" s="5">
        <v>11000</v>
      </c>
      <c r="AA913" s="7">
        <v>62160</v>
      </c>
      <c r="AC913" s="17" t="s">
        <v>61</v>
      </c>
      <c r="AD913" s="5">
        <v>1924</v>
      </c>
      <c r="AE913" s="5">
        <v>75004</v>
      </c>
      <c r="AF913" s="5">
        <v>4191</v>
      </c>
      <c r="AG913" s="5">
        <v>360737</v>
      </c>
      <c r="AH913" s="5">
        <v>5698</v>
      </c>
      <c r="AI913" s="5">
        <v>395861</v>
      </c>
      <c r="AJ913" s="5">
        <v>6521</v>
      </c>
      <c r="AK913" s="5">
        <v>444220</v>
      </c>
      <c r="AL913" s="5">
        <v>5530</v>
      </c>
      <c r="AM913" s="5">
        <v>268018</v>
      </c>
      <c r="AN913" s="5">
        <v>4925</v>
      </c>
      <c r="AO913" s="5">
        <v>411859</v>
      </c>
      <c r="AP913" s="5">
        <v>3570</v>
      </c>
      <c r="AQ913" s="5">
        <v>263231</v>
      </c>
      <c r="AR913" s="5">
        <v>5885</v>
      </c>
      <c r="AS913" s="5">
        <v>241119</v>
      </c>
      <c r="AT913" s="5">
        <v>2544</v>
      </c>
      <c r="AU913" s="5">
        <v>216580</v>
      </c>
      <c r="AV913" s="5">
        <v>6352</v>
      </c>
      <c r="AW913" s="5">
        <v>516439</v>
      </c>
      <c r="AX913" s="5">
        <v>3228</v>
      </c>
      <c r="AY913" s="5">
        <v>172167</v>
      </c>
      <c r="AZ913" s="5">
        <v>4705</v>
      </c>
      <c r="BA913" s="5">
        <v>222087</v>
      </c>
      <c r="BB913" s="5">
        <v>55073</v>
      </c>
      <c r="BC913" s="7">
        <v>3587322</v>
      </c>
    </row>
    <row r="914" spans="1:55" ht="15.75" thickBot="1">
      <c r="A914" s="17" t="s">
        <v>181</v>
      </c>
      <c r="B914" s="5">
        <v>10300</v>
      </c>
      <c r="C914" s="5">
        <v>131275</v>
      </c>
      <c r="D914" s="10">
        <v>0</v>
      </c>
      <c r="E914" s="10">
        <v>0</v>
      </c>
      <c r="F914" s="5">
        <v>31000</v>
      </c>
      <c r="G914" s="5">
        <v>347565</v>
      </c>
      <c r="H914" s="5">
        <v>20000</v>
      </c>
      <c r="I914" s="5">
        <v>121410</v>
      </c>
      <c r="J914" s="5">
        <v>20250</v>
      </c>
      <c r="K914" s="5">
        <v>144247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5">
        <v>18500</v>
      </c>
      <c r="Y914" s="5">
        <v>142385</v>
      </c>
      <c r="Z914" s="5">
        <v>100050</v>
      </c>
      <c r="AA914" s="7">
        <v>886882</v>
      </c>
      <c r="AC914" s="17" t="s">
        <v>65</v>
      </c>
      <c r="AD914" s="5">
        <v>4385</v>
      </c>
      <c r="AE914" s="5">
        <v>117320</v>
      </c>
      <c r="AF914" s="5">
        <v>2511</v>
      </c>
      <c r="AG914" s="5">
        <v>13816</v>
      </c>
      <c r="AH914" s="5">
        <v>6610</v>
      </c>
      <c r="AI914" s="5">
        <v>73249</v>
      </c>
      <c r="AJ914" s="5">
        <v>5435</v>
      </c>
      <c r="AK914" s="5">
        <v>58644</v>
      </c>
      <c r="AL914" s="5">
        <v>3782</v>
      </c>
      <c r="AM914" s="5">
        <v>48768</v>
      </c>
      <c r="AN914" s="5">
        <v>6445</v>
      </c>
      <c r="AO914" s="5">
        <v>75688</v>
      </c>
      <c r="AP914" s="5">
        <v>4791</v>
      </c>
      <c r="AQ914" s="5">
        <v>94327</v>
      </c>
      <c r="AR914" s="5">
        <v>8516</v>
      </c>
      <c r="AS914" s="5">
        <v>110907</v>
      </c>
      <c r="AT914" s="5">
        <v>5629</v>
      </c>
      <c r="AU914" s="5">
        <v>90733</v>
      </c>
      <c r="AV914" s="5">
        <v>6463</v>
      </c>
      <c r="AW914" s="5">
        <v>68698</v>
      </c>
      <c r="AX914" s="5">
        <v>11457</v>
      </c>
      <c r="AY914" s="5">
        <v>150450</v>
      </c>
      <c r="AZ914" s="5">
        <v>3838</v>
      </c>
      <c r="BA914" s="5">
        <v>63553</v>
      </c>
      <c r="BB914" s="5">
        <v>69862</v>
      </c>
      <c r="BC914" s="7">
        <v>966153</v>
      </c>
    </row>
    <row r="915" spans="1:55" ht="15.75" thickBot="1">
      <c r="A915" s="17" t="s">
        <v>138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5">
        <v>12000</v>
      </c>
      <c r="I915" s="5">
        <v>81000</v>
      </c>
      <c r="J915" s="10">
        <v>0</v>
      </c>
      <c r="K915" s="10">
        <v>0</v>
      </c>
      <c r="L915" s="5">
        <v>5100</v>
      </c>
      <c r="M915" s="5">
        <v>22745.71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5">
        <v>16500</v>
      </c>
      <c r="W915" s="5">
        <v>60691.19</v>
      </c>
      <c r="X915" s="10">
        <v>0</v>
      </c>
      <c r="Y915" s="10">
        <v>0</v>
      </c>
      <c r="Z915" s="5">
        <v>33600</v>
      </c>
      <c r="AA915" s="7">
        <v>164436.9</v>
      </c>
      <c r="AC915" s="17" t="s">
        <v>66</v>
      </c>
      <c r="AD915" s="5">
        <v>619942</v>
      </c>
      <c r="AE915" s="5">
        <v>10105212</v>
      </c>
      <c r="AF915" s="5">
        <v>405976</v>
      </c>
      <c r="AG915" s="5">
        <v>6083384</v>
      </c>
      <c r="AH915" s="5">
        <v>803432</v>
      </c>
      <c r="AI915" s="5">
        <v>14135362</v>
      </c>
      <c r="AJ915" s="5">
        <v>600938</v>
      </c>
      <c r="AK915" s="5">
        <v>11415271</v>
      </c>
      <c r="AL915" s="5">
        <v>671871</v>
      </c>
      <c r="AM915" s="5">
        <v>11761866</v>
      </c>
      <c r="AN915" s="5">
        <v>372411</v>
      </c>
      <c r="AO915" s="5">
        <v>5312000</v>
      </c>
      <c r="AP915" s="5">
        <v>727064</v>
      </c>
      <c r="AQ915" s="5">
        <v>12271211</v>
      </c>
      <c r="AR915" s="5">
        <v>764024</v>
      </c>
      <c r="AS915" s="5">
        <v>11322903</v>
      </c>
      <c r="AT915" s="5">
        <v>598697</v>
      </c>
      <c r="AU915" s="5">
        <v>8914752</v>
      </c>
      <c r="AV915" s="5">
        <v>538707</v>
      </c>
      <c r="AW915" s="5">
        <v>7537204</v>
      </c>
      <c r="AX915" s="5">
        <v>564998</v>
      </c>
      <c r="AY915" s="5">
        <v>8054036</v>
      </c>
      <c r="AZ915" s="5">
        <v>504504</v>
      </c>
      <c r="BA915" s="5">
        <v>6661306</v>
      </c>
      <c r="BB915" s="5">
        <v>7172564</v>
      </c>
      <c r="BC915" s="7">
        <v>113574507</v>
      </c>
    </row>
    <row r="916" spans="1:55" ht="15.75" thickBot="1">
      <c r="A916" s="17" t="s">
        <v>142</v>
      </c>
      <c r="B916" s="10">
        <v>0</v>
      </c>
      <c r="C916" s="10">
        <v>0</v>
      </c>
      <c r="D916" s="10">
        <v>0</v>
      </c>
      <c r="E916" s="10">
        <v>0</v>
      </c>
      <c r="F916" s="5">
        <v>12000</v>
      </c>
      <c r="G916" s="5">
        <v>85850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5">
        <v>12000</v>
      </c>
      <c r="AA916" s="7">
        <v>85850</v>
      </c>
      <c r="AC916" s="17" t="s">
        <v>56</v>
      </c>
      <c r="AD916" s="10">
        <v>0</v>
      </c>
      <c r="AE916" s="10">
        <v>0</v>
      </c>
      <c r="AF916" s="10">
        <v>21</v>
      </c>
      <c r="AG916" s="10">
        <v>140</v>
      </c>
      <c r="AH916" s="10">
        <v>0</v>
      </c>
      <c r="AI916" s="10">
        <v>0</v>
      </c>
      <c r="AJ916" s="10">
        <v>0</v>
      </c>
      <c r="AK916" s="10">
        <v>0</v>
      </c>
      <c r="AL916" s="5">
        <v>2400</v>
      </c>
      <c r="AM916" s="5">
        <v>41004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5">
        <v>2421</v>
      </c>
      <c r="BC916" s="7">
        <v>41144</v>
      </c>
    </row>
    <row r="917" spans="1:55" ht="15.75" thickBot="1">
      <c r="A917" s="17" t="s">
        <v>102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5">
        <v>9000</v>
      </c>
      <c r="K917" s="5">
        <v>9050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5">
        <v>9000</v>
      </c>
      <c r="AA917" s="7">
        <v>9050</v>
      </c>
      <c r="AC917" s="17" t="s">
        <v>68</v>
      </c>
      <c r="AD917" s="10">
        <v>299</v>
      </c>
      <c r="AE917" s="5">
        <v>19683</v>
      </c>
      <c r="AF917" s="5">
        <v>2518</v>
      </c>
      <c r="AG917" s="5">
        <v>35470</v>
      </c>
      <c r="AH917" s="5">
        <v>5651</v>
      </c>
      <c r="AI917" s="5">
        <v>87615</v>
      </c>
      <c r="AJ917" s="10">
        <v>383</v>
      </c>
      <c r="AK917" s="5">
        <v>11541</v>
      </c>
      <c r="AL917" s="5">
        <v>4161</v>
      </c>
      <c r="AM917" s="5">
        <v>67381</v>
      </c>
      <c r="AN917" s="5">
        <v>1701</v>
      </c>
      <c r="AO917" s="5">
        <v>48224</v>
      </c>
      <c r="AP917" s="5">
        <v>2171</v>
      </c>
      <c r="AQ917" s="5">
        <v>44703</v>
      </c>
      <c r="AR917" s="10">
        <v>701</v>
      </c>
      <c r="AS917" s="5">
        <v>13815</v>
      </c>
      <c r="AT917" s="5">
        <v>1631</v>
      </c>
      <c r="AU917" s="5">
        <v>28890</v>
      </c>
      <c r="AV917" s="10">
        <v>761</v>
      </c>
      <c r="AW917" s="5">
        <v>24477</v>
      </c>
      <c r="AX917" s="5">
        <v>5546</v>
      </c>
      <c r="AY917" s="5">
        <v>86416</v>
      </c>
      <c r="AZ917" s="5">
        <v>6503</v>
      </c>
      <c r="BA917" s="5">
        <v>77838</v>
      </c>
      <c r="BB917" s="5">
        <v>32026</v>
      </c>
      <c r="BC917" s="7">
        <v>546053</v>
      </c>
    </row>
    <row r="918" spans="1:55" ht="15.75" thickBot="1">
      <c r="A918" s="17" t="s">
        <v>81</v>
      </c>
      <c r="B918" s="10">
        <v>0</v>
      </c>
      <c r="C918" s="10">
        <v>0</v>
      </c>
      <c r="D918" s="10">
        <v>0</v>
      </c>
      <c r="E918" s="10">
        <v>0</v>
      </c>
      <c r="F918" s="5">
        <v>1700</v>
      </c>
      <c r="G918" s="5">
        <v>1563</v>
      </c>
      <c r="H918" s="10">
        <v>166</v>
      </c>
      <c r="I918" s="10">
        <v>284</v>
      </c>
      <c r="J918" s="5">
        <v>6845</v>
      </c>
      <c r="K918" s="5">
        <v>5409.55</v>
      </c>
      <c r="L918" s="10">
        <v>125</v>
      </c>
      <c r="M918" s="10">
        <v>140</v>
      </c>
      <c r="N918" s="10">
        <v>250</v>
      </c>
      <c r="O918" s="5">
        <v>1184</v>
      </c>
      <c r="P918" s="10">
        <v>0</v>
      </c>
      <c r="Q918" s="10">
        <v>0</v>
      </c>
      <c r="R918" s="5">
        <v>13250</v>
      </c>
      <c r="S918" s="5">
        <v>88055</v>
      </c>
      <c r="T918" s="5">
        <v>10000</v>
      </c>
      <c r="U918" s="5">
        <v>67650</v>
      </c>
      <c r="V918" s="10">
        <v>0</v>
      </c>
      <c r="W918" s="10">
        <v>0</v>
      </c>
      <c r="X918" s="10">
        <v>0</v>
      </c>
      <c r="Y918" s="10">
        <v>0</v>
      </c>
      <c r="Z918" s="5">
        <v>32336</v>
      </c>
      <c r="AA918" s="7">
        <v>164285.54999999999</v>
      </c>
      <c r="AC918" s="17" t="s">
        <v>26</v>
      </c>
      <c r="AD918" s="5">
        <v>1109129</v>
      </c>
      <c r="AE918" s="5">
        <v>17664655</v>
      </c>
      <c r="AF918" s="5">
        <v>986571</v>
      </c>
      <c r="AG918" s="5">
        <v>14849865</v>
      </c>
      <c r="AH918" s="5">
        <v>1173983</v>
      </c>
      <c r="AI918" s="5">
        <v>17951664</v>
      </c>
      <c r="AJ918" s="5">
        <v>1252180</v>
      </c>
      <c r="AK918" s="5">
        <v>19074996</v>
      </c>
      <c r="AL918" s="5">
        <v>1185855</v>
      </c>
      <c r="AM918" s="5">
        <v>17932195</v>
      </c>
      <c r="AN918" s="5">
        <v>813124</v>
      </c>
      <c r="AO918" s="5">
        <v>12256076</v>
      </c>
      <c r="AP918" s="5">
        <v>1314707</v>
      </c>
      <c r="AQ918" s="5">
        <v>19580674</v>
      </c>
      <c r="AR918" s="5">
        <v>973002</v>
      </c>
      <c r="AS918" s="5">
        <v>14802157</v>
      </c>
      <c r="AT918" s="5">
        <v>958474</v>
      </c>
      <c r="AU918" s="5">
        <v>14091253</v>
      </c>
      <c r="AV918" s="5">
        <v>1104241</v>
      </c>
      <c r="AW918" s="5">
        <v>16633073</v>
      </c>
      <c r="AX918" s="5">
        <v>947106</v>
      </c>
      <c r="AY918" s="5">
        <v>13727092</v>
      </c>
      <c r="AZ918" s="5">
        <v>1097240</v>
      </c>
      <c r="BA918" s="5">
        <v>16589891</v>
      </c>
      <c r="BB918" s="5">
        <v>12915612</v>
      </c>
      <c r="BC918" s="7">
        <v>195153591</v>
      </c>
    </row>
    <row r="919" spans="1:55" ht="15.75" thickBot="1">
      <c r="A919" s="17" t="s">
        <v>85</v>
      </c>
      <c r="B919" s="10">
        <v>0</v>
      </c>
      <c r="C919" s="10">
        <v>0</v>
      </c>
      <c r="D919" s="10">
        <v>0</v>
      </c>
      <c r="E919" s="10">
        <v>0</v>
      </c>
      <c r="F919" s="5">
        <v>15000</v>
      </c>
      <c r="G919" s="5">
        <v>98000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5">
        <v>15000</v>
      </c>
      <c r="AA919" s="7">
        <v>98000</v>
      </c>
      <c r="AC919" s="17" t="s">
        <v>69</v>
      </c>
      <c r="AD919" s="10">
        <v>132</v>
      </c>
      <c r="AE919" s="5">
        <v>1596</v>
      </c>
      <c r="AF919" s="5">
        <v>16243</v>
      </c>
      <c r="AG919" s="5">
        <v>112409</v>
      </c>
      <c r="AH919" s="10">
        <v>66</v>
      </c>
      <c r="AI919" s="10">
        <v>315</v>
      </c>
      <c r="AJ919" s="10">
        <v>19</v>
      </c>
      <c r="AK919" s="10">
        <v>84</v>
      </c>
      <c r="AL919" s="10">
        <v>45</v>
      </c>
      <c r="AM919" s="10">
        <v>217</v>
      </c>
      <c r="AN919" s="10">
        <v>1</v>
      </c>
      <c r="AO919" s="10">
        <v>44</v>
      </c>
      <c r="AP919" s="10">
        <v>50</v>
      </c>
      <c r="AQ919" s="5">
        <v>1236</v>
      </c>
      <c r="AR919" s="10">
        <v>5</v>
      </c>
      <c r="AS919" s="10">
        <v>135</v>
      </c>
      <c r="AT919" s="10">
        <v>0</v>
      </c>
      <c r="AU919" s="10">
        <v>0</v>
      </c>
      <c r="AV919" s="10">
        <v>7</v>
      </c>
      <c r="AW919" s="10">
        <v>143</v>
      </c>
      <c r="AX919" s="5">
        <v>7217</v>
      </c>
      <c r="AY919" s="5">
        <v>101609</v>
      </c>
      <c r="AZ919" s="10">
        <v>23</v>
      </c>
      <c r="BA919" s="10">
        <v>105</v>
      </c>
      <c r="BB919" s="5">
        <v>23808</v>
      </c>
      <c r="BC919" s="7">
        <v>217893</v>
      </c>
    </row>
    <row r="920" spans="1:55" ht="15.75" thickBot="1">
      <c r="A920" s="17" t="s">
        <v>112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7.2</v>
      </c>
      <c r="I920" s="10">
        <v>132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12.96</v>
      </c>
      <c r="U920" s="10">
        <v>252</v>
      </c>
      <c r="V920" s="10">
        <v>0</v>
      </c>
      <c r="W920" s="10">
        <v>0</v>
      </c>
      <c r="X920" s="10">
        <v>0</v>
      </c>
      <c r="Y920" s="10">
        <v>0</v>
      </c>
      <c r="Z920" s="10">
        <v>20.16</v>
      </c>
      <c r="AA920" s="12">
        <v>384</v>
      </c>
      <c r="AC920" s="17" t="s">
        <v>29</v>
      </c>
      <c r="AD920" s="5">
        <v>16021</v>
      </c>
      <c r="AE920" s="5">
        <v>325468</v>
      </c>
      <c r="AF920" s="5">
        <v>27462</v>
      </c>
      <c r="AG920" s="5">
        <v>826824</v>
      </c>
      <c r="AH920" s="5">
        <v>39320</v>
      </c>
      <c r="AI920" s="5">
        <v>1089601</v>
      </c>
      <c r="AJ920" s="5">
        <v>33563</v>
      </c>
      <c r="AK920" s="5">
        <v>981946</v>
      </c>
      <c r="AL920" s="5">
        <v>18979</v>
      </c>
      <c r="AM920" s="5">
        <v>784252</v>
      </c>
      <c r="AN920" s="5">
        <v>12518</v>
      </c>
      <c r="AO920" s="5">
        <v>605526</v>
      </c>
      <c r="AP920" s="5">
        <v>29334</v>
      </c>
      <c r="AQ920" s="5">
        <v>1109660</v>
      </c>
      <c r="AR920" s="5">
        <v>24311</v>
      </c>
      <c r="AS920" s="5">
        <v>712295</v>
      </c>
      <c r="AT920" s="5">
        <v>20182</v>
      </c>
      <c r="AU920" s="5">
        <v>615017</v>
      </c>
      <c r="AV920" s="5">
        <v>17327</v>
      </c>
      <c r="AW920" s="5">
        <v>712191</v>
      </c>
      <c r="AX920" s="5">
        <v>21366</v>
      </c>
      <c r="AY920" s="5">
        <v>579785</v>
      </c>
      <c r="AZ920" s="5">
        <v>22473</v>
      </c>
      <c r="BA920" s="5">
        <v>787060</v>
      </c>
      <c r="BB920" s="5">
        <v>282856</v>
      </c>
      <c r="BC920" s="7">
        <v>9129625</v>
      </c>
    </row>
    <row r="921" spans="1:55" ht="15.75" thickBot="1">
      <c r="A921" s="17" t="s">
        <v>86</v>
      </c>
      <c r="B921" s="5">
        <v>1500</v>
      </c>
      <c r="C921" s="5">
        <v>13937.5</v>
      </c>
      <c r="D921" s="5">
        <v>15000</v>
      </c>
      <c r="E921" s="5">
        <v>69100</v>
      </c>
      <c r="F921" s="5">
        <v>16650</v>
      </c>
      <c r="G921" s="5">
        <v>41880</v>
      </c>
      <c r="H921" s="10">
        <v>0</v>
      </c>
      <c r="I921" s="10">
        <v>0</v>
      </c>
      <c r="J921" s="5">
        <v>15400</v>
      </c>
      <c r="K921" s="5">
        <v>69460</v>
      </c>
      <c r="L921" s="5">
        <v>16250</v>
      </c>
      <c r="M921" s="5">
        <v>96850</v>
      </c>
      <c r="N921" s="5">
        <v>17000</v>
      </c>
      <c r="O921" s="5">
        <v>52079.76</v>
      </c>
      <c r="P921" s="5">
        <v>15030</v>
      </c>
      <c r="Q921" s="5">
        <v>62785</v>
      </c>
      <c r="R921" s="5">
        <v>1450</v>
      </c>
      <c r="S921" s="5">
        <v>13932.5</v>
      </c>
      <c r="T921" s="10">
        <v>0</v>
      </c>
      <c r="U921" s="10">
        <v>0</v>
      </c>
      <c r="V921" s="5">
        <v>19950</v>
      </c>
      <c r="W921" s="5">
        <v>102330.92</v>
      </c>
      <c r="X921" s="5">
        <v>2500</v>
      </c>
      <c r="Y921" s="5">
        <v>27300</v>
      </c>
      <c r="Z921" s="5">
        <v>120730</v>
      </c>
      <c r="AA921" s="7">
        <v>549655.68000000005</v>
      </c>
      <c r="AC921" s="17" t="s">
        <v>70</v>
      </c>
      <c r="AD921" s="10">
        <v>0</v>
      </c>
      <c r="AE921" s="10">
        <v>0</v>
      </c>
      <c r="AF921" s="10">
        <v>12</v>
      </c>
      <c r="AG921" s="10">
        <v>285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1</v>
      </c>
      <c r="AS921" s="10">
        <v>67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13</v>
      </c>
      <c r="BC921" s="12">
        <v>352</v>
      </c>
    </row>
    <row r="922" spans="1:55" ht="15.75" thickBot="1">
      <c r="A922" s="17" t="s">
        <v>49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100</v>
      </c>
      <c r="K922" s="5">
        <v>1750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100</v>
      </c>
      <c r="AA922" s="7">
        <v>1750</v>
      </c>
      <c r="AC922" s="17" t="s">
        <v>161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7</v>
      </c>
      <c r="AO922" s="10">
        <v>77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7</v>
      </c>
      <c r="BC922" s="12">
        <v>77</v>
      </c>
    </row>
    <row r="923" spans="1:55" ht="15.75" thickBot="1">
      <c r="A923" s="17" t="s">
        <v>32</v>
      </c>
      <c r="B923" s="10">
        <v>280</v>
      </c>
      <c r="C923" s="10">
        <v>70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50</v>
      </c>
      <c r="K923" s="10">
        <v>5</v>
      </c>
      <c r="L923" s="10">
        <v>1.2</v>
      </c>
      <c r="M923" s="10">
        <v>27.34</v>
      </c>
      <c r="N923" s="10">
        <v>100</v>
      </c>
      <c r="O923" s="10">
        <v>21.3</v>
      </c>
      <c r="P923" s="10">
        <v>0</v>
      </c>
      <c r="Q923" s="10">
        <v>0</v>
      </c>
      <c r="R923" s="10">
        <v>0</v>
      </c>
      <c r="S923" s="10">
        <v>0</v>
      </c>
      <c r="T923" s="10">
        <v>200</v>
      </c>
      <c r="U923" s="10">
        <v>30</v>
      </c>
      <c r="V923" s="10">
        <v>0</v>
      </c>
      <c r="W923" s="10">
        <v>0</v>
      </c>
      <c r="X923" s="10">
        <v>105</v>
      </c>
      <c r="Y923" s="10">
        <v>30</v>
      </c>
      <c r="Z923" s="10">
        <v>736.2</v>
      </c>
      <c r="AA923" s="12">
        <v>183.64</v>
      </c>
      <c r="AC923" s="17" t="s">
        <v>46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34</v>
      </c>
      <c r="AM923" s="10">
        <v>141</v>
      </c>
      <c r="AN923" s="10">
        <v>68</v>
      </c>
      <c r="AO923" s="10">
        <v>801</v>
      </c>
      <c r="AP923" s="10">
        <v>5</v>
      </c>
      <c r="AQ923" s="10">
        <v>266</v>
      </c>
      <c r="AR923" s="10">
        <v>7</v>
      </c>
      <c r="AS923" s="10">
        <v>52</v>
      </c>
      <c r="AT923" s="10">
        <v>0</v>
      </c>
      <c r="AU923" s="10">
        <v>0</v>
      </c>
      <c r="AV923" s="10">
        <v>32</v>
      </c>
      <c r="AW923" s="10">
        <v>272</v>
      </c>
      <c r="AX923" s="10">
        <v>11</v>
      </c>
      <c r="AY923" s="10">
        <v>57</v>
      </c>
      <c r="AZ923" s="5">
        <v>1090</v>
      </c>
      <c r="BA923" s="5">
        <v>93707</v>
      </c>
      <c r="BB923" s="5">
        <v>1247</v>
      </c>
      <c r="BC923" s="7">
        <v>95296</v>
      </c>
    </row>
    <row r="924" spans="1:55" ht="15.75" thickBot="1">
      <c r="A924" s="17" t="s">
        <v>95</v>
      </c>
      <c r="B924" s="5">
        <v>92890.15</v>
      </c>
      <c r="C924" s="5">
        <v>580802.03</v>
      </c>
      <c r="D924" s="5">
        <v>129649.72</v>
      </c>
      <c r="E924" s="5">
        <v>799557.06</v>
      </c>
      <c r="F924" s="5">
        <v>148210.64000000001</v>
      </c>
      <c r="G924" s="5">
        <v>1103595.6200000001</v>
      </c>
      <c r="H924" s="5">
        <v>79251.5</v>
      </c>
      <c r="I924" s="5">
        <v>412006.22</v>
      </c>
      <c r="J924" s="5">
        <v>110288.92</v>
      </c>
      <c r="K924" s="5">
        <v>1035786.65</v>
      </c>
      <c r="L924" s="5">
        <v>81029.55</v>
      </c>
      <c r="M924" s="5">
        <v>571601.06999999995</v>
      </c>
      <c r="N924" s="5">
        <v>75705.02</v>
      </c>
      <c r="O924" s="5">
        <v>487013.52</v>
      </c>
      <c r="P924" s="5">
        <v>105343.38</v>
      </c>
      <c r="Q924" s="5">
        <v>688995.49</v>
      </c>
      <c r="R924" s="5">
        <v>101179.15</v>
      </c>
      <c r="S924" s="5">
        <v>716921.14</v>
      </c>
      <c r="T924" s="5">
        <v>123378.35</v>
      </c>
      <c r="U924" s="5">
        <v>756091.28</v>
      </c>
      <c r="V924" s="5">
        <v>39687.61</v>
      </c>
      <c r="W924" s="5">
        <v>574675.02</v>
      </c>
      <c r="X924" s="5">
        <v>112274.35</v>
      </c>
      <c r="Y924" s="5">
        <v>842317.47</v>
      </c>
      <c r="Z924" s="5">
        <v>1198888.3400000001</v>
      </c>
      <c r="AA924" s="7">
        <v>8569362.5700000003</v>
      </c>
      <c r="AC924" s="17" t="s">
        <v>57</v>
      </c>
      <c r="AD924" s="5">
        <v>148692</v>
      </c>
      <c r="AE924" s="5">
        <v>2487324</v>
      </c>
      <c r="AF924" s="5">
        <v>220558</v>
      </c>
      <c r="AG924" s="5">
        <v>3409833</v>
      </c>
      <c r="AH924" s="5">
        <v>123287</v>
      </c>
      <c r="AI924" s="5">
        <v>2037016</v>
      </c>
      <c r="AJ924" s="5">
        <v>282663</v>
      </c>
      <c r="AK924" s="5">
        <v>4515413</v>
      </c>
      <c r="AL924" s="5">
        <v>142905</v>
      </c>
      <c r="AM924" s="5">
        <v>2140826</v>
      </c>
      <c r="AN924" s="5">
        <v>146504</v>
      </c>
      <c r="AO924" s="5">
        <v>2501365</v>
      </c>
      <c r="AP924" s="5">
        <v>152491</v>
      </c>
      <c r="AQ924" s="5">
        <v>2472777</v>
      </c>
      <c r="AR924" s="5">
        <v>102077</v>
      </c>
      <c r="AS924" s="5">
        <v>1627464</v>
      </c>
      <c r="AT924" s="5">
        <v>173895</v>
      </c>
      <c r="AU924" s="5">
        <v>2805043</v>
      </c>
      <c r="AV924" s="5">
        <v>187353</v>
      </c>
      <c r="AW924" s="5">
        <v>2865371</v>
      </c>
      <c r="AX924" s="5">
        <v>191274</v>
      </c>
      <c r="AY924" s="5">
        <v>3263804</v>
      </c>
      <c r="AZ924" s="5">
        <v>119631</v>
      </c>
      <c r="BA924" s="5">
        <v>2585569</v>
      </c>
      <c r="BB924" s="5">
        <v>1991330</v>
      </c>
      <c r="BC924" s="7">
        <v>32711805</v>
      </c>
    </row>
    <row r="925" spans="1:55" ht="15.75" thickBot="1">
      <c r="A925" s="17" t="s">
        <v>119</v>
      </c>
      <c r="B925" s="10">
        <v>0</v>
      </c>
      <c r="C925" s="10">
        <v>0</v>
      </c>
      <c r="D925" s="5">
        <v>11993.76</v>
      </c>
      <c r="E925" s="5">
        <v>52122.27</v>
      </c>
      <c r="F925" s="10">
        <v>0</v>
      </c>
      <c r="G925" s="10">
        <v>0</v>
      </c>
      <c r="H925" s="10">
        <v>0</v>
      </c>
      <c r="I925" s="10">
        <v>0</v>
      </c>
      <c r="J925" s="5">
        <v>3000</v>
      </c>
      <c r="K925" s="5">
        <v>21381</v>
      </c>
      <c r="L925" s="10">
        <v>0</v>
      </c>
      <c r="M925" s="10">
        <v>0</v>
      </c>
      <c r="N925" s="5">
        <v>21997.919999999998</v>
      </c>
      <c r="O925" s="5">
        <v>153277.5</v>
      </c>
      <c r="P925" s="5">
        <v>8500</v>
      </c>
      <c r="Q925" s="5">
        <v>29166</v>
      </c>
      <c r="R925" s="5">
        <v>15000</v>
      </c>
      <c r="S925" s="5">
        <v>78450</v>
      </c>
      <c r="T925" s="5">
        <v>10495.84</v>
      </c>
      <c r="U925" s="5">
        <v>42362.35</v>
      </c>
      <c r="V925" s="5">
        <v>15460</v>
      </c>
      <c r="W925" s="5">
        <v>71529.600000000006</v>
      </c>
      <c r="X925" s="10">
        <v>0</v>
      </c>
      <c r="Y925" s="10">
        <v>0</v>
      </c>
      <c r="Z925" s="5">
        <v>86447.52</v>
      </c>
      <c r="AA925" s="7">
        <v>448288.72</v>
      </c>
      <c r="AC925" s="17" t="s">
        <v>72</v>
      </c>
      <c r="AD925" s="10">
        <v>0</v>
      </c>
      <c r="AE925" s="10">
        <v>0</v>
      </c>
      <c r="AF925" s="10">
        <v>40</v>
      </c>
      <c r="AG925" s="10">
        <v>145</v>
      </c>
      <c r="AH925" s="10">
        <v>0</v>
      </c>
      <c r="AI925" s="10">
        <v>0</v>
      </c>
      <c r="AJ925" s="10">
        <v>0</v>
      </c>
      <c r="AK925" s="10">
        <v>0</v>
      </c>
      <c r="AL925" s="5">
        <v>25020</v>
      </c>
      <c r="AM925" s="5">
        <v>6812</v>
      </c>
      <c r="AN925" s="10">
        <v>0</v>
      </c>
      <c r="AO925" s="10">
        <v>0</v>
      </c>
      <c r="AP925" s="10">
        <v>0</v>
      </c>
      <c r="AQ925" s="10">
        <v>0</v>
      </c>
      <c r="AR925" s="5">
        <v>25250</v>
      </c>
      <c r="AS925" s="5">
        <v>6645</v>
      </c>
      <c r="AT925" s="10">
        <v>0</v>
      </c>
      <c r="AU925" s="10">
        <v>0</v>
      </c>
      <c r="AV925" s="5">
        <v>25700</v>
      </c>
      <c r="AW925" s="5">
        <v>6764</v>
      </c>
      <c r="AX925" s="10">
        <v>0</v>
      </c>
      <c r="AY925" s="10">
        <v>0</v>
      </c>
      <c r="AZ925" s="10">
        <v>0</v>
      </c>
      <c r="BA925" s="10">
        <v>0</v>
      </c>
      <c r="BB925" s="5">
        <v>76010</v>
      </c>
      <c r="BC925" s="7">
        <v>20366</v>
      </c>
    </row>
    <row r="926" spans="1:55" ht="15.75" thickBot="1">
      <c r="A926" s="17" t="s">
        <v>185</v>
      </c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5">
        <v>12550</v>
      </c>
      <c r="K926" s="5">
        <v>48725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5">
        <v>4000</v>
      </c>
      <c r="S926" s="5">
        <v>16000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5">
        <v>16550</v>
      </c>
      <c r="AA926" s="7">
        <v>64725</v>
      </c>
      <c r="AC926" s="17" t="s">
        <v>74</v>
      </c>
      <c r="AD926" s="10">
        <v>0</v>
      </c>
      <c r="AE926" s="10">
        <v>0</v>
      </c>
      <c r="AF926" s="10">
        <v>0</v>
      </c>
      <c r="AG926" s="10">
        <v>0</v>
      </c>
      <c r="AH926" s="10">
        <v>200</v>
      </c>
      <c r="AI926" s="5">
        <v>43500</v>
      </c>
      <c r="AJ926" s="10">
        <v>600</v>
      </c>
      <c r="AK926" s="5">
        <v>2305</v>
      </c>
      <c r="AL926" s="10">
        <v>0</v>
      </c>
      <c r="AM926" s="10">
        <v>0</v>
      </c>
      <c r="AN926" s="10">
        <v>3</v>
      </c>
      <c r="AO926" s="10">
        <v>21</v>
      </c>
      <c r="AP926" s="10">
        <v>0</v>
      </c>
      <c r="AQ926" s="10">
        <v>0</v>
      </c>
      <c r="AR926" s="5">
        <v>1370</v>
      </c>
      <c r="AS926" s="5">
        <v>30179</v>
      </c>
      <c r="AT926" s="10">
        <v>0</v>
      </c>
      <c r="AU926" s="10">
        <v>0</v>
      </c>
      <c r="AV926" s="10">
        <v>9</v>
      </c>
      <c r="AW926" s="5">
        <v>1105</v>
      </c>
      <c r="AX926" s="10">
        <v>0</v>
      </c>
      <c r="AY926" s="10">
        <v>0</v>
      </c>
      <c r="AZ926" s="10">
        <v>400</v>
      </c>
      <c r="BA926" s="5">
        <v>11055</v>
      </c>
      <c r="BB926" s="5">
        <v>2582</v>
      </c>
      <c r="BC926" s="7">
        <v>88165</v>
      </c>
    </row>
    <row r="927" spans="1:55" ht="15.75" thickBot="1">
      <c r="A927" s="17" t="s">
        <v>192</v>
      </c>
      <c r="B927" s="5">
        <v>14000</v>
      </c>
      <c r="C927" s="5">
        <v>60300</v>
      </c>
      <c r="D927" s="5">
        <v>17000</v>
      </c>
      <c r="E927" s="5">
        <v>59550</v>
      </c>
      <c r="F927" s="5">
        <v>14600</v>
      </c>
      <c r="G927" s="5">
        <v>45108</v>
      </c>
      <c r="H927" s="5">
        <v>15000</v>
      </c>
      <c r="I927" s="5">
        <v>67550</v>
      </c>
      <c r="J927" s="10">
        <v>0</v>
      </c>
      <c r="K927" s="10">
        <v>0</v>
      </c>
      <c r="L927" s="5">
        <v>15000</v>
      </c>
      <c r="M927" s="5">
        <v>66580</v>
      </c>
      <c r="N927" s="5">
        <v>17000</v>
      </c>
      <c r="O927" s="5">
        <v>61944.65</v>
      </c>
      <c r="P927" s="5">
        <v>33000</v>
      </c>
      <c r="Q927" s="5">
        <v>107191.1</v>
      </c>
      <c r="R927" s="5">
        <v>17000</v>
      </c>
      <c r="S927" s="5">
        <v>82336</v>
      </c>
      <c r="T927" s="5">
        <v>28000</v>
      </c>
      <c r="U927" s="5">
        <v>129100</v>
      </c>
      <c r="V927" s="5">
        <v>39000</v>
      </c>
      <c r="W927" s="5">
        <v>155455</v>
      </c>
      <c r="X927" s="10">
        <v>0</v>
      </c>
      <c r="Y927" s="10">
        <v>0</v>
      </c>
      <c r="Z927" s="5">
        <v>209600</v>
      </c>
      <c r="AA927" s="7">
        <v>835114.75</v>
      </c>
      <c r="AC927" s="17" t="s">
        <v>48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6</v>
      </c>
      <c r="AM927" s="10">
        <v>46</v>
      </c>
      <c r="AN927" s="10">
        <v>0</v>
      </c>
      <c r="AO927" s="10">
        <v>0</v>
      </c>
      <c r="AP927" s="10">
        <v>0</v>
      </c>
      <c r="AQ927" s="10">
        <v>0</v>
      </c>
      <c r="AR927" s="10">
        <v>8</v>
      </c>
      <c r="AS927" s="10">
        <v>90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14</v>
      </c>
      <c r="BC927" s="12">
        <v>136</v>
      </c>
    </row>
    <row r="928" spans="1:55" ht="15.75" thickBot="1">
      <c r="A928" s="17" t="s">
        <v>121</v>
      </c>
      <c r="B928" s="5">
        <v>36000</v>
      </c>
      <c r="C928" s="5">
        <v>141460</v>
      </c>
      <c r="D928" s="5">
        <v>25000</v>
      </c>
      <c r="E928" s="5">
        <v>113750</v>
      </c>
      <c r="F928" s="10">
        <v>0</v>
      </c>
      <c r="G928" s="10">
        <v>0</v>
      </c>
      <c r="H928" s="5">
        <v>35000</v>
      </c>
      <c r="I928" s="5">
        <v>108340</v>
      </c>
      <c r="J928" s="5">
        <v>16000</v>
      </c>
      <c r="K928" s="5">
        <v>82797.67</v>
      </c>
      <c r="L928" s="10">
        <v>0</v>
      </c>
      <c r="M928" s="10">
        <v>0</v>
      </c>
      <c r="N928" s="5">
        <v>12000</v>
      </c>
      <c r="O928" s="5">
        <v>53460</v>
      </c>
      <c r="P928" s="10">
        <v>0</v>
      </c>
      <c r="Q928" s="10">
        <v>0</v>
      </c>
      <c r="R928" s="5">
        <v>56000</v>
      </c>
      <c r="S928" s="5">
        <v>364615</v>
      </c>
      <c r="T928" s="5">
        <v>26925</v>
      </c>
      <c r="U928" s="5">
        <v>91863</v>
      </c>
      <c r="V928" s="10">
        <v>0</v>
      </c>
      <c r="W928" s="10">
        <v>0</v>
      </c>
      <c r="X928" s="5">
        <v>31000</v>
      </c>
      <c r="Y928" s="5">
        <v>149980</v>
      </c>
      <c r="Z928" s="5">
        <v>237925</v>
      </c>
      <c r="AA928" s="7">
        <v>1106265.67</v>
      </c>
      <c r="AC928" s="17" t="s">
        <v>162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1</v>
      </c>
      <c r="BA928" s="10">
        <v>67</v>
      </c>
      <c r="BB928" s="10">
        <v>1</v>
      </c>
      <c r="BC928" s="12">
        <v>67</v>
      </c>
    </row>
    <row r="929" spans="1:55" ht="15.75" thickBot="1">
      <c r="A929" s="17" t="s">
        <v>193</v>
      </c>
      <c r="B929" s="10">
        <v>0</v>
      </c>
      <c r="C929" s="10">
        <v>0</v>
      </c>
      <c r="D929" s="10">
        <v>0</v>
      </c>
      <c r="E929" s="10">
        <v>0</v>
      </c>
      <c r="F929" s="10">
        <v>0</v>
      </c>
      <c r="G929" s="10">
        <v>0</v>
      </c>
      <c r="H929" s="10">
        <v>0</v>
      </c>
      <c r="I929" s="10">
        <v>0</v>
      </c>
      <c r="J929" s="5">
        <v>5000</v>
      </c>
      <c r="K929" s="5">
        <v>36000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5">
        <v>5000</v>
      </c>
      <c r="S929" s="5">
        <v>26586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5">
        <v>10000</v>
      </c>
      <c r="AA929" s="7">
        <v>62586</v>
      </c>
      <c r="AC929" s="17" t="s">
        <v>163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700</v>
      </c>
      <c r="AO929" s="5">
        <v>7248</v>
      </c>
      <c r="AP929" s="10">
        <v>0</v>
      </c>
      <c r="AQ929" s="10">
        <v>0</v>
      </c>
      <c r="AR929" s="5">
        <v>1120</v>
      </c>
      <c r="AS929" s="5">
        <v>9230</v>
      </c>
      <c r="AT929" s="10">
        <v>0</v>
      </c>
      <c r="AU929" s="10">
        <v>0</v>
      </c>
      <c r="AV929" s="10">
        <v>0</v>
      </c>
      <c r="AW929" s="10">
        <v>0</v>
      </c>
      <c r="AX929" s="10">
        <v>1</v>
      </c>
      <c r="AY929" s="10">
        <v>41</v>
      </c>
      <c r="AZ929" s="10">
        <v>0</v>
      </c>
      <c r="BA929" s="10">
        <v>0</v>
      </c>
      <c r="BB929" s="5">
        <v>1821</v>
      </c>
      <c r="BC929" s="7">
        <v>16519</v>
      </c>
    </row>
    <row r="930" spans="1:55" ht="15.75" thickBot="1">
      <c r="A930" s="17" t="s">
        <v>194</v>
      </c>
      <c r="B930" s="10">
        <v>0</v>
      </c>
      <c r="C930" s="10">
        <v>0</v>
      </c>
      <c r="D930" s="10">
        <v>0</v>
      </c>
      <c r="E930" s="10">
        <v>0</v>
      </c>
      <c r="F930" s="10">
        <v>0</v>
      </c>
      <c r="G930" s="10">
        <v>0</v>
      </c>
      <c r="H930" s="10">
        <v>0</v>
      </c>
      <c r="I930" s="10">
        <v>0</v>
      </c>
      <c r="J930" s="10">
        <v>0</v>
      </c>
      <c r="K930" s="10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5">
        <v>6500</v>
      </c>
      <c r="S930" s="5">
        <v>36550</v>
      </c>
      <c r="T930" s="10">
        <v>0</v>
      </c>
      <c r="U930" s="10">
        <v>0</v>
      </c>
      <c r="V930" s="5">
        <v>9000</v>
      </c>
      <c r="W930" s="5">
        <v>45631</v>
      </c>
      <c r="X930" s="10">
        <v>0</v>
      </c>
      <c r="Y930" s="10">
        <v>0</v>
      </c>
      <c r="Z930" s="5">
        <v>15500</v>
      </c>
      <c r="AA930" s="7">
        <v>82181</v>
      </c>
      <c r="AC930" s="17" t="s">
        <v>179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0</v>
      </c>
      <c r="AL930" s="10">
        <v>0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0">
        <v>0</v>
      </c>
      <c r="AX930" s="10">
        <v>200</v>
      </c>
      <c r="AY930" s="5">
        <v>2274</v>
      </c>
      <c r="AZ930" s="10">
        <v>0</v>
      </c>
      <c r="BA930" s="10">
        <v>0</v>
      </c>
      <c r="BB930" s="10">
        <v>200</v>
      </c>
      <c r="BC930" s="7">
        <v>2274</v>
      </c>
    </row>
    <row r="931" spans="1:55" ht="15.75" thickBot="1">
      <c r="A931" s="17" t="s">
        <v>195</v>
      </c>
      <c r="B931" s="10">
        <v>0</v>
      </c>
      <c r="C931" s="10">
        <v>0</v>
      </c>
      <c r="D931" s="10">
        <v>0</v>
      </c>
      <c r="E931" s="10">
        <v>0</v>
      </c>
      <c r="F931" s="10">
        <v>0</v>
      </c>
      <c r="G931" s="10">
        <v>0</v>
      </c>
      <c r="H931" s="10">
        <v>0</v>
      </c>
      <c r="I931" s="10">
        <v>0</v>
      </c>
      <c r="J931" s="5">
        <v>2000</v>
      </c>
      <c r="K931" s="5">
        <v>15600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5">
        <v>2000</v>
      </c>
      <c r="AA931" s="7">
        <v>15600</v>
      </c>
      <c r="AC931" s="17" t="s">
        <v>164</v>
      </c>
      <c r="AD931" s="10">
        <v>0</v>
      </c>
      <c r="AE931" s="10">
        <v>0</v>
      </c>
      <c r="AF931" s="10">
        <v>22</v>
      </c>
      <c r="AG931" s="10">
        <v>249</v>
      </c>
      <c r="AH931" s="10">
        <v>12</v>
      </c>
      <c r="AI931" s="10">
        <v>138</v>
      </c>
      <c r="AJ931" s="10">
        <v>500</v>
      </c>
      <c r="AK931" s="5">
        <v>17413</v>
      </c>
      <c r="AL931" s="10">
        <v>13</v>
      </c>
      <c r="AM931" s="10">
        <v>155</v>
      </c>
      <c r="AN931" s="5">
        <v>3207</v>
      </c>
      <c r="AO931" s="5">
        <v>31833</v>
      </c>
      <c r="AP931" s="10">
        <v>5</v>
      </c>
      <c r="AQ931" s="10">
        <v>136</v>
      </c>
      <c r="AR931" s="10">
        <v>10</v>
      </c>
      <c r="AS931" s="5">
        <v>19481</v>
      </c>
      <c r="AT931" s="10">
        <v>20</v>
      </c>
      <c r="AU931" s="10">
        <v>186</v>
      </c>
      <c r="AV931" s="10">
        <v>313</v>
      </c>
      <c r="AW931" s="5">
        <v>3451</v>
      </c>
      <c r="AX931" s="10">
        <v>11</v>
      </c>
      <c r="AY931" s="10">
        <v>115</v>
      </c>
      <c r="AZ931" s="5">
        <v>4982</v>
      </c>
      <c r="BA931" s="5">
        <v>49484</v>
      </c>
      <c r="BB931" s="5">
        <v>9095</v>
      </c>
      <c r="BC931" s="7">
        <v>122641</v>
      </c>
    </row>
    <row r="932" spans="1:55" ht="15.75" thickBot="1">
      <c r="A932" s="17" t="s">
        <v>122</v>
      </c>
      <c r="B932" s="10">
        <v>0</v>
      </c>
      <c r="C932" s="10">
        <v>0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5">
        <v>12000</v>
      </c>
      <c r="K932" s="5">
        <v>90780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5">
        <v>12000</v>
      </c>
      <c r="AA932" s="7">
        <v>90780</v>
      </c>
      <c r="AC932" s="17" t="s">
        <v>31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3</v>
      </c>
      <c r="AQ932" s="10">
        <v>76</v>
      </c>
      <c r="AR932" s="10">
        <v>12</v>
      </c>
      <c r="AS932" s="10">
        <v>129</v>
      </c>
      <c r="AT932" s="10">
        <v>10</v>
      </c>
      <c r="AU932" s="10">
        <v>137</v>
      </c>
      <c r="AV932" s="10">
        <v>6</v>
      </c>
      <c r="AW932" s="10">
        <v>189</v>
      </c>
      <c r="AX932" s="10">
        <v>100</v>
      </c>
      <c r="AY932" s="5">
        <v>158217</v>
      </c>
      <c r="AZ932" s="10">
        <v>0</v>
      </c>
      <c r="BA932" s="10">
        <v>0</v>
      </c>
      <c r="BB932" s="10">
        <v>131</v>
      </c>
      <c r="BC932" s="7">
        <v>158748</v>
      </c>
    </row>
    <row r="933" spans="1:55" ht="15.75" thickBot="1">
      <c r="A933" s="17" t="s">
        <v>197</v>
      </c>
      <c r="B933" s="5">
        <v>15000</v>
      </c>
      <c r="C933" s="5">
        <v>102750</v>
      </c>
      <c r="D933" s="10">
        <v>0</v>
      </c>
      <c r="E933" s="10">
        <v>0</v>
      </c>
      <c r="F933" s="10">
        <v>0</v>
      </c>
      <c r="G933" s="10">
        <v>0</v>
      </c>
      <c r="H933" s="5">
        <v>6000</v>
      </c>
      <c r="I933" s="5">
        <v>74768.13</v>
      </c>
      <c r="J933" s="5">
        <v>5000</v>
      </c>
      <c r="K933" s="5">
        <v>13319.15</v>
      </c>
      <c r="L933" s="10">
        <v>0</v>
      </c>
      <c r="M933" s="10">
        <v>0</v>
      </c>
      <c r="N933" s="5">
        <v>22000</v>
      </c>
      <c r="O933" s="5">
        <v>122113.98</v>
      </c>
      <c r="P933" s="10">
        <v>0</v>
      </c>
      <c r="Q933" s="10">
        <v>0</v>
      </c>
      <c r="R933" s="5">
        <v>15000</v>
      </c>
      <c r="S933" s="5">
        <v>102000</v>
      </c>
      <c r="T933" s="10">
        <v>0</v>
      </c>
      <c r="U933" s="10">
        <v>0</v>
      </c>
      <c r="V933" s="5">
        <v>2550</v>
      </c>
      <c r="W933" s="5">
        <v>10455</v>
      </c>
      <c r="X933" s="5">
        <v>10500</v>
      </c>
      <c r="Y933" s="5">
        <v>30921</v>
      </c>
      <c r="Z933" s="5">
        <v>76050</v>
      </c>
      <c r="AA933" s="7">
        <v>456327.26</v>
      </c>
      <c r="AC933" s="17" t="s">
        <v>78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3</v>
      </c>
      <c r="AO933" s="10">
        <v>50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3</v>
      </c>
      <c r="BC933" s="12">
        <v>50</v>
      </c>
    </row>
    <row r="934" spans="1:55" ht="15.75" thickBot="1">
      <c r="A934" s="17" t="s">
        <v>169</v>
      </c>
      <c r="B934" s="10">
        <v>0</v>
      </c>
      <c r="C934" s="10">
        <v>0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5">
        <v>2000</v>
      </c>
      <c r="O934" s="5">
        <v>5498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5">
        <v>1000</v>
      </c>
      <c r="W934" s="5">
        <v>3684</v>
      </c>
      <c r="X934" s="10">
        <v>0</v>
      </c>
      <c r="Y934" s="10">
        <v>0</v>
      </c>
      <c r="Z934" s="5">
        <v>3000</v>
      </c>
      <c r="AA934" s="7">
        <v>9182</v>
      </c>
      <c r="AC934" s="17" t="s">
        <v>166</v>
      </c>
      <c r="AD934" s="10">
        <v>755</v>
      </c>
      <c r="AE934" s="5">
        <v>62810</v>
      </c>
      <c r="AF934" s="10">
        <v>56</v>
      </c>
      <c r="AG934" s="5">
        <v>6814</v>
      </c>
      <c r="AH934" s="10">
        <v>1</v>
      </c>
      <c r="AI934" s="10">
        <v>350</v>
      </c>
      <c r="AJ934" s="10">
        <v>15</v>
      </c>
      <c r="AK934" s="5">
        <v>2868</v>
      </c>
      <c r="AL934" s="10">
        <v>81</v>
      </c>
      <c r="AM934" s="5">
        <v>10395</v>
      </c>
      <c r="AN934" s="10">
        <v>2</v>
      </c>
      <c r="AO934" s="10">
        <v>98</v>
      </c>
      <c r="AP934" s="10">
        <v>53</v>
      </c>
      <c r="AQ934" s="5">
        <v>6061</v>
      </c>
      <c r="AR934" s="10">
        <v>61</v>
      </c>
      <c r="AS934" s="5">
        <v>7318</v>
      </c>
      <c r="AT934" s="10">
        <v>1</v>
      </c>
      <c r="AU934" s="10">
        <v>192</v>
      </c>
      <c r="AV934" s="10">
        <v>75</v>
      </c>
      <c r="AW934" s="5">
        <v>11136</v>
      </c>
      <c r="AX934" s="10">
        <v>11</v>
      </c>
      <c r="AY934" s="5">
        <v>2449</v>
      </c>
      <c r="AZ934" s="10">
        <v>35</v>
      </c>
      <c r="BA934" s="5">
        <v>6158</v>
      </c>
      <c r="BB934" s="5">
        <v>1146</v>
      </c>
      <c r="BC934" s="7">
        <v>116649</v>
      </c>
    </row>
    <row r="935" spans="1:55" ht="15.75" thickBot="1">
      <c r="A935" s="17" t="s">
        <v>133</v>
      </c>
      <c r="B935" s="5">
        <v>43200</v>
      </c>
      <c r="C935" s="5">
        <v>375223.21</v>
      </c>
      <c r="D935" s="5">
        <v>29700</v>
      </c>
      <c r="E935" s="5">
        <v>238119.29</v>
      </c>
      <c r="F935" s="5">
        <v>9500</v>
      </c>
      <c r="G935" s="5">
        <v>72075</v>
      </c>
      <c r="H935" s="5">
        <v>10508</v>
      </c>
      <c r="I935" s="5">
        <v>89231.31</v>
      </c>
      <c r="J935" s="5">
        <v>15960</v>
      </c>
      <c r="K935" s="5">
        <v>213754.76</v>
      </c>
      <c r="L935" s="5">
        <v>16200</v>
      </c>
      <c r="M935" s="5">
        <v>135230</v>
      </c>
      <c r="N935" s="5">
        <v>17500</v>
      </c>
      <c r="O935" s="5">
        <v>172400</v>
      </c>
      <c r="P935" s="5">
        <v>19000</v>
      </c>
      <c r="Q935" s="5">
        <v>255300</v>
      </c>
      <c r="R935" s="10">
        <v>0</v>
      </c>
      <c r="S935" s="10">
        <v>0</v>
      </c>
      <c r="T935" s="5">
        <v>14720</v>
      </c>
      <c r="U935" s="5">
        <v>151628.57</v>
      </c>
      <c r="V935" s="5">
        <v>21060</v>
      </c>
      <c r="W935" s="5">
        <v>226548.12</v>
      </c>
      <c r="X935" s="5">
        <v>22000</v>
      </c>
      <c r="Y935" s="5">
        <v>221205</v>
      </c>
      <c r="Z935" s="5">
        <v>219348</v>
      </c>
      <c r="AA935" s="7">
        <v>2150715.2599999998</v>
      </c>
      <c r="AC935" s="17" t="s">
        <v>181</v>
      </c>
      <c r="AD935" s="10">
        <v>28</v>
      </c>
      <c r="AE935" s="5">
        <v>5004</v>
      </c>
      <c r="AF935" s="10">
        <v>2</v>
      </c>
      <c r="AG935" s="10">
        <v>250</v>
      </c>
      <c r="AH935" s="10">
        <v>687</v>
      </c>
      <c r="AI935" s="5">
        <v>10824</v>
      </c>
      <c r="AJ935" s="10">
        <v>10</v>
      </c>
      <c r="AK935" s="5">
        <v>1933</v>
      </c>
      <c r="AL935" s="10">
        <v>0</v>
      </c>
      <c r="AM935" s="10">
        <v>0</v>
      </c>
      <c r="AN935" s="10">
        <v>5</v>
      </c>
      <c r="AO935" s="5">
        <v>1151</v>
      </c>
      <c r="AP935" s="10">
        <v>10</v>
      </c>
      <c r="AQ935" s="5">
        <v>1411</v>
      </c>
      <c r="AR935" s="10">
        <v>1</v>
      </c>
      <c r="AS935" s="10">
        <v>135</v>
      </c>
      <c r="AT935" s="10">
        <v>5</v>
      </c>
      <c r="AU935" s="10">
        <v>588</v>
      </c>
      <c r="AV935" s="10">
        <v>10</v>
      </c>
      <c r="AW935" s="5">
        <v>1127</v>
      </c>
      <c r="AX935" s="10">
        <v>50</v>
      </c>
      <c r="AY935" s="5">
        <v>2065</v>
      </c>
      <c r="AZ935" s="10">
        <v>11</v>
      </c>
      <c r="BA935" s="10">
        <v>845</v>
      </c>
      <c r="BB935" s="10">
        <v>819</v>
      </c>
      <c r="BC935" s="7">
        <v>25333</v>
      </c>
    </row>
    <row r="936" spans="1:55" ht="15.75" thickBot="1">
      <c r="A936" s="17" t="s">
        <v>96</v>
      </c>
      <c r="B936" s="5">
        <v>117502.84</v>
      </c>
      <c r="C936" s="5">
        <v>1014170.52</v>
      </c>
      <c r="D936" s="5">
        <v>114975</v>
      </c>
      <c r="E936" s="5">
        <v>1004564.58</v>
      </c>
      <c r="F936" s="5">
        <v>175275.78</v>
      </c>
      <c r="G936" s="5">
        <v>1410081.43</v>
      </c>
      <c r="H936" s="5">
        <v>143201.82</v>
      </c>
      <c r="I936" s="5">
        <v>1409834.5</v>
      </c>
      <c r="J936" s="5">
        <v>144462.1</v>
      </c>
      <c r="K936" s="5">
        <v>1115440.25</v>
      </c>
      <c r="L936" s="5">
        <v>97001.32</v>
      </c>
      <c r="M936" s="5">
        <v>887648.62</v>
      </c>
      <c r="N936" s="5">
        <v>122310</v>
      </c>
      <c r="O936" s="5">
        <v>1080231.01</v>
      </c>
      <c r="P936" s="5">
        <v>134555</v>
      </c>
      <c r="Q936" s="5">
        <v>1225651.92</v>
      </c>
      <c r="R936" s="5">
        <v>95050</v>
      </c>
      <c r="S936" s="5">
        <v>639105</v>
      </c>
      <c r="T936" s="5">
        <v>158054.29999999999</v>
      </c>
      <c r="U936" s="5">
        <v>1831774.21</v>
      </c>
      <c r="V936" s="5">
        <v>114001.8</v>
      </c>
      <c r="W936" s="5">
        <v>1137068</v>
      </c>
      <c r="X936" s="5">
        <v>120343.6</v>
      </c>
      <c r="Y936" s="5">
        <v>1185944.6000000001</v>
      </c>
      <c r="Z936" s="5">
        <v>1536733.56</v>
      </c>
      <c r="AA936" s="7">
        <v>13941514.640000001</v>
      </c>
      <c r="AC936" s="17" t="s">
        <v>167</v>
      </c>
      <c r="AD936" s="10">
        <v>50</v>
      </c>
      <c r="AE936" s="5">
        <v>3491</v>
      </c>
      <c r="AF936" s="10">
        <v>1</v>
      </c>
      <c r="AG936" s="10">
        <v>122</v>
      </c>
      <c r="AH936" s="10">
        <v>0</v>
      </c>
      <c r="AI936" s="10">
        <v>0</v>
      </c>
      <c r="AJ936" s="10">
        <v>2</v>
      </c>
      <c r="AK936" s="5">
        <v>1189</v>
      </c>
      <c r="AL936" s="10">
        <v>50</v>
      </c>
      <c r="AM936" s="5">
        <v>3083</v>
      </c>
      <c r="AN936" s="10">
        <v>50</v>
      </c>
      <c r="AO936" s="5">
        <v>3083</v>
      </c>
      <c r="AP936" s="10">
        <v>0</v>
      </c>
      <c r="AQ936" s="10">
        <v>0</v>
      </c>
      <c r="AR936" s="10">
        <v>25</v>
      </c>
      <c r="AS936" s="5">
        <v>1581</v>
      </c>
      <c r="AT936" s="10">
        <v>57</v>
      </c>
      <c r="AU936" s="5">
        <v>3119</v>
      </c>
      <c r="AV936" s="10">
        <v>0</v>
      </c>
      <c r="AW936" s="10">
        <v>0</v>
      </c>
      <c r="AX936" s="10">
        <v>1</v>
      </c>
      <c r="AY936" s="10">
        <v>218</v>
      </c>
      <c r="AZ936" s="10">
        <v>0</v>
      </c>
      <c r="BA936" s="10">
        <v>0</v>
      </c>
      <c r="BB936" s="10">
        <v>236</v>
      </c>
      <c r="BC936" s="7">
        <v>15886</v>
      </c>
    </row>
    <row r="937" spans="1:55" ht="15.75" thickBot="1">
      <c r="A937" s="17" t="s">
        <v>109</v>
      </c>
      <c r="B937" s="5">
        <v>17500</v>
      </c>
      <c r="C937" s="5">
        <v>187506.25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5">
        <v>44500</v>
      </c>
      <c r="O937" s="5">
        <v>436767.5</v>
      </c>
      <c r="P937" s="5">
        <v>12500</v>
      </c>
      <c r="Q937" s="5">
        <v>128175</v>
      </c>
      <c r="R937" s="10">
        <v>0</v>
      </c>
      <c r="S937" s="10">
        <v>0</v>
      </c>
      <c r="T937" s="10">
        <v>300</v>
      </c>
      <c r="U937" s="5">
        <v>5241.6000000000004</v>
      </c>
      <c r="V937" s="5">
        <v>24000</v>
      </c>
      <c r="W937" s="5">
        <v>209551.02</v>
      </c>
      <c r="X937" s="5">
        <v>22000</v>
      </c>
      <c r="Y937" s="5">
        <v>179405</v>
      </c>
      <c r="Z937" s="5">
        <v>120800</v>
      </c>
      <c r="AA937" s="7">
        <v>1146646.3700000001</v>
      </c>
      <c r="AC937" s="17" t="s">
        <v>182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8</v>
      </c>
      <c r="AM937" s="10">
        <v>57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8</v>
      </c>
      <c r="BC937" s="12">
        <v>57</v>
      </c>
    </row>
    <row r="938" spans="1:55" ht="15.75" thickBot="1">
      <c r="A938" s="17" t="s">
        <v>97</v>
      </c>
      <c r="B938" s="5">
        <v>90500</v>
      </c>
      <c r="C938" s="5">
        <v>696445</v>
      </c>
      <c r="D938" s="5">
        <v>68725</v>
      </c>
      <c r="E938" s="5">
        <v>584073.38</v>
      </c>
      <c r="F938" s="5">
        <v>64000</v>
      </c>
      <c r="G938" s="5">
        <v>607230</v>
      </c>
      <c r="H938" s="5">
        <v>159990</v>
      </c>
      <c r="I938" s="5">
        <v>1060420.79</v>
      </c>
      <c r="J938" s="5">
        <v>187500</v>
      </c>
      <c r="K938" s="5">
        <v>1943725.66</v>
      </c>
      <c r="L938" s="5">
        <v>40000</v>
      </c>
      <c r="M938" s="5">
        <v>369105</v>
      </c>
      <c r="N938" s="5">
        <v>49010.48</v>
      </c>
      <c r="O938" s="5">
        <v>366276.4</v>
      </c>
      <c r="P938" s="5">
        <v>106200</v>
      </c>
      <c r="Q938" s="5">
        <v>959265</v>
      </c>
      <c r="R938" s="5">
        <v>116750</v>
      </c>
      <c r="S938" s="5">
        <v>1171874.6200000001</v>
      </c>
      <c r="T938" s="5">
        <v>39501.800000000003</v>
      </c>
      <c r="U938" s="5">
        <v>309698.15000000002</v>
      </c>
      <c r="V938" s="5">
        <v>94800</v>
      </c>
      <c r="W938" s="5">
        <v>1203905.8600000001</v>
      </c>
      <c r="X938" s="5">
        <v>37000</v>
      </c>
      <c r="Y938" s="5">
        <v>400507</v>
      </c>
      <c r="Z938" s="5">
        <v>1053977.28</v>
      </c>
      <c r="AA938" s="7">
        <v>9672526.8599999994</v>
      </c>
      <c r="AC938" s="17" t="s">
        <v>139</v>
      </c>
      <c r="AD938" s="10">
        <v>0</v>
      </c>
      <c r="AE938" s="10">
        <v>0</v>
      </c>
      <c r="AF938" s="5">
        <v>4400</v>
      </c>
      <c r="AG938" s="5">
        <v>80960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  <c r="AN938" s="5">
        <v>7000</v>
      </c>
      <c r="AO938" s="5">
        <v>211750</v>
      </c>
      <c r="AP938" s="10">
        <v>0</v>
      </c>
      <c r="AQ938" s="10">
        <v>0</v>
      </c>
      <c r="AR938" s="5">
        <v>6705</v>
      </c>
      <c r="AS938" s="5">
        <v>202826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5">
        <v>18105</v>
      </c>
      <c r="BC938" s="7">
        <v>495536</v>
      </c>
    </row>
    <row r="939" spans="1:55" ht="15.75" thickBot="1">
      <c r="A939" s="17" t="s">
        <v>124</v>
      </c>
      <c r="B939" s="5">
        <v>11050</v>
      </c>
      <c r="C939" s="5">
        <v>43570</v>
      </c>
      <c r="D939" s="10">
        <v>0</v>
      </c>
      <c r="E939" s="10">
        <v>0</v>
      </c>
      <c r="F939" s="5">
        <v>71500</v>
      </c>
      <c r="G939" s="5">
        <v>592460.03</v>
      </c>
      <c r="H939" s="5">
        <v>12500</v>
      </c>
      <c r="I939" s="5">
        <v>92850</v>
      </c>
      <c r="J939" s="5">
        <v>48500</v>
      </c>
      <c r="K939" s="5">
        <v>383302.5</v>
      </c>
      <c r="L939" s="10">
        <v>0</v>
      </c>
      <c r="M939" s="10">
        <v>0</v>
      </c>
      <c r="N939" s="5">
        <v>25400</v>
      </c>
      <c r="O939" s="5">
        <v>158250.53</v>
      </c>
      <c r="P939" s="5">
        <v>11550</v>
      </c>
      <c r="Q939" s="5">
        <v>124496.25</v>
      </c>
      <c r="R939" s="5">
        <v>35000</v>
      </c>
      <c r="S939" s="5">
        <v>252000</v>
      </c>
      <c r="T939" s="5">
        <v>14635</v>
      </c>
      <c r="U939" s="5">
        <v>172973.14</v>
      </c>
      <c r="V939" s="5">
        <v>32000</v>
      </c>
      <c r="W939" s="5">
        <v>280135</v>
      </c>
      <c r="X939" s="5">
        <v>24600</v>
      </c>
      <c r="Y939" s="5">
        <v>206625</v>
      </c>
      <c r="Z939" s="5">
        <v>286735</v>
      </c>
      <c r="AA939" s="7">
        <v>2306662.4500000002</v>
      </c>
      <c r="AC939" s="17" t="s">
        <v>168</v>
      </c>
      <c r="AD939" s="5">
        <v>81300</v>
      </c>
      <c r="AE939" s="5">
        <v>1299137</v>
      </c>
      <c r="AF939" s="5">
        <v>20002</v>
      </c>
      <c r="AG939" s="5">
        <v>296265</v>
      </c>
      <c r="AH939" s="5">
        <v>80010</v>
      </c>
      <c r="AI939" s="5">
        <v>1190131</v>
      </c>
      <c r="AJ939" s="5">
        <v>179544</v>
      </c>
      <c r="AK939" s="5">
        <v>2782400</v>
      </c>
      <c r="AL939" s="5">
        <v>60254</v>
      </c>
      <c r="AM939" s="5">
        <v>932568</v>
      </c>
      <c r="AN939" s="5">
        <v>60100</v>
      </c>
      <c r="AO939" s="5">
        <v>944386</v>
      </c>
      <c r="AP939" s="5">
        <v>20507</v>
      </c>
      <c r="AQ939" s="5">
        <v>321184</v>
      </c>
      <c r="AR939" s="10">
        <v>2</v>
      </c>
      <c r="AS939" s="10">
        <v>611</v>
      </c>
      <c r="AT939" s="10">
        <v>17</v>
      </c>
      <c r="AU939" s="10">
        <v>389</v>
      </c>
      <c r="AV939" s="10">
        <v>2</v>
      </c>
      <c r="AW939" s="10">
        <v>324</v>
      </c>
      <c r="AX939" s="10">
        <v>255</v>
      </c>
      <c r="AY939" s="5">
        <v>7834</v>
      </c>
      <c r="AZ939" s="10">
        <v>504</v>
      </c>
      <c r="BA939" s="5">
        <v>11955</v>
      </c>
      <c r="BB939" s="5">
        <v>502497</v>
      </c>
      <c r="BC939" s="7">
        <v>7787184</v>
      </c>
    </row>
    <row r="940" spans="1:55" ht="15.75" thickBot="1">
      <c r="A940" s="17" t="s">
        <v>200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18</v>
      </c>
      <c r="Q940" s="10">
        <v>390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18</v>
      </c>
      <c r="AA940" s="12">
        <v>390</v>
      </c>
      <c r="AC940" s="17" t="s">
        <v>81</v>
      </c>
      <c r="AD940" s="10">
        <v>0</v>
      </c>
      <c r="AE940" s="10">
        <v>0</v>
      </c>
      <c r="AF940" s="10">
        <v>0</v>
      </c>
      <c r="AG940" s="10">
        <v>0</v>
      </c>
      <c r="AH940" s="10">
        <v>5</v>
      </c>
      <c r="AI940" s="10">
        <v>81</v>
      </c>
      <c r="AJ940" s="10">
        <v>0</v>
      </c>
      <c r="AK940" s="10">
        <v>0</v>
      </c>
      <c r="AL940" s="10">
        <v>0</v>
      </c>
      <c r="AM940" s="10">
        <v>0</v>
      </c>
      <c r="AN940" s="10">
        <v>0</v>
      </c>
      <c r="AO940" s="10">
        <v>0</v>
      </c>
      <c r="AP940" s="10">
        <v>5</v>
      </c>
      <c r="AQ940" s="10">
        <v>57</v>
      </c>
      <c r="AR940" s="10">
        <v>0</v>
      </c>
      <c r="AS940" s="10">
        <v>0</v>
      </c>
      <c r="AT940" s="10">
        <v>39</v>
      </c>
      <c r="AU940" s="10">
        <v>522</v>
      </c>
      <c r="AV940" s="10">
        <v>0</v>
      </c>
      <c r="AW940" s="10">
        <v>0</v>
      </c>
      <c r="AX940" s="10">
        <v>2</v>
      </c>
      <c r="AY940" s="10">
        <v>57</v>
      </c>
      <c r="AZ940" s="10">
        <v>0</v>
      </c>
      <c r="BA940" s="10">
        <v>0</v>
      </c>
      <c r="BB940" s="10">
        <v>51</v>
      </c>
      <c r="BC940" s="12">
        <v>717</v>
      </c>
    </row>
    <row r="941" spans="1:55" ht="15.75" thickBot="1">
      <c r="A941" s="17" t="s">
        <v>98</v>
      </c>
      <c r="B941" s="5">
        <v>6500</v>
      </c>
      <c r="C941" s="5">
        <v>50795.55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5">
        <v>4000</v>
      </c>
      <c r="K941" s="5">
        <v>28492.67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5">
        <v>7500</v>
      </c>
      <c r="S941" s="5">
        <v>59377.9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5">
        <v>18000</v>
      </c>
      <c r="AA941" s="7">
        <v>138666.12</v>
      </c>
      <c r="AC941" s="17" t="s">
        <v>85</v>
      </c>
      <c r="AD941" s="5">
        <v>3634</v>
      </c>
      <c r="AE941" s="5">
        <v>88895</v>
      </c>
      <c r="AF941" s="10">
        <v>0</v>
      </c>
      <c r="AG941" s="10">
        <v>0</v>
      </c>
      <c r="AH941" s="10">
        <v>150</v>
      </c>
      <c r="AI941" s="5">
        <v>19669</v>
      </c>
      <c r="AJ941" s="10">
        <v>1</v>
      </c>
      <c r="AK941" s="10">
        <v>50</v>
      </c>
      <c r="AL941" s="5">
        <v>7450</v>
      </c>
      <c r="AM941" s="5">
        <v>170546</v>
      </c>
      <c r="AN941" s="5">
        <v>7210</v>
      </c>
      <c r="AO941" s="5">
        <v>116715</v>
      </c>
      <c r="AP941" s="10">
        <v>243</v>
      </c>
      <c r="AQ941" s="5">
        <v>8602</v>
      </c>
      <c r="AR941" s="10">
        <v>22</v>
      </c>
      <c r="AS941" s="5">
        <v>1421</v>
      </c>
      <c r="AT941" s="10">
        <v>130</v>
      </c>
      <c r="AU941" s="5">
        <v>12318</v>
      </c>
      <c r="AV941" s="10">
        <v>1</v>
      </c>
      <c r="AW941" s="10">
        <v>497</v>
      </c>
      <c r="AX941" s="10">
        <v>13</v>
      </c>
      <c r="AY941" s="5">
        <v>3398</v>
      </c>
      <c r="AZ941" s="10">
        <v>230</v>
      </c>
      <c r="BA941" s="5">
        <v>11062</v>
      </c>
      <c r="BB941" s="5">
        <v>19084</v>
      </c>
      <c r="BC941" s="7">
        <v>433173</v>
      </c>
    </row>
    <row r="942" spans="1:55" ht="15.75" thickBot="1">
      <c r="A942" s="17" t="s">
        <v>170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5">
        <v>3500</v>
      </c>
      <c r="U942" s="5">
        <v>32515.67</v>
      </c>
      <c r="V942" s="10">
        <v>0</v>
      </c>
      <c r="W942" s="10">
        <v>0</v>
      </c>
      <c r="X942" s="10">
        <v>0</v>
      </c>
      <c r="Y942" s="10">
        <v>0</v>
      </c>
      <c r="Z942" s="5">
        <v>3500</v>
      </c>
      <c r="AA942" s="7">
        <v>32515.67</v>
      </c>
      <c r="AC942" s="17" t="s">
        <v>248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2</v>
      </c>
      <c r="AK942" s="10">
        <v>991</v>
      </c>
      <c r="AL942" s="10">
        <v>0</v>
      </c>
      <c r="AM942" s="10">
        <v>0</v>
      </c>
      <c r="AN942" s="10">
        <v>2</v>
      </c>
      <c r="AO942" s="5">
        <v>1035</v>
      </c>
      <c r="AP942" s="10">
        <v>0</v>
      </c>
      <c r="AQ942" s="10">
        <v>0</v>
      </c>
      <c r="AR942" s="10">
        <v>0</v>
      </c>
      <c r="AS942" s="10">
        <v>0</v>
      </c>
      <c r="AT942" s="10">
        <v>0</v>
      </c>
      <c r="AU942" s="10">
        <v>0</v>
      </c>
      <c r="AV942" s="10">
        <v>0</v>
      </c>
      <c r="AW942" s="10">
        <v>0</v>
      </c>
      <c r="AX942" s="10">
        <v>2</v>
      </c>
      <c r="AY942" s="10">
        <v>860</v>
      </c>
      <c r="AZ942" s="10">
        <v>0</v>
      </c>
      <c r="BA942" s="10">
        <v>0</v>
      </c>
      <c r="BB942" s="10">
        <v>6</v>
      </c>
      <c r="BC942" s="7">
        <v>2886</v>
      </c>
    </row>
    <row r="943" spans="1:55" ht="15.75" thickBot="1">
      <c r="A943" s="17" t="s">
        <v>99</v>
      </c>
      <c r="B943" s="5">
        <v>10710</v>
      </c>
      <c r="C943" s="5">
        <v>93319.75</v>
      </c>
      <c r="D943" s="5">
        <v>39910</v>
      </c>
      <c r="E943" s="5">
        <v>358065</v>
      </c>
      <c r="F943" s="5">
        <v>103035</v>
      </c>
      <c r="G943" s="5">
        <v>578548.43000000005</v>
      </c>
      <c r="H943" s="5">
        <v>51855</v>
      </c>
      <c r="I943" s="5">
        <v>297438.5</v>
      </c>
      <c r="J943" s="5">
        <v>23000</v>
      </c>
      <c r="K943" s="5">
        <v>172200</v>
      </c>
      <c r="L943" s="5">
        <v>49280</v>
      </c>
      <c r="M943" s="5">
        <v>279676</v>
      </c>
      <c r="N943" s="5">
        <v>60280</v>
      </c>
      <c r="O943" s="5">
        <v>293362.28999999998</v>
      </c>
      <c r="P943" s="5">
        <v>74975</v>
      </c>
      <c r="Q943" s="5">
        <v>475845</v>
      </c>
      <c r="R943" s="5">
        <v>56280</v>
      </c>
      <c r="S943" s="5">
        <v>352387</v>
      </c>
      <c r="T943" s="5">
        <v>48125</v>
      </c>
      <c r="U943" s="5">
        <v>382238.22</v>
      </c>
      <c r="V943" s="5">
        <v>36000</v>
      </c>
      <c r="W943" s="5">
        <v>275300</v>
      </c>
      <c r="X943" s="5">
        <v>86580</v>
      </c>
      <c r="Y943" s="5">
        <v>581037</v>
      </c>
      <c r="Z943" s="5">
        <v>640030</v>
      </c>
      <c r="AA943" s="7">
        <v>4139417.19</v>
      </c>
      <c r="AC943" s="17" t="s">
        <v>108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2</v>
      </c>
      <c r="AK943" s="5">
        <v>1760</v>
      </c>
      <c r="AL943" s="10">
        <v>0</v>
      </c>
      <c r="AM943" s="10">
        <v>0</v>
      </c>
      <c r="AN943" s="10">
        <v>0</v>
      </c>
      <c r="AO943" s="10">
        <v>0</v>
      </c>
      <c r="AP943" s="10">
        <v>0</v>
      </c>
      <c r="AQ943" s="10">
        <v>0</v>
      </c>
      <c r="AR943" s="10">
        <v>0</v>
      </c>
      <c r="AS943" s="10">
        <v>0</v>
      </c>
      <c r="AT943" s="10">
        <v>1</v>
      </c>
      <c r="AU943" s="10">
        <v>257</v>
      </c>
      <c r="AV943" s="10">
        <v>0</v>
      </c>
      <c r="AW943" s="10">
        <v>0</v>
      </c>
      <c r="AX943" s="10">
        <v>2</v>
      </c>
      <c r="AY943" s="5">
        <v>1386</v>
      </c>
      <c r="AZ943" s="10">
        <v>0</v>
      </c>
      <c r="BA943" s="10">
        <v>0</v>
      </c>
      <c r="BB943" s="10">
        <v>5</v>
      </c>
      <c r="BC943" s="7">
        <v>3403</v>
      </c>
    </row>
    <row r="944" spans="1:55" ht="15.75" thickBot="1">
      <c r="A944" s="17" t="s">
        <v>127</v>
      </c>
      <c r="B944" s="5">
        <v>23680</v>
      </c>
      <c r="C944" s="5">
        <v>104921.36</v>
      </c>
      <c r="D944" s="5">
        <v>27500</v>
      </c>
      <c r="E944" s="5">
        <v>178843.48</v>
      </c>
      <c r="F944" s="5">
        <v>15500</v>
      </c>
      <c r="G944" s="5">
        <v>133805</v>
      </c>
      <c r="H944" s="5">
        <v>26000</v>
      </c>
      <c r="I944" s="5">
        <v>171100</v>
      </c>
      <c r="J944" s="5">
        <v>29000</v>
      </c>
      <c r="K944" s="5">
        <v>219180</v>
      </c>
      <c r="L944" s="5">
        <v>54000</v>
      </c>
      <c r="M944" s="5">
        <v>321450</v>
      </c>
      <c r="N944" s="5">
        <v>42000</v>
      </c>
      <c r="O944" s="5">
        <v>238090.91</v>
      </c>
      <c r="P944" s="5">
        <v>43000</v>
      </c>
      <c r="Q944" s="5">
        <v>347700</v>
      </c>
      <c r="R944" s="10">
        <v>0</v>
      </c>
      <c r="S944" s="10">
        <v>0</v>
      </c>
      <c r="T944" s="10">
        <v>0</v>
      </c>
      <c r="U944" s="10">
        <v>0</v>
      </c>
      <c r="V944" s="5">
        <v>23350</v>
      </c>
      <c r="W944" s="5">
        <v>163978.91</v>
      </c>
      <c r="X944" s="10">
        <v>0</v>
      </c>
      <c r="Y944" s="10">
        <v>0</v>
      </c>
      <c r="Z944" s="5">
        <v>284030</v>
      </c>
      <c r="AA944" s="7">
        <v>1879069.66</v>
      </c>
      <c r="AC944" s="17" t="s">
        <v>363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5">
        <v>2700</v>
      </c>
      <c r="AM944" s="5">
        <v>37800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4</v>
      </c>
      <c r="BA944" s="10">
        <v>36</v>
      </c>
      <c r="BB944" s="5">
        <v>2704</v>
      </c>
      <c r="BC944" s="7">
        <v>37836</v>
      </c>
    </row>
    <row r="945" spans="1:55" ht="15.75" thickBot="1">
      <c r="A945" s="17" t="s">
        <v>128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5">
        <v>15500</v>
      </c>
      <c r="I945" s="5">
        <v>92070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5">
        <v>15500</v>
      </c>
      <c r="AA945" s="7">
        <v>92070</v>
      </c>
      <c r="AC945" s="17" t="s">
        <v>86</v>
      </c>
      <c r="AD945" s="5">
        <v>2660</v>
      </c>
      <c r="AE945" s="5">
        <v>42824</v>
      </c>
      <c r="AF945" s="5">
        <v>2031</v>
      </c>
      <c r="AG945" s="5">
        <v>54317</v>
      </c>
      <c r="AH945" s="10">
        <v>362</v>
      </c>
      <c r="AI945" s="5">
        <v>19373</v>
      </c>
      <c r="AJ945" s="5">
        <v>2033</v>
      </c>
      <c r="AK945" s="5">
        <v>83516</v>
      </c>
      <c r="AL945" s="5">
        <v>6019</v>
      </c>
      <c r="AM945" s="5">
        <v>64585</v>
      </c>
      <c r="AN945" s="10">
        <v>83</v>
      </c>
      <c r="AO945" s="5">
        <v>4296</v>
      </c>
      <c r="AP945" s="5">
        <v>2975</v>
      </c>
      <c r="AQ945" s="5">
        <v>111275</v>
      </c>
      <c r="AR945" s="5">
        <v>3087</v>
      </c>
      <c r="AS945" s="5">
        <v>68998</v>
      </c>
      <c r="AT945" s="5">
        <v>7238</v>
      </c>
      <c r="AU945" s="5">
        <v>73281</v>
      </c>
      <c r="AV945" s="5">
        <v>3141</v>
      </c>
      <c r="AW945" s="5">
        <v>87406</v>
      </c>
      <c r="AX945" s="10">
        <v>962</v>
      </c>
      <c r="AY945" s="5">
        <v>22748</v>
      </c>
      <c r="AZ945" s="5">
        <v>2601</v>
      </c>
      <c r="BA945" s="5">
        <v>59957</v>
      </c>
      <c r="BB945" s="5">
        <v>33192</v>
      </c>
      <c r="BC945" s="7">
        <v>692576</v>
      </c>
    </row>
    <row r="946" spans="1:55" ht="15.75" thickBot="1">
      <c r="A946" s="17" t="s">
        <v>204</v>
      </c>
      <c r="B946" s="10">
        <v>0</v>
      </c>
      <c r="C946" s="10">
        <v>0</v>
      </c>
      <c r="D946" s="5">
        <v>4000</v>
      </c>
      <c r="E946" s="5">
        <v>17000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5">
        <v>4000</v>
      </c>
      <c r="AA946" s="7">
        <v>17000</v>
      </c>
      <c r="AC946" s="17" t="s">
        <v>49</v>
      </c>
      <c r="AD946" s="10">
        <v>0</v>
      </c>
      <c r="AE946" s="10">
        <v>0</v>
      </c>
      <c r="AF946" s="10">
        <v>25</v>
      </c>
      <c r="AG946" s="5">
        <v>1875</v>
      </c>
      <c r="AH946" s="10">
        <v>78</v>
      </c>
      <c r="AI946" s="5">
        <v>4907</v>
      </c>
      <c r="AJ946" s="10">
        <v>0</v>
      </c>
      <c r="AK946" s="10">
        <v>0</v>
      </c>
      <c r="AL946" s="10">
        <v>9</v>
      </c>
      <c r="AM946" s="5">
        <v>2002</v>
      </c>
      <c r="AN946" s="10">
        <v>0</v>
      </c>
      <c r="AO946" s="10">
        <v>0</v>
      </c>
      <c r="AP946" s="10">
        <v>96</v>
      </c>
      <c r="AQ946" s="5">
        <v>5017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100</v>
      </c>
      <c r="BA946" s="5">
        <v>5995</v>
      </c>
      <c r="BB946" s="10">
        <v>308</v>
      </c>
      <c r="BC946" s="7">
        <v>19796</v>
      </c>
    </row>
    <row r="947" spans="1:55" ht="15.75" thickBot="1">
      <c r="A947" s="17" t="s">
        <v>173</v>
      </c>
      <c r="B947" s="5">
        <v>2500</v>
      </c>
      <c r="C947" s="5">
        <v>9550</v>
      </c>
      <c r="D947" s="5">
        <v>9000</v>
      </c>
      <c r="E947" s="5">
        <v>29450</v>
      </c>
      <c r="F947" s="5">
        <v>23500</v>
      </c>
      <c r="G947" s="5">
        <v>108443</v>
      </c>
      <c r="H947" s="5">
        <v>4500</v>
      </c>
      <c r="I947" s="5">
        <v>15500</v>
      </c>
      <c r="J947" s="10">
        <v>0</v>
      </c>
      <c r="K947" s="10">
        <v>0</v>
      </c>
      <c r="L947" s="10">
        <v>0</v>
      </c>
      <c r="M947" s="10">
        <v>0</v>
      </c>
      <c r="N947" s="5">
        <v>4700</v>
      </c>
      <c r="O947" s="5">
        <v>21795.62</v>
      </c>
      <c r="P947" s="5">
        <v>1500</v>
      </c>
      <c r="Q947" s="5">
        <v>8312.1</v>
      </c>
      <c r="R947" s="10">
        <v>0</v>
      </c>
      <c r="S947" s="10">
        <v>0</v>
      </c>
      <c r="T947" s="10">
        <v>0</v>
      </c>
      <c r="U947" s="10">
        <v>0</v>
      </c>
      <c r="V947" s="5">
        <v>2600</v>
      </c>
      <c r="W947" s="5">
        <v>8011.1</v>
      </c>
      <c r="X947" s="5">
        <v>10000</v>
      </c>
      <c r="Y947" s="5">
        <v>68005</v>
      </c>
      <c r="Z947" s="5">
        <v>58300</v>
      </c>
      <c r="AA947" s="7">
        <v>269066.82</v>
      </c>
      <c r="AC947" s="17" t="s">
        <v>95</v>
      </c>
      <c r="AD947" s="5">
        <v>44417</v>
      </c>
      <c r="AE947" s="5">
        <v>1044106</v>
      </c>
      <c r="AF947" s="5">
        <v>93663</v>
      </c>
      <c r="AG947" s="5">
        <v>1958713</v>
      </c>
      <c r="AH947" s="5">
        <v>82761</v>
      </c>
      <c r="AI947" s="5">
        <v>911007</v>
      </c>
      <c r="AJ947" s="5">
        <v>123424</v>
      </c>
      <c r="AK947" s="5">
        <v>1893526</v>
      </c>
      <c r="AL947" s="5">
        <v>125062</v>
      </c>
      <c r="AM947" s="5">
        <v>1935591</v>
      </c>
      <c r="AN947" s="5">
        <v>68185</v>
      </c>
      <c r="AO947" s="5">
        <v>1137185</v>
      </c>
      <c r="AP947" s="5">
        <v>62409</v>
      </c>
      <c r="AQ947" s="5">
        <v>1681605</v>
      </c>
      <c r="AR947" s="5">
        <v>92659</v>
      </c>
      <c r="AS947" s="5">
        <v>1862977</v>
      </c>
      <c r="AT947" s="5">
        <v>147710</v>
      </c>
      <c r="AU947" s="5">
        <v>2065001</v>
      </c>
      <c r="AV947" s="5">
        <v>97880</v>
      </c>
      <c r="AW947" s="5">
        <v>2094628</v>
      </c>
      <c r="AX947" s="5">
        <v>145235</v>
      </c>
      <c r="AY947" s="5">
        <v>2400226</v>
      </c>
      <c r="AZ947" s="5">
        <v>31192</v>
      </c>
      <c r="BA947" s="5">
        <v>1269675</v>
      </c>
      <c r="BB947" s="5">
        <v>1114597</v>
      </c>
      <c r="BC947" s="7">
        <v>20254240</v>
      </c>
    </row>
    <row r="948" spans="1:55" ht="15.75" thickBot="1">
      <c r="A948" s="17" t="s">
        <v>174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5">
        <v>3850</v>
      </c>
      <c r="U948" s="5">
        <v>31685.73</v>
      </c>
      <c r="V948" s="10">
        <v>0</v>
      </c>
      <c r="W948" s="10">
        <v>0</v>
      </c>
      <c r="X948" s="10">
        <v>0</v>
      </c>
      <c r="Y948" s="10">
        <v>0</v>
      </c>
      <c r="Z948" s="5">
        <v>3850</v>
      </c>
      <c r="AA948" s="7">
        <v>31685.73</v>
      </c>
      <c r="AC948" s="17" t="s">
        <v>119</v>
      </c>
      <c r="AD948" s="10">
        <v>1</v>
      </c>
      <c r="AE948" s="10">
        <v>63</v>
      </c>
      <c r="AF948" s="10">
        <v>0</v>
      </c>
      <c r="AG948" s="10">
        <v>0</v>
      </c>
      <c r="AH948" s="10">
        <v>2</v>
      </c>
      <c r="AI948" s="10">
        <v>125</v>
      </c>
      <c r="AJ948" s="10">
        <v>4</v>
      </c>
      <c r="AK948" s="10">
        <v>500</v>
      </c>
      <c r="AL948" s="10">
        <v>5</v>
      </c>
      <c r="AM948" s="5">
        <v>1113</v>
      </c>
      <c r="AN948" s="10">
        <v>15</v>
      </c>
      <c r="AO948" s="5">
        <v>1989</v>
      </c>
      <c r="AP948" s="10">
        <v>2</v>
      </c>
      <c r="AQ948" s="10">
        <v>135</v>
      </c>
      <c r="AR948" s="10">
        <v>0</v>
      </c>
      <c r="AS948" s="10">
        <v>0</v>
      </c>
      <c r="AT948" s="10">
        <v>1</v>
      </c>
      <c r="AU948" s="10">
        <v>672</v>
      </c>
      <c r="AV948" s="10">
        <v>2</v>
      </c>
      <c r="AW948" s="10">
        <v>135</v>
      </c>
      <c r="AX948" s="10">
        <v>5</v>
      </c>
      <c r="AY948" s="10">
        <v>996</v>
      </c>
      <c r="AZ948" s="10">
        <v>0</v>
      </c>
      <c r="BA948" s="10">
        <v>0</v>
      </c>
      <c r="BB948" s="10">
        <v>37</v>
      </c>
      <c r="BC948" s="7">
        <v>5728</v>
      </c>
    </row>
    <row r="949" spans="1:55" ht="15.75" thickBot="1">
      <c r="A949" s="17" t="s">
        <v>206</v>
      </c>
      <c r="B949" s="5">
        <v>5000</v>
      </c>
      <c r="C949" s="5">
        <v>35650</v>
      </c>
      <c r="D949" s="10">
        <v>0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5">
        <v>1500</v>
      </c>
      <c r="U949" s="5">
        <v>17250</v>
      </c>
      <c r="V949" s="10">
        <v>0</v>
      </c>
      <c r="W949" s="10">
        <v>0</v>
      </c>
      <c r="X949" s="10">
        <v>0</v>
      </c>
      <c r="Y949" s="10">
        <v>0</v>
      </c>
      <c r="Z949" s="5">
        <v>6500</v>
      </c>
      <c r="AA949" s="7">
        <v>52900</v>
      </c>
      <c r="AC949" s="17" t="s">
        <v>185</v>
      </c>
      <c r="AD949" s="10">
        <v>320</v>
      </c>
      <c r="AE949" s="5">
        <v>5171</v>
      </c>
      <c r="AF949" s="10">
        <v>2</v>
      </c>
      <c r="AG949" s="10">
        <v>68</v>
      </c>
      <c r="AH949" s="10">
        <v>483</v>
      </c>
      <c r="AI949" s="5">
        <v>48048</v>
      </c>
      <c r="AJ949" s="10">
        <v>100</v>
      </c>
      <c r="AK949" s="5">
        <v>13000</v>
      </c>
      <c r="AL949" s="10">
        <v>359</v>
      </c>
      <c r="AM949" s="5">
        <v>24861</v>
      </c>
      <c r="AN949" s="10">
        <v>129</v>
      </c>
      <c r="AO949" s="5">
        <v>13336</v>
      </c>
      <c r="AP949" s="10">
        <v>405</v>
      </c>
      <c r="AQ949" s="5">
        <v>38995</v>
      </c>
      <c r="AR949" s="5">
        <v>1881</v>
      </c>
      <c r="AS949" s="5">
        <v>31010</v>
      </c>
      <c r="AT949" s="10">
        <v>25</v>
      </c>
      <c r="AU949" s="5">
        <v>3450</v>
      </c>
      <c r="AV949" s="10">
        <v>8</v>
      </c>
      <c r="AW949" s="10">
        <v>141</v>
      </c>
      <c r="AX949" s="10">
        <v>1</v>
      </c>
      <c r="AY949" s="10">
        <v>69</v>
      </c>
      <c r="AZ949" s="10">
        <v>560</v>
      </c>
      <c r="BA949" s="5">
        <v>41276</v>
      </c>
      <c r="BB949" s="5">
        <v>4273</v>
      </c>
      <c r="BC949" s="7">
        <v>219425</v>
      </c>
    </row>
    <row r="950" spans="1:55" ht="15.75" thickBot="1">
      <c r="A950" s="17" t="s">
        <v>175</v>
      </c>
      <c r="B950" s="10">
        <v>0</v>
      </c>
      <c r="C950" s="10">
        <v>0</v>
      </c>
      <c r="D950" s="10">
        <v>0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5">
        <v>1100</v>
      </c>
      <c r="W950" s="5">
        <v>6270.11</v>
      </c>
      <c r="X950" s="10">
        <v>0</v>
      </c>
      <c r="Y950" s="10">
        <v>0</v>
      </c>
      <c r="Z950" s="5">
        <v>1100</v>
      </c>
      <c r="AA950" s="7">
        <v>6270.11</v>
      </c>
      <c r="AC950" s="17" t="s">
        <v>187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0</v>
      </c>
      <c r="AL950" s="10">
        <v>0</v>
      </c>
      <c r="AM950" s="10">
        <v>0</v>
      </c>
      <c r="AN950" s="10">
        <v>92</v>
      </c>
      <c r="AO950" s="5">
        <v>4932</v>
      </c>
      <c r="AP950" s="10">
        <v>0</v>
      </c>
      <c r="AQ950" s="10">
        <v>0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92</v>
      </c>
      <c r="BC950" s="7">
        <v>4932</v>
      </c>
    </row>
    <row r="951" spans="1:55" ht="15.75" thickBot="1">
      <c r="A951" s="17" t="s">
        <v>158</v>
      </c>
      <c r="B951" s="5">
        <v>11500</v>
      </c>
      <c r="C951" s="5">
        <v>44462</v>
      </c>
      <c r="D951" s="5">
        <v>6500</v>
      </c>
      <c r="E951" s="5">
        <v>20016.47</v>
      </c>
      <c r="F951" s="5">
        <v>16000</v>
      </c>
      <c r="G951" s="5">
        <v>86300</v>
      </c>
      <c r="H951" s="10">
        <v>0</v>
      </c>
      <c r="I951" s="10">
        <v>0</v>
      </c>
      <c r="J951" s="5">
        <v>17500</v>
      </c>
      <c r="K951" s="5">
        <v>45601.55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5">
        <v>17500</v>
      </c>
      <c r="S951" s="5">
        <v>61432.7</v>
      </c>
      <c r="T951" s="10">
        <v>0</v>
      </c>
      <c r="U951" s="10">
        <v>0</v>
      </c>
      <c r="V951" s="5">
        <v>2500</v>
      </c>
      <c r="W951" s="5">
        <v>9350</v>
      </c>
      <c r="X951" s="5">
        <v>14000</v>
      </c>
      <c r="Y951" s="5">
        <v>61000</v>
      </c>
      <c r="Z951" s="5">
        <v>85500</v>
      </c>
      <c r="AA951" s="7">
        <v>328162.71999999997</v>
      </c>
      <c r="AC951" s="17" t="s">
        <v>113</v>
      </c>
      <c r="AD951" s="10">
        <v>0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0</v>
      </c>
      <c r="AL951" s="10">
        <v>0</v>
      </c>
      <c r="AM951" s="10">
        <v>0</v>
      </c>
      <c r="AN951" s="10">
        <v>0</v>
      </c>
      <c r="AO951" s="10">
        <v>0</v>
      </c>
      <c r="AP951" s="10">
        <v>0</v>
      </c>
      <c r="AQ951" s="10">
        <v>0</v>
      </c>
      <c r="AR951" s="10">
        <v>0</v>
      </c>
      <c r="AS951" s="10">
        <v>0</v>
      </c>
      <c r="AT951" s="10">
        <v>0</v>
      </c>
      <c r="AU951" s="10">
        <v>0</v>
      </c>
      <c r="AV951" s="10">
        <v>7</v>
      </c>
      <c r="AW951" s="10">
        <v>407</v>
      </c>
      <c r="AX951" s="10">
        <v>0</v>
      </c>
      <c r="AY951" s="10">
        <v>0</v>
      </c>
      <c r="AZ951" s="10">
        <v>0</v>
      </c>
      <c r="BA951" s="10">
        <v>0</v>
      </c>
      <c r="BB951" s="10">
        <v>7</v>
      </c>
      <c r="BC951" s="12">
        <v>407</v>
      </c>
    </row>
    <row r="952" spans="1:55" ht="15.75" thickBot="1">
      <c r="A952" s="18" t="s">
        <v>27</v>
      </c>
      <c r="B952" s="8">
        <v>1443569.09</v>
      </c>
      <c r="C952" s="8">
        <v>8627816.4000000004</v>
      </c>
      <c r="D952" s="8">
        <v>1350284.88</v>
      </c>
      <c r="E952" s="8">
        <v>9949011.5399999991</v>
      </c>
      <c r="F952" s="8">
        <v>1954258.09</v>
      </c>
      <c r="G952" s="8">
        <v>12018510.33</v>
      </c>
      <c r="H952" s="8">
        <v>1265878.33</v>
      </c>
      <c r="I952" s="8">
        <v>8005917.2300000004</v>
      </c>
      <c r="J952" s="8">
        <v>1779174.81</v>
      </c>
      <c r="K952" s="8">
        <v>13887276.460000001</v>
      </c>
      <c r="L952" s="8">
        <v>942389.95</v>
      </c>
      <c r="M952" s="8">
        <v>6942248.7699999996</v>
      </c>
      <c r="N952" s="8">
        <v>1905296.63</v>
      </c>
      <c r="O952" s="8">
        <v>13234252.9</v>
      </c>
      <c r="P952" s="8">
        <v>1715576.38</v>
      </c>
      <c r="Q952" s="8">
        <v>12123080.890000001</v>
      </c>
      <c r="R952" s="8">
        <v>1714808.25</v>
      </c>
      <c r="S952" s="8">
        <v>12572074.359999999</v>
      </c>
      <c r="T952" s="8">
        <v>1818011.77</v>
      </c>
      <c r="U952" s="8">
        <v>13021831.970000001</v>
      </c>
      <c r="V952" s="8">
        <v>1858693.15</v>
      </c>
      <c r="W952" s="8">
        <v>13334781.9</v>
      </c>
      <c r="X952" s="8">
        <v>2209305.83</v>
      </c>
      <c r="Y952" s="8">
        <v>14307357.48</v>
      </c>
      <c r="Z952" s="8">
        <v>19957247.16</v>
      </c>
      <c r="AA952" s="9">
        <v>138024160.22999999</v>
      </c>
      <c r="AC952" s="17" t="s">
        <v>192</v>
      </c>
      <c r="AD952" s="10">
        <v>0</v>
      </c>
      <c r="AE952" s="10">
        <v>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0</v>
      </c>
      <c r="AL952" s="10">
        <v>0</v>
      </c>
      <c r="AM952" s="10">
        <v>0</v>
      </c>
      <c r="AN952" s="10">
        <v>1</v>
      </c>
      <c r="AO952" s="10">
        <v>127</v>
      </c>
      <c r="AP952" s="10">
        <v>0</v>
      </c>
      <c r="AQ952" s="10">
        <v>0</v>
      </c>
      <c r="AR952" s="10">
        <v>0</v>
      </c>
      <c r="AS952" s="10">
        <v>0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2</v>
      </c>
      <c r="BA952" s="10">
        <v>296</v>
      </c>
      <c r="BB952" s="10">
        <v>3</v>
      </c>
      <c r="BC952" s="12">
        <v>423</v>
      </c>
    </row>
    <row r="953" spans="1:55" ht="15.75" thickBot="1">
      <c r="AC953" s="17" t="s">
        <v>121</v>
      </c>
      <c r="AD953" s="5">
        <v>24724</v>
      </c>
      <c r="AE953" s="5">
        <v>170784</v>
      </c>
      <c r="AF953" s="5">
        <v>24950</v>
      </c>
      <c r="AG953" s="5">
        <v>167204</v>
      </c>
      <c r="AH953" s="5">
        <v>2089</v>
      </c>
      <c r="AI953" s="5">
        <v>27183</v>
      </c>
      <c r="AJ953" s="5">
        <v>23783</v>
      </c>
      <c r="AK953" s="5">
        <v>170962</v>
      </c>
      <c r="AL953" s="5">
        <v>31697</v>
      </c>
      <c r="AM953" s="5">
        <v>214504</v>
      </c>
      <c r="AN953" s="5">
        <v>27929</v>
      </c>
      <c r="AO953" s="5">
        <v>192857</v>
      </c>
      <c r="AP953" s="5">
        <v>36433</v>
      </c>
      <c r="AQ953" s="5">
        <v>289952</v>
      </c>
      <c r="AR953" s="10">
        <v>69</v>
      </c>
      <c r="AS953" s="5">
        <v>2535</v>
      </c>
      <c r="AT953" s="5">
        <v>19356</v>
      </c>
      <c r="AU953" s="5">
        <v>146049</v>
      </c>
      <c r="AV953" s="5">
        <v>32008</v>
      </c>
      <c r="AW953" s="5">
        <v>219834</v>
      </c>
      <c r="AX953" s="5">
        <v>17903</v>
      </c>
      <c r="AY953" s="5">
        <v>120002</v>
      </c>
      <c r="AZ953" s="5">
        <v>15677</v>
      </c>
      <c r="BA953" s="5">
        <v>98800</v>
      </c>
      <c r="BB953" s="5">
        <v>256618</v>
      </c>
      <c r="BC953" s="7">
        <v>1820666</v>
      </c>
    </row>
    <row r="954" spans="1:55" ht="19.5" thickBot="1">
      <c r="A954" s="16" t="s">
        <v>373</v>
      </c>
      <c r="AC954" s="17" t="s">
        <v>193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3</v>
      </c>
      <c r="AM954" s="10">
        <v>49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3</v>
      </c>
      <c r="BC954" s="12">
        <v>49</v>
      </c>
    </row>
    <row r="955" spans="1:55" ht="15.75" thickBot="1">
      <c r="A955" s="64" t="s">
        <v>7</v>
      </c>
      <c r="B955" s="66" t="s">
        <v>8</v>
      </c>
      <c r="C955" s="67"/>
      <c r="D955" s="61" t="s">
        <v>9</v>
      </c>
      <c r="E955" s="62"/>
      <c r="F955" s="61" t="s">
        <v>10</v>
      </c>
      <c r="G955" s="62"/>
      <c r="H955" s="61" t="s">
        <v>11</v>
      </c>
      <c r="I955" s="62"/>
      <c r="J955" s="61" t="s">
        <v>12</v>
      </c>
      <c r="K955" s="62"/>
      <c r="L955" s="61" t="s">
        <v>13</v>
      </c>
      <c r="M955" s="62"/>
      <c r="N955" s="61" t="s">
        <v>14</v>
      </c>
      <c r="O955" s="62"/>
      <c r="P955" s="61" t="s">
        <v>15</v>
      </c>
      <c r="Q955" s="62"/>
      <c r="R955" s="61" t="s">
        <v>16</v>
      </c>
      <c r="S955" s="62"/>
      <c r="T955" s="61" t="s">
        <v>17</v>
      </c>
      <c r="U955" s="62"/>
      <c r="V955" s="61" t="s">
        <v>18</v>
      </c>
      <c r="W955" s="62"/>
      <c r="X955" s="61" t="s">
        <v>19</v>
      </c>
      <c r="Y955" s="62"/>
      <c r="Z955" s="61" t="s">
        <v>20</v>
      </c>
      <c r="AA955" s="63"/>
      <c r="AC955" s="17" t="s">
        <v>195</v>
      </c>
      <c r="AD955" s="10">
        <v>0</v>
      </c>
      <c r="AE955" s="10">
        <v>0</v>
      </c>
      <c r="AF955" s="10">
        <v>15</v>
      </c>
      <c r="AG955" s="10">
        <v>847</v>
      </c>
      <c r="AH955" s="10">
        <v>0</v>
      </c>
      <c r="AI955" s="10">
        <v>0</v>
      </c>
      <c r="AJ955" s="10">
        <v>0</v>
      </c>
      <c r="AK955" s="10">
        <v>0</v>
      </c>
      <c r="AL955" s="10">
        <v>300</v>
      </c>
      <c r="AM955" s="5">
        <v>14242</v>
      </c>
      <c r="AN955" s="10">
        <v>0</v>
      </c>
      <c r="AO955" s="10">
        <v>0</v>
      </c>
      <c r="AP955" s="10">
        <v>0</v>
      </c>
      <c r="AQ955" s="10">
        <v>0</v>
      </c>
      <c r="AR955" s="10">
        <v>0</v>
      </c>
      <c r="AS955" s="10">
        <v>0</v>
      </c>
      <c r="AT955" s="10">
        <v>380</v>
      </c>
      <c r="AU955" s="5">
        <v>15341</v>
      </c>
      <c r="AV955" s="10">
        <v>2</v>
      </c>
      <c r="AW955" s="10">
        <v>152</v>
      </c>
      <c r="AX955" s="10">
        <v>7</v>
      </c>
      <c r="AY955" s="10">
        <v>116</v>
      </c>
      <c r="AZ955" s="10">
        <v>0</v>
      </c>
      <c r="BA955" s="10">
        <v>0</v>
      </c>
      <c r="BB955" s="10">
        <v>704</v>
      </c>
      <c r="BC955" s="7">
        <v>30698</v>
      </c>
    </row>
    <row r="956" spans="1:55" ht="26.25" thickBot="1">
      <c r="A956" s="65"/>
      <c r="B956" s="1" t="s">
        <v>21</v>
      </c>
      <c r="C956" s="1" t="s">
        <v>22</v>
      </c>
      <c r="D956" s="1" t="s">
        <v>21</v>
      </c>
      <c r="E956" s="1" t="s">
        <v>22</v>
      </c>
      <c r="F956" s="1" t="s">
        <v>21</v>
      </c>
      <c r="G956" s="1" t="s">
        <v>22</v>
      </c>
      <c r="H956" s="1" t="s">
        <v>21</v>
      </c>
      <c r="I956" s="1" t="s">
        <v>22</v>
      </c>
      <c r="J956" s="1" t="s">
        <v>21</v>
      </c>
      <c r="K956" s="1" t="s">
        <v>22</v>
      </c>
      <c r="L956" s="1" t="s">
        <v>21</v>
      </c>
      <c r="M956" s="1" t="s">
        <v>22</v>
      </c>
      <c r="N956" s="1" t="s">
        <v>21</v>
      </c>
      <c r="O956" s="1" t="s">
        <v>22</v>
      </c>
      <c r="P956" s="1" t="s">
        <v>21</v>
      </c>
      <c r="Q956" s="1" t="s">
        <v>22</v>
      </c>
      <c r="R956" s="1" t="s">
        <v>21</v>
      </c>
      <c r="S956" s="1" t="s">
        <v>22</v>
      </c>
      <c r="T956" s="1" t="s">
        <v>21</v>
      </c>
      <c r="U956" s="1" t="s">
        <v>22</v>
      </c>
      <c r="V956" s="1" t="s">
        <v>21</v>
      </c>
      <c r="W956" s="1" t="s">
        <v>22</v>
      </c>
      <c r="X956" s="1" t="s">
        <v>21</v>
      </c>
      <c r="Y956" s="1" t="s">
        <v>22</v>
      </c>
      <c r="Z956" s="1" t="s">
        <v>21</v>
      </c>
      <c r="AA956" s="6" t="s">
        <v>22</v>
      </c>
      <c r="AC956" s="17" t="s">
        <v>152</v>
      </c>
      <c r="AD956" s="10">
        <v>1</v>
      </c>
      <c r="AE956" s="10">
        <v>10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0</v>
      </c>
      <c r="AL956" s="10">
        <v>0</v>
      </c>
      <c r="AM956" s="10">
        <v>0</v>
      </c>
      <c r="AN956" s="10">
        <v>0</v>
      </c>
      <c r="AO956" s="10">
        <v>0</v>
      </c>
      <c r="AP956" s="10">
        <v>0</v>
      </c>
      <c r="AQ956" s="10">
        <v>0</v>
      </c>
      <c r="AR956" s="10">
        <v>0</v>
      </c>
      <c r="AS956" s="10">
        <v>0</v>
      </c>
      <c r="AT956" s="10">
        <v>0</v>
      </c>
      <c r="AU956" s="10">
        <v>0</v>
      </c>
      <c r="AV956" s="10">
        <v>0</v>
      </c>
      <c r="AW956" s="10">
        <v>0</v>
      </c>
      <c r="AX956" s="10">
        <v>1</v>
      </c>
      <c r="AY956" s="10">
        <v>34</v>
      </c>
      <c r="AZ956" s="10">
        <v>0</v>
      </c>
      <c r="BA956" s="10">
        <v>0</v>
      </c>
      <c r="BB956" s="10">
        <v>2</v>
      </c>
      <c r="BC956" s="12">
        <v>44</v>
      </c>
    </row>
    <row r="957" spans="1:55" ht="15.75" thickBot="1">
      <c r="A957" s="17" t="s">
        <v>43</v>
      </c>
      <c r="B957" s="5">
        <v>1000</v>
      </c>
      <c r="C957" s="5">
        <v>5500</v>
      </c>
      <c r="D957" s="10">
        <v>2.8</v>
      </c>
      <c r="E957" s="10">
        <v>8</v>
      </c>
      <c r="F957" s="10">
        <v>100</v>
      </c>
      <c r="G957" s="10">
        <v>110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150</v>
      </c>
      <c r="O957" s="10">
        <v>660</v>
      </c>
      <c r="P957" s="5">
        <v>8050</v>
      </c>
      <c r="Q957" s="5">
        <v>29170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5">
        <v>9302.7999999999993</v>
      </c>
      <c r="AA957" s="7">
        <v>35448</v>
      </c>
      <c r="AC957" s="17" t="s">
        <v>169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2</v>
      </c>
      <c r="AM957" s="10">
        <v>34</v>
      </c>
      <c r="AN957" s="10">
        <v>0</v>
      </c>
      <c r="AO957" s="10">
        <v>0</v>
      </c>
      <c r="AP957" s="10">
        <v>0</v>
      </c>
      <c r="AQ957" s="10">
        <v>0</v>
      </c>
      <c r="AR957" s="10">
        <v>0</v>
      </c>
      <c r="AS957" s="10">
        <v>0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2</v>
      </c>
      <c r="BC957" s="12">
        <v>34</v>
      </c>
    </row>
    <row r="958" spans="1:55" ht="15.75" thickBot="1">
      <c r="A958" s="17" t="s">
        <v>44</v>
      </c>
      <c r="B958" s="10">
        <v>105.2</v>
      </c>
      <c r="C958" s="10">
        <v>607.76</v>
      </c>
      <c r="D958" s="10">
        <v>200</v>
      </c>
      <c r="E958" s="5">
        <v>1468</v>
      </c>
      <c r="F958" s="10">
        <v>425</v>
      </c>
      <c r="G958" s="5">
        <v>3059.71</v>
      </c>
      <c r="H958" s="10">
        <v>31.9</v>
      </c>
      <c r="I958" s="10">
        <v>138.02000000000001</v>
      </c>
      <c r="J958" s="10">
        <v>0</v>
      </c>
      <c r="K958" s="10">
        <v>0</v>
      </c>
      <c r="L958" s="10">
        <v>86.5</v>
      </c>
      <c r="M958" s="10">
        <v>476.25</v>
      </c>
      <c r="N958" s="10">
        <v>47.5</v>
      </c>
      <c r="O958" s="10">
        <v>238.41</v>
      </c>
      <c r="P958" s="10">
        <v>0</v>
      </c>
      <c r="Q958" s="10">
        <v>0</v>
      </c>
      <c r="R958" s="10">
        <v>118</v>
      </c>
      <c r="S958" s="10">
        <v>670.24</v>
      </c>
      <c r="T958" s="10">
        <v>1</v>
      </c>
      <c r="U958" s="10">
        <v>1</v>
      </c>
      <c r="V958" s="10">
        <v>19</v>
      </c>
      <c r="W958" s="10">
        <v>125.48</v>
      </c>
      <c r="X958" s="10">
        <v>0</v>
      </c>
      <c r="Y958" s="10">
        <v>0</v>
      </c>
      <c r="Z958" s="5">
        <v>1034.0999999999999</v>
      </c>
      <c r="AA958" s="7">
        <v>6784.87</v>
      </c>
      <c r="AC958" s="17" t="s">
        <v>153</v>
      </c>
      <c r="AD958" s="10">
        <v>0</v>
      </c>
      <c r="AE958" s="10">
        <v>0</v>
      </c>
      <c r="AF958" s="10">
        <v>2</v>
      </c>
      <c r="AG958" s="10">
        <v>936</v>
      </c>
      <c r="AH958" s="10">
        <v>0</v>
      </c>
      <c r="AI958" s="10">
        <v>0</v>
      </c>
      <c r="AJ958" s="10">
        <v>3</v>
      </c>
      <c r="AK958" s="10">
        <v>971</v>
      </c>
      <c r="AL958" s="10">
        <v>0</v>
      </c>
      <c r="AM958" s="10">
        <v>0</v>
      </c>
      <c r="AN958" s="10">
        <v>0</v>
      </c>
      <c r="AO958" s="10">
        <v>0</v>
      </c>
      <c r="AP958" s="10">
        <v>0</v>
      </c>
      <c r="AQ958" s="10">
        <v>0</v>
      </c>
      <c r="AR958" s="10">
        <v>2</v>
      </c>
      <c r="AS958" s="10">
        <v>711</v>
      </c>
      <c r="AT958" s="10">
        <v>0</v>
      </c>
      <c r="AU958" s="10">
        <v>0</v>
      </c>
      <c r="AV958" s="10">
        <v>1</v>
      </c>
      <c r="AW958" s="10">
        <v>468</v>
      </c>
      <c r="AX958" s="10">
        <v>1</v>
      </c>
      <c r="AY958" s="10">
        <v>437</v>
      </c>
      <c r="AZ958" s="10">
        <v>1</v>
      </c>
      <c r="BA958" s="10">
        <v>468</v>
      </c>
      <c r="BB958" s="10">
        <v>10</v>
      </c>
      <c r="BC958" s="7">
        <v>3991</v>
      </c>
    </row>
    <row r="959" spans="1:55" ht="15.75" thickBot="1">
      <c r="A959" s="17" t="s">
        <v>61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325</v>
      </c>
      <c r="Q959" s="5">
        <v>1430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325</v>
      </c>
      <c r="AA959" s="7">
        <v>1430</v>
      </c>
      <c r="AC959" s="17" t="s">
        <v>397</v>
      </c>
      <c r="AD959" s="10">
        <v>50</v>
      </c>
      <c r="AE959" s="5">
        <v>3848</v>
      </c>
      <c r="AF959" s="10">
        <v>0</v>
      </c>
      <c r="AG959" s="10">
        <v>0</v>
      </c>
      <c r="AH959" s="10">
        <v>25</v>
      </c>
      <c r="AI959" s="5">
        <v>1924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75</v>
      </c>
      <c r="BC959" s="7">
        <v>5772</v>
      </c>
    </row>
    <row r="960" spans="1:55" ht="15.75" thickBot="1">
      <c r="A960" s="17" t="s">
        <v>65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5">
        <v>11430</v>
      </c>
      <c r="O960" s="5">
        <v>6615</v>
      </c>
      <c r="P960" s="10">
        <v>0</v>
      </c>
      <c r="Q960" s="10">
        <v>0</v>
      </c>
      <c r="R960" s="5">
        <v>11010</v>
      </c>
      <c r="S960" s="5">
        <v>54128.04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5">
        <v>22440</v>
      </c>
      <c r="AA960" s="7">
        <v>60743.040000000001</v>
      </c>
      <c r="AC960" s="17" t="s">
        <v>133</v>
      </c>
      <c r="AD960" s="5">
        <v>76749</v>
      </c>
      <c r="AE960" s="5">
        <v>1102188</v>
      </c>
      <c r="AF960" s="5">
        <v>26298</v>
      </c>
      <c r="AG960" s="5">
        <v>501233</v>
      </c>
      <c r="AH960" s="5">
        <v>29414</v>
      </c>
      <c r="AI960" s="5">
        <v>552757</v>
      </c>
      <c r="AJ960" s="5">
        <v>28118</v>
      </c>
      <c r="AK960" s="5">
        <v>745853</v>
      </c>
      <c r="AL960" s="5">
        <v>30456</v>
      </c>
      <c r="AM960" s="5">
        <v>646602</v>
      </c>
      <c r="AN960" s="5">
        <v>24595</v>
      </c>
      <c r="AO960" s="5">
        <v>438384</v>
      </c>
      <c r="AP960" s="5">
        <v>53474</v>
      </c>
      <c r="AQ960" s="5">
        <v>1053155</v>
      </c>
      <c r="AR960" s="5">
        <v>28001</v>
      </c>
      <c r="AS960" s="5">
        <v>515285</v>
      </c>
      <c r="AT960" s="5">
        <v>27976</v>
      </c>
      <c r="AU960" s="5">
        <v>523391</v>
      </c>
      <c r="AV960" s="5">
        <v>28641</v>
      </c>
      <c r="AW960" s="5">
        <v>556528</v>
      </c>
      <c r="AX960" s="5">
        <v>41172</v>
      </c>
      <c r="AY960" s="5">
        <v>764745</v>
      </c>
      <c r="AZ960" s="5">
        <v>30269</v>
      </c>
      <c r="BA960" s="5">
        <v>740498</v>
      </c>
      <c r="BB960" s="5">
        <v>425163</v>
      </c>
      <c r="BC960" s="7">
        <v>8140619</v>
      </c>
    </row>
    <row r="961" spans="1:55" ht="15.75" thickBot="1">
      <c r="A961" s="17" t="s">
        <v>66</v>
      </c>
      <c r="B961" s="10">
        <v>22</v>
      </c>
      <c r="C961" s="10">
        <v>31.4</v>
      </c>
      <c r="D961" s="10">
        <v>5.8</v>
      </c>
      <c r="E961" s="10">
        <v>10</v>
      </c>
      <c r="F961" s="5">
        <v>26022.2</v>
      </c>
      <c r="G961" s="5">
        <v>23026.77</v>
      </c>
      <c r="H961" s="5">
        <v>25504.799999999999</v>
      </c>
      <c r="I961" s="5">
        <v>76365.399999999994</v>
      </c>
      <c r="J961" s="5">
        <v>26006.799999999999</v>
      </c>
      <c r="K961" s="5">
        <v>8619.1</v>
      </c>
      <c r="L961" s="5">
        <v>100023.94</v>
      </c>
      <c r="M961" s="5">
        <v>347038.85</v>
      </c>
      <c r="N961" s="5">
        <v>100028.1</v>
      </c>
      <c r="O961" s="5">
        <v>342759.46</v>
      </c>
      <c r="P961" s="10">
        <v>504.9</v>
      </c>
      <c r="Q961" s="5">
        <v>2655.47</v>
      </c>
      <c r="R961" s="10">
        <v>6.3</v>
      </c>
      <c r="S961" s="10">
        <v>8.0299999999999994</v>
      </c>
      <c r="T961" s="10">
        <v>4.5</v>
      </c>
      <c r="U961" s="10">
        <v>8.0500000000000007</v>
      </c>
      <c r="V961" s="5">
        <v>50017.1</v>
      </c>
      <c r="W961" s="5">
        <v>181592.88</v>
      </c>
      <c r="X961" s="5">
        <v>50007.6</v>
      </c>
      <c r="Y961" s="5">
        <v>160517.99</v>
      </c>
      <c r="Z961" s="5">
        <v>378154.04</v>
      </c>
      <c r="AA961" s="7">
        <v>1142633.3999999999</v>
      </c>
      <c r="AC961" s="17" t="s">
        <v>96</v>
      </c>
      <c r="AD961" s="5">
        <v>9894</v>
      </c>
      <c r="AE961" s="5">
        <v>219861</v>
      </c>
      <c r="AF961" s="5">
        <v>5756</v>
      </c>
      <c r="AG961" s="5">
        <v>139213</v>
      </c>
      <c r="AH961" s="5">
        <v>3372</v>
      </c>
      <c r="AI961" s="5">
        <v>67712</v>
      </c>
      <c r="AJ961" s="5">
        <v>8546</v>
      </c>
      <c r="AK961" s="5">
        <v>187540</v>
      </c>
      <c r="AL961" s="5">
        <v>10828</v>
      </c>
      <c r="AM961" s="5">
        <v>223224</v>
      </c>
      <c r="AN961" s="5">
        <v>2513</v>
      </c>
      <c r="AO961" s="5">
        <v>50862</v>
      </c>
      <c r="AP961" s="5">
        <v>2165</v>
      </c>
      <c r="AQ961" s="5">
        <v>85473</v>
      </c>
      <c r="AR961" s="5">
        <v>8960</v>
      </c>
      <c r="AS961" s="5">
        <v>148994</v>
      </c>
      <c r="AT961" s="5">
        <v>1250</v>
      </c>
      <c r="AU961" s="5">
        <v>27230</v>
      </c>
      <c r="AV961" s="5">
        <v>5072</v>
      </c>
      <c r="AW961" s="5">
        <v>134289</v>
      </c>
      <c r="AX961" s="5">
        <v>1628</v>
      </c>
      <c r="AY961" s="5">
        <v>73127</v>
      </c>
      <c r="AZ961" s="10">
        <v>940</v>
      </c>
      <c r="BA961" s="5">
        <v>42775</v>
      </c>
      <c r="BB961" s="5">
        <v>60924</v>
      </c>
      <c r="BC961" s="7">
        <v>1400300</v>
      </c>
    </row>
    <row r="962" spans="1:55" ht="15.75" thickBot="1">
      <c r="A962" s="17" t="s">
        <v>68</v>
      </c>
      <c r="B962" s="5">
        <v>153000</v>
      </c>
      <c r="C962" s="5">
        <v>680301</v>
      </c>
      <c r="D962" s="5">
        <v>82800</v>
      </c>
      <c r="E962" s="5">
        <v>346740.5</v>
      </c>
      <c r="F962" s="5">
        <v>55500</v>
      </c>
      <c r="G962" s="5">
        <v>272975.5</v>
      </c>
      <c r="H962" s="5">
        <v>27125</v>
      </c>
      <c r="I962" s="5">
        <v>140163.75</v>
      </c>
      <c r="J962" s="5">
        <v>83700</v>
      </c>
      <c r="K962" s="5">
        <v>357071.9</v>
      </c>
      <c r="L962" s="5">
        <v>78800</v>
      </c>
      <c r="M962" s="5">
        <v>290183.53000000003</v>
      </c>
      <c r="N962" s="5">
        <v>79800</v>
      </c>
      <c r="O962" s="5">
        <v>391725.25</v>
      </c>
      <c r="P962" s="5">
        <v>123650</v>
      </c>
      <c r="Q962" s="5">
        <v>578569.41</v>
      </c>
      <c r="R962" s="5">
        <v>100710</v>
      </c>
      <c r="S962" s="5">
        <v>469290.29</v>
      </c>
      <c r="T962" s="5">
        <v>53250</v>
      </c>
      <c r="U962" s="5">
        <v>233213.2</v>
      </c>
      <c r="V962" s="5">
        <v>116215</v>
      </c>
      <c r="W962" s="5">
        <v>473366.65</v>
      </c>
      <c r="X962" s="5">
        <v>69275</v>
      </c>
      <c r="Y962" s="5">
        <v>368773.93</v>
      </c>
      <c r="Z962" s="5">
        <v>1023825</v>
      </c>
      <c r="AA962" s="7">
        <v>4602374.91</v>
      </c>
      <c r="AC962" s="17" t="s">
        <v>109</v>
      </c>
      <c r="AD962" s="5">
        <v>118514</v>
      </c>
      <c r="AE962" s="5">
        <v>3037987</v>
      </c>
      <c r="AF962" s="5">
        <v>108260</v>
      </c>
      <c r="AG962" s="5">
        <v>2235871</v>
      </c>
      <c r="AH962" s="5">
        <v>76855</v>
      </c>
      <c r="AI962" s="5">
        <v>2165843</v>
      </c>
      <c r="AJ962" s="5">
        <v>93243</v>
      </c>
      <c r="AK962" s="5">
        <v>2740572</v>
      </c>
      <c r="AL962" s="5">
        <v>75699</v>
      </c>
      <c r="AM962" s="5">
        <v>1928530</v>
      </c>
      <c r="AN962" s="5">
        <v>82966</v>
      </c>
      <c r="AO962" s="5">
        <v>2174676</v>
      </c>
      <c r="AP962" s="5">
        <v>85776</v>
      </c>
      <c r="AQ962" s="5">
        <v>2121651</v>
      </c>
      <c r="AR962" s="5">
        <v>77898</v>
      </c>
      <c r="AS962" s="5">
        <v>2181702</v>
      </c>
      <c r="AT962" s="5">
        <v>59658</v>
      </c>
      <c r="AU962" s="5">
        <v>1735143</v>
      </c>
      <c r="AV962" s="5">
        <v>118821</v>
      </c>
      <c r="AW962" s="5">
        <v>2942580</v>
      </c>
      <c r="AX962" s="5">
        <v>90843</v>
      </c>
      <c r="AY962" s="5">
        <v>2146915</v>
      </c>
      <c r="AZ962" s="5">
        <v>47791</v>
      </c>
      <c r="BA962" s="5">
        <v>1502404</v>
      </c>
      <c r="BB962" s="5">
        <v>1036324</v>
      </c>
      <c r="BC962" s="7">
        <v>26913874</v>
      </c>
    </row>
    <row r="963" spans="1:55" ht="15.75" thickBot="1">
      <c r="A963" s="17" t="s">
        <v>26</v>
      </c>
      <c r="B963" s="5">
        <v>8000</v>
      </c>
      <c r="C963" s="5">
        <v>31325</v>
      </c>
      <c r="D963" s="5">
        <v>8658.99</v>
      </c>
      <c r="E963" s="5">
        <v>41456.480000000003</v>
      </c>
      <c r="F963" s="5">
        <v>20020.28</v>
      </c>
      <c r="G963" s="5">
        <v>96048.7</v>
      </c>
      <c r="H963" s="5">
        <v>10301.58</v>
      </c>
      <c r="I963" s="5">
        <v>48105.91</v>
      </c>
      <c r="J963" s="5">
        <v>11505.4</v>
      </c>
      <c r="K963" s="5">
        <v>54036.1</v>
      </c>
      <c r="L963" s="5">
        <v>1747.38</v>
      </c>
      <c r="M963" s="5">
        <v>9811.15</v>
      </c>
      <c r="N963" s="5">
        <v>14067.04</v>
      </c>
      <c r="O963" s="5">
        <v>56179.44</v>
      </c>
      <c r="P963" s="5">
        <v>9925.14</v>
      </c>
      <c r="Q963" s="5">
        <v>44815.99</v>
      </c>
      <c r="R963" s="5">
        <v>15428.94</v>
      </c>
      <c r="S963" s="5">
        <v>68652.28</v>
      </c>
      <c r="T963" s="5">
        <v>12286.85</v>
      </c>
      <c r="U963" s="5">
        <v>56013.760000000002</v>
      </c>
      <c r="V963" s="5">
        <v>34085.1</v>
      </c>
      <c r="W963" s="5">
        <v>137237.88</v>
      </c>
      <c r="X963" s="5">
        <v>31383.96</v>
      </c>
      <c r="Y963" s="5">
        <v>155729.03</v>
      </c>
      <c r="Z963" s="5">
        <v>177410.66</v>
      </c>
      <c r="AA963" s="7">
        <v>799411.72</v>
      </c>
      <c r="AC963" s="17" t="s">
        <v>97</v>
      </c>
      <c r="AD963" s="5">
        <v>23647</v>
      </c>
      <c r="AE963" s="5">
        <v>653667</v>
      </c>
      <c r="AF963" s="5">
        <v>14758</v>
      </c>
      <c r="AG963" s="5">
        <v>417394</v>
      </c>
      <c r="AH963" s="5">
        <v>31349</v>
      </c>
      <c r="AI963" s="5">
        <v>860893</v>
      </c>
      <c r="AJ963" s="5">
        <v>48023</v>
      </c>
      <c r="AK963" s="5">
        <v>1092809</v>
      </c>
      <c r="AL963" s="5">
        <v>18429</v>
      </c>
      <c r="AM963" s="5">
        <v>570535</v>
      </c>
      <c r="AN963" s="5">
        <v>16062</v>
      </c>
      <c r="AO963" s="5">
        <v>573842</v>
      </c>
      <c r="AP963" s="5">
        <v>31165</v>
      </c>
      <c r="AQ963" s="5">
        <v>828969</v>
      </c>
      <c r="AR963" s="5">
        <v>16680</v>
      </c>
      <c r="AS963" s="5">
        <v>480923</v>
      </c>
      <c r="AT963" s="5">
        <v>25804</v>
      </c>
      <c r="AU963" s="5">
        <v>980564</v>
      </c>
      <c r="AV963" s="5">
        <v>21243</v>
      </c>
      <c r="AW963" s="5">
        <v>502166</v>
      </c>
      <c r="AX963" s="5">
        <v>22365</v>
      </c>
      <c r="AY963" s="5">
        <v>465735</v>
      </c>
      <c r="AZ963" s="5">
        <v>26273</v>
      </c>
      <c r="BA963" s="5">
        <v>839833</v>
      </c>
      <c r="BB963" s="5">
        <v>295798</v>
      </c>
      <c r="BC963" s="7">
        <v>8267330</v>
      </c>
    </row>
    <row r="964" spans="1:55" ht="15.75" thickBot="1">
      <c r="A964" s="17" t="s">
        <v>69</v>
      </c>
      <c r="B964" s="5">
        <v>12000</v>
      </c>
      <c r="C964" s="5">
        <v>45620</v>
      </c>
      <c r="D964" s="5">
        <v>1000</v>
      </c>
      <c r="E964" s="5">
        <v>2580</v>
      </c>
      <c r="F964" s="5">
        <v>12000</v>
      </c>
      <c r="G964" s="5">
        <v>45635</v>
      </c>
      <c r="H964" s="5">
        <v>12000</v>
      </c>
      <c r="I964" s="5">
        <v>45750</v>
      </c>
      <c r="J964" s="10">
        <v>0</v>
      </c>
      <c r="K964" s="10">
        <v>0</v>
      </c>
      <c r="L964" s="5">
        <v>12050</v>
      </c>
      <c r="M964" s="5">
        <v>47020</v>
      </c>
      <c r="N964" s="5">
        <v>1500</v>
      </c>
      <c r="O964" s="5">
        <v>4026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5">
        <v>3000</v>
      </c>
      <c r="Y964" s="5">
        <v>8218</v>
      </c>
      <c r="Z964" s="5">
        <v>53550</v>
      </c>
      <c r="AA964" s="7">
        <v>198849</v>
      </c>
      <c r="AC964" s="17" t="s">
        <v>199</v>
      </c>
      <c r="AD964" s="10">
        <v>50</v>
      </c>
      <c r="AE964" s="5">
        <v>1561</v>
      </c>
      <c r="AF964" s="10">
        <v>100</v>
      </c>
      <c r="AG964" s="5">
        <v>13255</v>
      </c>
      <c r="AH964" s="10">
        <v>75</v>
      </c>
      <c r="AI964" s="5">
        <v>3985</v>
      </c>
      <c r="AJ964" s="10">
        <v>50</v>
      </c>
      <c r="AK964" s="5">
        <v>2992</v>
      </c>
      <c r="AL964" s="10">
        <v>202</v>
      </c>
      <c r="AM964" s="5">
        <v>17914</v>
      </c>
      <c r="AN964" s="10">
        <v>38</v>
      </c>
      <c r="AO964" s="5">
        <v>3547</v>
      </c>
      <c r="AP964" s="10">
        <v>175</v>
      </c>
      <c r="AQ964" s="5">
        <v>16579</v>
      </c>
      <c r="AR964" s="10">
        <v>153</v>
      </c>
      <c r="AS964" s="5">
        <v>14745</v>
      </c>
      <c r="AT964" s="10">
        <v>75</v>
      </c>
      <c r="AU964" s="5">
        <v>3521</v>
      </c>
      <c r="AV964" s="10">
        <v>101</v>
      </c>
      <c r="AW964" s="5">
        <v>12384</v>
      </c>
      <c r="AX964" s="10">
        <v>114</v>
      </c>
      <c r="AY964" s="5">
        <v>4915</v>
      </c>
      <c r="AZ964" s="10">
        <v>120</v>
      </c>
      <c r="BA964" s="5">
        <v>14074</v>
      </c>
      <c r="BB964" s="5">
        <v>1253</v>
      </c>
      <c r="BC964" s="7">
        <v>109472</v>
      </c>
    </row>
    <row r="965" spans="1:55" ht="15.75" thickBot="1">
      <c r="A965" s="17" t="s">
        <v>29</v>
      </c>
      <c r="B965" s="5">
        <v>68563</v>
      </c>
      <c r="C965" s="5">
        <v>234928.29</v>
      </c>
      <c r="D965" s="5">
        <v>124645.7</v>
      </c>
      <c r="E965" s="5">
        <v>425257.56</v>
      </c>
      <c r="F965" s="5">
        <v>130706.94</v>
      </c>
      <c r="G965" s="5">
        <v>422219.63</v>
      </c>
      <c r="H965" s="5">
        <v>139209.01</v>
      </c>
      <c r="I965" s="5">
        <v>402038.3</v>
      </c>
      <c r="J965" s="5">
        <v>34710</v>
      </c>
      <c r="K965" s="5">
        <v>118679.53</v>
      </c>
      <c r="L965" s="5">
        <v>67863</v>
      </c>
      <c r="M965" s="5">
        <v>141058.22</v>
      </c>
      <c r="N965" s="5">
        <v>115517.5</v>
      </c>
      <c r="O965" s="5">
        <v>319764.81</v>
      </c>
      <c r="P965" s="5">
        <v>58340</v>
      </c>
      <c r="Q965" s="5">
        <v>198142.04</v>
      </c>
      <c r="R965" s="5">
        <v>78990</v>
      </c>
      <c r="S965" s="5">
        <v>227700.13</v>
      </c>
      <c r="T965" s="5">
        <v>89385.8</v>
      </c>
      <c r="U965" s="5">
        <v>284372.19</v>
      </c>
      <c r="V965" s="5">
        <v>55060.5</v>
      </c>
      <c r="W965" s="5">
        <v>155938</v>
      </c>
      <c r="X965" s="5">
        <v>105294.5</v>
      </c>
      <c r="Y965" s="5">
        <v>280550.3</v>
      </c>
      <c r="Z965" s="5">
        <v>1068285.95</v>
      </c>
      <c r="AA965" s="7">
        <v>3210649</v>
      </c>
      <c r="AC965" s="17" t="s">
        <v>124</v>
      </c>
      <c r="AD965" s="10">
        <v>3</v>
      </c>
      <c r="AE965" s="5">
        <v>1550</v>
      </c>
      <c r="AF965" s="10">
        <v>124</v>
      </c>
      <c r="AG965" s="5">
        <v>2502</v>
      </c>
      <c r="AH965" s="10">
        <v>61</v>
      </c>
      <c r="AI965" s="5">
        <v>2117</v>
      </c>
      <c r="AJ965" s="10">
        <v>29</v>
      </c>
      <c r="AK965" s="5">
        <v>4219</v>
      </c>
      <c r="AL965" s="10">
        <v>308</v>
      </c>
      <c r="AM965" s="5">
        <v>24846</v>
      </c>
      <c r="AN965" s="10">
        <v>41</v>
      </c>
      <c r="AO965" s="5">
        <v>4946</v>
      </c>
      <c r="AP965" s="10">
        <v>303</v>
      </c>
      <c r="AQ965" s="5">
        <v>24721</v>
      </c>
      <c r="AR965" s="10">
        <v>75</v>
      </c>
      <c r="AS965" s="10">
        <v>281</v>
      </c>
      <c r="AT965" s="10">
        <v>217</v>
      </c>
      <c r="AU965" s="5">
        <v>25934</v>
      </c>
      <c r="AV965" s="10">
        <v>56</v>
      </c>
      <c r="AW965" s="5">
        <v>4475</v>
      </c>
      <c r="AX965" s="10">
        <v>76</v>
      </c>
      <c r="AY965" s="10">
        <v>622</v>
      </c>
      <c r="AZ965" s="10">
        <v>207</v>
      </c>
      <c r="BA965" s="5">
        <v>29862</v>
      </c>
      <c r="BB965" s="5">
        <v>1500</v>
      </c>
      <c r="BC965" s="7">
        <v>126075</v>
      </c>
    </row>
    <row r="966" spans="1:55" ht="15.75" thickBot="1">
      <c r="A966" s="17" t="s">
        <v>70</v>
      </c>
      <c r="B966" s="10">
        <v>0</v>
      </c>
      <c r="C966" s="10">
        <v>0</v>
      </c>
      <c r="D966" s="10">
        <v>0</v>
      </c>
      <c r="E966" s="10">
        <v>0</v>
      </c>
      <c r="F966" s="5">
        <v>3500</v>
      </c>
      <c r="G966" s="5">
        <v>12600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5">
        <v>3500</v>
      </c>
      <c r="AA966" s="7">
        <v>12600</v>
      </c>
      <c r="AC966" s="17" t="s">
        <v>200</v>
      </c>
      <c r="AD966" s="5">
        <v>23516</v>
      </c>
      <c r="AE966" s="5">
        <v>408147</v>
      </c>
      <c r="AF966" s="5">
        <v>2895</v>
      </c>
      <c r="AG966" s="5">
        <v>179047</v>
      </c>
      <c r="AH966" s="5">
        <v>7767</v>
      </c>
      <c r="AI966" s="5">
        <v>265423</v>
      </c>
      <c r="AJ966" s="5">
        <v>10655</v>
      </c>
      <c r="AK966" s="5">
        <v>1270411</v>
      </c>
      <c r="AL966" s="5">
        <v>21249</v>
      </c>
      <c r="AM966" s="5">
        <v>380595</v>
      </c>
      <c r="AN966" s="5">
        <v>13060</v>
      </c>
      <c r="AO966" s="5">
        <v>568783</v>
      </c>
      <c r="AP966" s="5">
        <v>12028</v>
      </c>
      <c r="AQ966" s="5">
        <v>396236</v>
      </c>
      <c r="AR966" s="5">
        <v>6612</v>
      </c>
      <c r="AS966" s="5">
        <v>385374</v>
      </c>
      <c r="AT966" s="5">
        <v>2983</v>
      </c>
      <c r="AU966" s="5">
        <v>354394</v>
      </c>
      <c r="AV966" s="5">
        <v>10871</v>
      </c>
      <c r="AW966" s="5">
        <v>312064</v>
      </c>
      <c r="AX966" s="5">
        <v>4441</v>
      </c>
      <c r="AY966" s="5">
        <v>156291</v>
      </c>
      <c r="AZ966" s="5">
        <v>5487</v>
      </c>
      <c r="BA966" s="5">
        <v>260022</v>
      </c>
      <c r="BB966" s="5">
        <v>121564</v>
      </c>
      <c r="BC966" s="7">
        <v>4936787</v>
      </c>
    </row>
    <row r="967" spans="1:55" ht="15.75" thickBot="1">
      <c r="A967" s="17" t="s">
        <v>45</v>
      </c>
      <c r="B967" s="10">
        <v>0</v>
      </c>
      <c r="C967" s="10">
        <v>0</v>
      </c>
      <c r="D967" s="10">
        <v>0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5">
        <v>5000</v>
      </c>
      <c r="S967" s="5">
        <v>25000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5">
        <v>5000</v>
      </c>
      <c r="AA967" s="7">
        <v>25000</v>
      </c>
      <c r="AC967" s="17" t="s">
        <v>220</v>
      </c>
      <c r="AD967" s="10">
        <v>0</v>
      </c>
      <c r="AE967" s="10">
        <v>0</v>
      </c>
      <c r="AF967" s="10">
        <v>0</v>
      </c>
      <c r="AG967" s="10">
        <v>0</v>
      </c>
      <c r="AH967" s="10">
        <v>0</v>
      </c>
      <c r="AI967" s="10">
        <v>0</v>
      </c>
      <c r="AJ967" s="10">
        <v>82</v>
      </c>
      <c r="AK967" s="10">
        <v>294</v>
      </c>
      <c r="AL967" s="10">
        <v>0</v>
      </c>
      <c r="AM967" s="10">
        <v>0</v>
      </c>
      <c r="AN967" s="10">
        <v>0</v>
      </c>
      <c r="AO967" s="10">
        <v>0</v>
      </c>
      <c r="AP967" s="10">
        <v>0</v>
      </c>
      <c r="AQ967" s="10">
        <v>0</v>
      </c>
      <c r="AR967" s="10">
        <v>660</v>
      </c>
      <c r="AS967" s="5">
        <v>20439</v>
      </c>
      <c r="AT967" s="10">
        <v>347</v>
      </c>
      <c r="AU967" s="5">
        <v>7500</v>
      </c>
      <c r="AV967" s="10">
        <v>314</v>
      </c>
      <c r="AW967" s="5">
        <v>6364</v>
      </c>
      <c r="AX967" s="10">
        <v>0</v>
      </c>
      <c r="AY967" s="10">
        <v>0</v>
      </c>
      <c r="AZ967" s="10">
        <v>0</v>
      </c>
      <c r="BA967" s="10">
        <v>0</v>
      </c>
      <c r="BB967" s="5">
        <v>1403</v>
      </c>
      <c r="BC967" s="7">
        <v>34597</v>
      </c>
    </row>
    <row r="968" spans="1:55" ht="15.75" thickBot="1">
      <c r="A968" s="17" t="s">
        <v>46</v>
      </c>
      <c r="B968" s="5">
        <v>188219</v>
      </c>
      <c r="C968" s="5">
        <v>442776.4</v>
      </c>
      <c r="D968" s="5">
        <v>159749</v>
      </c>
      <c r="E968" s="5">
        <v>421979.34</v>
      </c>
      <c r="F968" s="5">
        <v>283263</v>
      </c>
      <c r="G968" s="5">
        <v>899564.42</v>
      </c>
      <c r="H968" s="5">
        <v>339012</v>
      </c>
      <c r="I968" s="5">
        <v>1081971.52</v>
      </c>
      <c r="J968" s="5">
        <v>199211</v>
      </c>
      <c r="K968" s="5">
        <v>766399.34</v>
      </c>
      <c r="L968" s="5">
        <v>81285</v>
      </c>
      <c r="M968" s="5">
        <v>274962.88</v>
      </c>
      <c r="N968" s="5">
        <v>295010</v>
      </c>
      <c r="O968" s="5">
        <v>963456.66</v>
      </c>
      <c r="P968" s="5">
        <v>101000</v>
      </c>
      <c r="Q968" s="5">
        <v>287150</v>
      </c>
      <c r="R968" s="5">
        <v>131100</v>
      </c>
      <c r="S968" s="5">
        <v>413363</v>
      </c>
      <c r="T968" s="5">
        <v>76051</v>
      </c>
      <c r="U968" s="5">
        <v>256922.15</v>
      </c>
      <c r="V968" s="5">
        <v>101025</v>
      </c>
      <c r="W968" s="5">
        <v>366632.5</v>
      </c>
      <c r="X968" s="5">
        <v>153002</v>
      </c>
      <c r="Y968" s="5">
        <v>400101.34</v>
      </c>
      <c r="Z968" s="5">
        <v>2107927</v>
      </c>
      <c r="AA968" s="7">
        <v>6575279.5499999998</v>
      </c>
      <c r="AC968" s="17" t="s">
        <v>98</v>
      </c>
      <c r="AD968" s="5">
        <v>3632</v>
      </c>
      <c r="AE968" s="5">
        <v>197571</v>
      </c>
      <c r="AF968" s="10">
        <v>11</v>
      </c>
      <c r="AG968" s="5">
        <v>1166</v>
      </c>
      <c r="AH968" s="5">
        <v>1980</v>
      </c>
      <c r="AI968" s="5">
        <v>125671</v>
      </c>
      <c r="AJ968" s="5">
        <v>1590</v>
      </c>
      <c r="AK968" s="5">
        <v>100200</v>
      </c>
      <c r="AL968" s="10">
        <v>880</v>
      </c>
      <c r="AM968" s="5">
        <v>4695</v>
      </c>
      <c r="AN968" s="10">
        <v>0</v>
      </c>
      <c r="AO968" s="10">
        <v>0</v>
      </c>
      <c r="AP968" s="10">
        <v>1</v>
      </c>
      <c r="AQ968" s="10">
        <v>108</v>
      </c>
      <c r="AR968" s="5">
        <v>3339</v>
      </c>
      <c r="AS968" s="5">
        <v>205298</v>
      </c>
      <c r="AT968" s="10">
        <v>924</v>
      </c>
      <c r="AU968" s="5">
        <v>8433</v>
      </c>
      <c r="AV968" s="5">
        <v>3000</v>
      </c>
      <c r="AW968" s="5">
        <v>185939</v>
      </c>
      <c r="AX968" s="10">
        <v>0</v>
      </c>
      <c r="AY968" s="10">
        <v>0</v>
      </c>
      <c r="AZ968" s="10">
        <v>51</v>
      </c>
      <c r="BA968" s="5">
        <v>7632</v>
      </c>
      <c r="BB968" s="5">
        <v>15408</v>
      </c>
      <c r="BC968" s="7">
        <v>836713</v>
      </c>
    </row>
    <row r="969" spans="1:55" ht="15.75" thickBot="1">
      <c r="A969" s="17" t="s">
        <v>57</v>
      </c>
      <c r="B969" s="5">
        <v>64000</v>
      </c>
      <c r="C969" s="5">
        <v>273623</v>
      </c>
      <c r="D969" s="5">
        <v>35000</v>
      </c>
      <c r="E969" s="5">
        <v>169490</v>
      </c>
      <c r="F969" s="5">
        <v>128000</v>
      </c>
      <c r="G969" s="5">
        <v>523687</v>
      </c>
      <c r="H969" s="10">
        <v>0</v>
      </c>
      <c r="I969" s="10">
        <v>0</v>
      </c>
      <c r="J969" s="5">
        <v>2848</v>
      </c>
      <c r="K969" s="5">
        <v>5980.8</v>
      </c>
      <c r="L969" s="5">
        <v>3000</v>
      </c>
      <c r="M969" s="5">
        <v>16200</v>
      </c>
      <c r="N969" s="5">
        <v>75200</v>
      </c>
      <c r="O969" s="5">
        <v>309470.2</v>
      </c>
      <c r="P969" s="5">
        <v>73550</v>
      </c>
      <c r="Q969" s="5">
        <v>309619.71000000002</v>
      </c>
      <c r="R969" s="5">
        <v>76000</v>
      </c>
      <c r="S969" s="5">
        <v>348928.6</v>
      </c>
      <c r="T969" s="5">
        <v>230400</v>
      </c>
      <c r="U969" s="5">
        <v>764665.7</v>
      </c>
      <c r="V969" s="5">
        <v>104000</v>
      </c>
      <c r="W969" s="5">
        <v>483698.2</v>
      </c>
      <c r="X969" s="5">
        <v>242000</v>
      </c>
      <c r="Y969" s="5">
        <v>850057</v>
      </c>
      <c r="Z969" s="5">
        <v>1033998</v>
      </c>
      <c r="AA969" s="7">
        <v>4055420.21</v>
      </c>
      <c r="AC969" s="17" t="s">
        <v>125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0">
        <v>0</v>
      </c>
      <c r="AN969" s="10">
        <v>0</v>
      </c>
      <c r="AO969" s="10">
        <v>0</v>
      </c>
      <c r="AP969" s="10">
        <v>5</v>
      </c>
      <c r="AQ969" s="10">
        <v>75</v>
      </c>
      <c r="AR969" s="10">
        <v>0</v>
      </c>
      <c r="AS969" s="10">
        <v>0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5</v>
      </c>
      <c r="BC969" s="12">
        <v>75</v>
      </c>
    </row>
    <row r="970" spans="1:55" ht="15.75" thickBot="1">
      <c r="A970" s="17" t="s">
        <v>72</v>
      </c>
      <c r="B970" s="10">
        <v>0</v>
      </c>
      <c r="C970" s="10">
        <v>0</v>
      </c>
      <c r="D970" s="10">
        <v>0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5">
        <v>26000</v>
      </c>
      <c r="K970" s="5">
        <v>36400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5">
        <v>1000</v>
      </c>
      <c r="U970" s="5">
        <v>1000</v>
      </c>
      <c r="V970" s="10">
        <v>0</v>
      </c>
      <c r="W970" s="10">
        <v>0</v>
      </c>
      <c r="X970" s="10">
        <v>0</v>
      </c>
      <c r="Y970" s="10">
        <v>0</v>
      </c>
      <c r="Z970" s="5">
        <v>27000</v>
      </c>
      <c r="AA970" s="7">
        <v>37400</v>
      </c>
      <c r="AC970" s="17" t="s">
        <v>170</v>
      </c>
      <c r="AD970" s="10">
        <v>0</v>
      </c>
      <c r="AE970" s="10">
        <v>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0</v>
      </c>
      <c r="AL970" s="10">
        <v>0</v>
      </c>
      <c r="AM970" s="10">
        <v>0</v>
      </c>
      <c r="AN970" s="10">
        <v>0</v>
      </c>
      <c r="AO970" s="10">
        <v>0</v>
      </c>
      <c r="AP970" s="10">
        <v>2</v>
      </c>
      <c r="AQ970" s="10">
        <v>27</v>
      </c>
      <c r="AR970" s="10">
        <v>0</v>
      </c>
      <c r="AS970" s="10">
        <v>0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2</v>
      </c>
      <c r="BC970" s="12">
        <v>27</v>
      </c>
    </row>
    <row r="971" spans="1:55" ht="15.75" thickBot="1">
      <c r="A971" s="17" t="s">
        <v>34</v>
      </c>
      <c r="B971" s="10">
        <v>0</v>
      </c>
      <c r="C971" s="10">
        <v>0</v>
      </c>
      <c r="D971" s="10">
        <v>0</v>
      </c>
      <c r="E971" s="10">
        <v>0</v>
      </c>
      <c r="F971" s="5">
        <v>40000</v>
      </c>
      <c r="G971" s="5">
        <v>49200</v>
      </c>
      <c r="H971" s="5">
        <v>53150</v>
      </c>
      <c r="I971" s="5">
        <v>61405</v>
      </c>
      <c r="J971" s="5">
        <v>79000</v>
      </c>
      <c r="K971" s="5">
        <v>113317</v>
      </c>
      <c r="L971" s="5">
        <v>75000</v>
      </c>
      <c r="M971" s="5">
        <v>85425</v>
      </c>
      <c r="N971" s="5">
        <v>25000</v>
      </c>
      <c r="O971" s="5">
        <v>27500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5">
        <v>15000</v>
      </c>
      <c r="W971" s="5">
        <v>14100</v>
      </c>
      <c r="X971" s="10">
        <v>0</v>
      </c>
      <c r="Y971" s="10">
        <v>0</v>
      </c>
      <c r="Z971" s="5">
        <v>287150</v>
      </c>
      <c r="AA971" s="7">
        <v>350947</v>
      </c>
      <c r="AC971" s="17" t="s">
        <v>171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0">
        <v>0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748</v>
      </c>
      <c r="AY971" s="5">
        <v>2236</v>
      </c>
      <c r="AZ971" s="10">
        <v>0</v>
      </c>
      <c r="BA971" s="10">
        <v>0</v>
      </c>
      <c r="BB971" s="10">
        <v>748</v>
      </c>
      <c r="BC971" s="7">
        <v>2236</v>
      </c>
    </row>
    <row r="972" spans="1:55" ht="15.75" thickBot="1">
      <c r="A972" s="17" t="s">
        <v>136</v>
      </c>
      <c r="B972" s="5">
        <v>46000</v>
      </c>
      <c r="C972" s="5">
        <v>275656.65999999997</v>
      </c>
      <c r="D972" s="10">
        <v>0</v>
      </c>
      <c r="E972" s="10">
        <v>0</v>
      </c>
      <c r="F972" s="10">
        <v>0</v>
      </c>
      <c r="G972" s="10">
        <v>0</v>
      </c>
      <c r="H972" s="5">
        <v>23000</v>
      </c>
      <c r="I972" s="5">
        <v>136800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5">
        <v>23000</v>
      </c>
      <c r="Q972" s="5">
        <v>139775</v>
      </c>
      <c r="R972" s="5">
        <v>23000</v>
      </c>
      <c r="S972" s="5">
        <v>143700</v>
      </c>
      <c r="T972" s="10">
        <v>0</v>
      </c>
      <c r="U972" s="10">
        <v>0</v>
      </c>
      <c r="V972" s="10">
        <v>0</v>
      </c>
      <c r="W972" s="10">
        <v>0</v>
      </c>
      <c r="X972" s="5">
        <v>20000</v>
      </c>
      <c r="Y972" s="5">
        <v>136850</v>
      </c>
      <c r="Z972" s="5">
        <v>135000</v>
      </c>
      <c r="AA972" s="7">
        <v>832781.66</v>
      </c>
      <c r="AC972" s="17" t="s">
        <v>126</v>
      </c>
      <c r="AD972" s="5">
        <v>8650</v>
      </c>
      <c r="AE972" s="5">
        <v>199727</v>
      </c>
      <c r="AF972" s="5">
        <v>104336</v>
      </c>
      <c r="AG972" s="5">
        <v>678549</v>
      </c>
      <c r="AH972" s="5">
        <v>16580</v>
      </c>
      <c r="AI972" s="5">
        <v>239456</v>
      </c>
      <c r="AJ972" s="5">
        <v>47905</v>
      </c>
      <c r="AK972" s="5">
        <v>279403</v>
      </c>
      <c r="AL972" s="5">
        <v>79109</v>
      </c>
      <c r="AM972" s="5">
        <v>511477</v>
      </c>
      <c r="AN972" s="5">
        <v>47644</v>
      </c>
      <c r="AO972" s="5">
        <v>265372</v>
      </c>
      <c r="AP972" s="5">
        <v>102690</v>
      </c>
      <c r="AQ972" s="5">
        <v>626218</v>
      </c>
      <c r="AR972" s="5">
        <v>101083</v>
      </c>
      <c r="AS972" s="5">
        <v>630722</v>
      </c>
      <c r="AT972" s="5">
        <v>23702</v>
      </c>
      <c r="AU972" s="5">
        <v>126470</v>
      </c>
      <c r="AV972" s="5">
        <v>75857</v>
      </c>
      <c r="AW972" s="5">
        <v>536836</v>
      </c>
      <c r="AX972" s="10">
        <v>560</v>
      </c>
      <c r="AY972" s="5">
        <v>7640</v>
      </c>
      <c r="AZ972" s="5">
        <v>2300</v>
      </c>
      <c r="BA972" s="5">
        <v>37853</v>
      </c>
      <c r="BB972" s="5">
        <v>610416</v>
      </c>
      <c r="BC972" s="7">
        <v>4139723</v>
      </c>
    </row>
    <row r="973" spans="1:55" ht="15.75" thickBot="1">
      <c r="A973" s="17" t="s">
        <v>48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5">
        <v>1250</v>
      </c>
      <c r="Q973" s="5">
        <v>11125</v>
      </c>
      <c r="R973" s="10">
        <v>650</v>
      </c>
      <c r="S973" s="5">
        <v>2925</v>
      </c>
      <c r="T973" s="5">
        <v>5000</v>
      </c>
      <c r="U973" s="5">
        <v>27121.58</v>
      </c>
      <c r="V973" s="10">
        <v>0</v>
      </c>
      <c r="W973" s="10">
        <v>0</v>
      </c>
      <c r="X973" s="10">
        <v>0</v>
      </c>
      <c r="Y973" s="10">
        <v>0</v>
      </c>
      <c r="Z973" s="5">
        <v>6900</v>
      </c>
      <c r="AA973" s="7">
        <v>41171.58</v>
      </c>
      <c r="AC973" s="17" t="s">
        <v>99</v>
      </c>
      <c r="AD973" s="10">
        <v>115</v>
      </c>
      <c r="AE973" s="5">
        <v>1975</v>
      </c>
      <c r="AF973" s="5">
        <v>1267</v>
      </c>
      <c r="AG973" s="5">
        <v>26245</v>
      </c>
      <c r="AH973" s="10">
        <v>259</v>
      </c>
      <c r="AI973" s="5">
        <v>11481</v>
      </c>
      <c r="AJ973" s="10">
        <v>162</v>
      </c>
      <c r="AK973" s="5">
        <v>5245</v>
      </c>
      <c r="AL973" s="10">
        <v>96</v>
      </c>
      <c r="AM973" s="5">
        <v>3570</v>
      </c>
      <c r="AN973" s="10">
        <v>40</v>
      </c>
      <c r="AO973" s="5">
        <v>1459</v>
      </c>
      <c r="AP973" s="10">
        <v>992</v>
      </c>
      <c r="AQ973" s="5">
        <v>22307</v>
      </c>
      <c r="AR973" s="10">
        <v>219</v>
      </c>
      <c r="AS973" s="5">
        <v>4523</v>
      </c>
      <c r="AT973" s="10">
        <v>152</v>
      </c>
      <c r="AU973" s="5">
        <v>6469</v>
      </c>
      <c r="AV973" s="10">
        <v>302</v>
      </c>
      <c r="AW973" s="5">
        <v>5892</v>
      </c>
      <c r="AX973" s="10">
        <v>417</v>
      </c>
      <c r="AY973" s="5">
        <v>10208</v>
      </c>
      <c r="AZ973" s="5">
        <v>1725</v>
      </c>
      <c r="BA973" s="5">
        <v>39682</v>
      </c>
      <c r="BB973" s="5">
        <v>5746</v>
      </c>
      <c r="BC973" s="7">
        <v>139056</v>
      </c>
    </row>
    <row r="974" spans="1:55" ht="15.75" thickBot="1">
      <c r="A974" s="17" t="s">
        <v>162</v>
      </c>
      <c r="B974" s="10">
        <v>0</v>
      </c>
      <c r="C974" s="10">
        <v>0</v>
      </c>
      <c r="D974" s="5">
        <v>23000</v>
      </c>
      <c r="E974" s="5">
        <v>112598</v>
      </c>
      <c r="F974" s="5">
        <v>23500</v>
      </c>
      <c r="G974" s="5">
        <v>117623</v>
      </c>
      <c r="H974" s="5">
        <v>13000</v>
      </c>
      <c r="I974" s="5">
        <v>60248</v>
      </c>
      <c r="J974" s="5">
        <v>9994</v>
      </c>
      <c r="K974" s="5">
        <v>53467.9</v>
      </c>
      <c r="L974" s="5">
        <v>26000</v>
      </c>
      <c r="M974" s="5">
        <v>121810</v>
      </c>
      <c r="N974" s="10">
        <v>0</v>
      </c>
      <c r="O974" s="10">
        <v>0</v>
      </c>
      <c r="P974" s="5">
        <v>12550</v>
      </c>
      <c r="Q974" s="5">
        <v>13303</v>
      </c>
      <c r="R974" s="5">
        <v>38000</v>
      </c>
      <c r="S974" s="5">
        <v>161120</v>
      </c>
      <c r="T974" s="5">
        <v>10009</v>
      </c>
      <c r="U974" s="5">
        <v>53548.15</v>
      </c>
      <c r="V974" s="10">
        <v>0</v>
      </c>
      <c r="W974" s="10">
        <v>0</v>
      </c>
      <c r="X974" s="5">
        <v>26000</v>
      </c>
      <c r="Y974" s="5">
        <v>136142</v>
      </c>
      <c r="Z974" s="5">
        <v>182053</v>
      </c>
      <c r="AA974" s="7">
        <v>829860.05</v>
      </c>
      <c r="AC974" s="17" t="s">
        <v>127</v>
      </c>
      <c r="AD974" s="5">
        <v>83498</v>
      </c>
      <c r="AE974" s="5">
        <v>1335289</v>
      </c>
      <c r="AF974" s="5">
        <v>38802</v>
      </c>
      <c r="AG974" s="5">
        <v>835698</v>
      </c>
      <c r="AH974" s="5">
        <v>72866</v>
      </c>
      <c r="AI974" s="5">
        <v>1489056</v>
      </c>
      <c r="AJ974" s="5">
        <v>74478</v>
      </c>
      <c r="AK974" s="5">
        <v>1572549</v>
      </c>
      <c r="AL974" s="5">
        <v>107601</v>
      </c>
      <c r="AM974" s="5">
        <v>1894060</v>
      </c>
      <c r="AN974" s="5">
        <v>81999</v>
      </c>
      <c r="AO974" s="5">
        <v>1677391</v>
      </c>
      <c r="AP974" s="5">
        <v>59116</v>
      </c>
      <c r="AQ974" s="5">
        <v>1293245</v>
      </c>
      <c r="AR974" s="5">
        <v>92855</v>
      </c>
      <c r="AS974" s="5">
        <v>1668735</v>
      </c>
      <c r="AT974" s="5">
        <v>75764</v>
      </c>
      <c r="AU974" s="5">
        <v>1457855</v>
      </c>
      <c r="AV974" s="5">
        <v>57085</v>
      </c>
      <c r="AW974" s="5">
        <v>1242188</v>
      </c>
      <c r="AX974" s="5">
        <v>37266</v>
      </c>
      <c r="AY974" s="5">
        <v>806617</v>
      </c>
      <c r="AZ974" s="5">
        <v>99421</v>
      </c>
      <c r="BA974" s="5">
        <v>1805794</v>
      </c>
      <c r="BB974" s="5">
        <v>880751</v>
      </c>
      <c r="BC974" s="7">
        <v>17078477</v>
      </c>
    </row>
    <row r="975" spans="1:55" ht="15.75" thickBot="1">
      <c r="A975" s="17" t="s">
        <v>75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5">
        <v>7000</v>
      </c>
      <c r="O975" s="5">
        <v>38150</v>
      </c>
      <c r="P975" s="10">
        <v>0</v>
      </c>
      <c r="Q975" s="10">
        <v>0</v>
      </c>
      <c r="R975" s="5">
        <v>11600</v>
      </c>
      <c r="S975" s="5">
        <v>66847.009999999995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5">
        <v>18600</v>
      </c>
      <c r="AA975" s="7">
        <v>104997.01</v>
      </c>
      <c r="AC975" s="17" t="s">
        <v>100</v>
      </c>
      <c r="AD975" s="10">
        <v>45</v>
      </c>
      <c r="AE975" s="10">
        <v>824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0</v>
      </c>
      <c r="AL975" s="10">
        <v>0</v>
      </c>
      <c r="AM975" s="10">
        <v>0</v>
      </c>
      <c r="AN975" s="10">
        <v>66</v>
      </c>
      <c r="AO975" s="5">
        <v>1145</v>
      </c>
      <c r="AP975" s="10">
        <v>0</v>
      </c>
      <c r="AQ975" s="10">
        <v>0</v>
      </c>
      <c r="AR975" s="10">
        <v>0</v>
      </c>
      <c r="AS975" s="10">
        <v>0</v>
      </c>
      <c r="AT975" s="10">
        <v>0</v>
      </c>
      <c r="AU975" s="10">
        <v>0</v>
      </c>
      <c r="AV975" s="10">
        <v>0</v>
      </c>
      <c r="AW975" s="10">
        <v>0</v>
      </c>
      <c r="AX975" s="10">
        <v>73</v>
      </c>
      <c r="AY975" s="5">
        <v>1341</v>
      </c>
      <c r="AZ975" s="10">
        <v>0</v>
      </c>
      <c r="BA975" s="10">
        <v>0</v>
      </c>
      <c r="BB975" s="10">
        <v>184</v>
      </c>
      <c r="BC975" s="7">
        <v>3310</v>
      </c>
    </row>
    <row r="976" spans="1:55" ht="15.75" thickBot="1">
      <c r="A976" s="17" t="s">
        <v>163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5">
        <v>26000</v>
      </c>
      <c r="Q976" s="5">
        <v>54600</v>
      </c>
      <c r="R976" s="10">
        <v>0</v>
      </c>
      <c r="S976" s="10">
        <v>0</v>
      </c>
      <c r="T976" s="5">
        <v>6000</v>
      </c>
      <c r="U976" s="5">
        <v>13071.43</v>
      </c>
      <c r="V976" s="10">
        <v>0</v>
      </c>
      <c r="W976" s="10">
        <v>0</v>
      </c>
      <c r="X976" s="10">
        <v>0</v>
      </c>
      <c r="Y976" s="10">
        <v>0</v>
      </c>
      <c r="Z976" s="5">
        <v>32000</v>
      </c>
      <c r="AA976" s="7">
        <v>67671.429999999993</v>
      </c>
      <c r="AC976" s="17" t="s">
        <v>202</v>
      </c>
      <c r="AD976" s="10">
        <v>380</v>
      </c>
      <c r="AE976" s="5">
        <v>75985</v>
      </c>
      <c r="AF976" s="10">
        <v>0</v>
      </c>
      <c r="AG976" s="10">
        <v>0</v>
      </c>
      <c r="AH976" s="10">
        <v>261</v>
      </c>
      <c r="AI976" s="5">
        <v>52819</v>
      </c>
      <c r="AJ976" s="10">
        <v>350</v>
      </c>
      <c r="AK976" s="5">
        <v>67106</v>
      </c>
      <c r="AL976" s="10">
        <v>170</v>
      </c>
      <c r="AM976" s="5">
        <v>32495</v>
      </c>
      <c r="AN976" s="10">
        <v>0</v>
      </c>
      <c r="AO976" s="10">
        <v>0</v>
      </c>
      <c r="AP976" s="10">
        <v>0</v>
      </c>
      <c r="AQ976" s="10">
        <v>0</v>
      </c>
      <c r="AR976" s="10">
        <v>2</v>
      </c>
      <c r="AS976" s="10">
        <v>90</v>
      </c>
      <c r="AT976" s="10">
        <v>0</v>
      </c>
      <c r="AU976" s="10">
        <v>0</v>
      </c>
      <c r="AV976" s="10">
        <v>25</v>
      </c>
      <c r="AW976" s="5">
        <v>1834</v>
      </c>
      <c r="AX976" s="10">
        <v>1</v>
      </c>
      <c r="AY976" s="5">
        <v>1779</v>
      </c>
      <c r="AZ976" s="10">
        <v>0</v>
      </c>
      <c r="BA976" s="10">
        <v>0</v>
      </c>
      <c r="BB976" s="5">
        <v>1189</v>
      </c>
      <c r="BC976" s="7">
        <v>232108</v>
      </c>
    </row>
    <row r="977" spans="1:55" ht="15.75" thickBot="1">
      <c r="A977" s="17" t="s">
        <v>164</v>
      </c>
      <c r="B977" s="5">
        <v>18005</v>
      </c>
      <c r="C977" s="5">
        <v>101336</v>
      </c>
      <c r="D977" s="10">
        <v>0</v>
      </c>
      <c r="E977" s="10">
        <v>0</v>
      </c>
      <c r="F977" s="5">
        <v>7000</v>
      </c>
      <c r="G977" s="5">
        <v>15029</v>
      </c>
      <c r="H977" s="5">
        <v>20575</v>
      </c>
      <c r="I977" s="5">
        <v>51673.75</v>
      </c>
      <c r="J977" s="5">
        <v>23000</v>
      </c>
      <c r="K977" s="5">
        <v>27715</v>
      </c>
      <c r="L977" s="5">
        <v>22500</v>
      </c>
      <c r="M977" s="5">
        <v>22725</v>
      </c>
      <c r="N977" s="5">
        <v>23700</v>
      </c>
      <c r="O977" s="5">
        <v>16850</v>
      </c>
      <c r="P977" s="5">
        <v>32500</v>
      </c>
      <c r="Q977" s="5">
        <v>79877.100000000006</v>
      </c>
      <c r="R977" s="5">
        <v>59500</v>
      </c>
      <c r="S977" s="5">
        <v>245394.5</v>
      </c>
      <c r="T977" s="5">
        <v>30000</v>
      </c>
      <c r="U977" s="5">
        <v>70261.88</v>
      </c>
      <c r="V977" s="10">
        <v>0</v>
      </c>
      <c r="W977" s="10">
        <v>0</v>
      </c>
      <c r="X977" s="5">
        <v>32120</v>
      </c>
      <c r="Y977" s="5">
        <v>56200</v>
      </c>
      <c r="Z977" s="5">
        <v>268900</v>
      </c>
      <c r="AA977" s="7">
        <v>687062.23</v>
      </c>
      <c r="AC977" s="17" t="s">
        <v>128</v>
      </c>
      <c r="AD977" s="10">
        <v>8</v>
      </c>
      <c r="AE977" s="10">
        <v>764</v>
      </c>
      <c r="AF977" s="10">
        <v>56</v>
      </c>
      <c r="AG977" s="5">
        <v>4688</v>
      </c>
      <c r="AH977" s="10">
        <v>47</v>
      </c>
      <c r="AI977" s="5">
        <v>43997</v>
      </c>
      <c r="AJ977" s="10">
        <v>22</v>
      </c>
      <c r="AK977" s="10">
        <v>257</v>
      </c>
      <c r="AL977" s="10">
        <v>0</v>
      </c>
      <c r="AM977" s="10">
        <v>0</v>
      </c>
      <c r="AN977" s="10">
        <v>0</v>
      </c>
      <c r="AO977" s="10">
        <v>0</v>
      </c>
      <c r="AP977" s="10">
        <v>41</v>
      </c>
      <c r="AQ977" s="5">
        <v>38317</v>
      </c>
      <c r="AR977" s="10">
        <v>13</v>
      </c>
      <c r="AS977" s="10">
        <v>101</v>
      </c>
      <c r="AT977" s="10">
        <v>0</v>
      </c>
      <c r="AU977" s="10">
        <v>0</v>
      </c>
      <c r="AV977" s="10">
        <v>41</v>
      </c>
      <c r="AW977" s="5">
        <v>37659</v>
      </c>
      <c r="AX977" s="10">
        <v>0</v>
      </c>
      <c r="AY977" s="10">
        <v>0</v>
      </c>
      <c r="AZ977" s="10">
        <v>0</v>
      </c>
      <c r="BA977" s="10">
        <v>0</v>
      </c>
      <c r="BB977" s="10">
        <v>228</v>
      </c>
      <c r="BC977" s="7">
        <v>125783</v>
      </c>
    </row>
    <row r="978" spans="1:55" ht="15.75" thickBot="1">
      <c r="A978" s="17" t="s">
        <v>31</v>
      </c>
      <c r="B978" s="5">
        <v>47401.5</v>
      </c>
      <c r="C978" s="5">
        <v>88876.800000000003</v>
      </c>
      <c r="D978" s="5">
        <v>32500</v>
      </c>
      <c r="E978" s="5">
        <v>72197</v>
      </c>
      <c r="F978" s="5">
        <v>37601</v>
      </c>
      <c r="G978" s="5">
        <v>93122.2</v>
      </c>
      <c r="H978" s="5">
        <v>26005.46</v>
      </c>
      <c r="I978" s="5">
        <v>31809</v>
      </c>
      <c r="J978" s="5">
        <v>55401.04</v>
      </c>
      <c r="K978" s="5">
        <v>126460.55</v>
      </c>
      <c r="L978" s="5">
        <v>24000</v>
      </c>
      <c r="M978" s="5">
        <v>85965.96</v>
      </c>
      <c r="N978" s="5">
        <v>28000.32</v>
      </c>
      <c r="O978" s="5">
        <v>68245.3</v>
      </c>
      <c r="P978" s="5">
        <v>52500</v>
      </c>
      <c r="Q978" s="5">
        <v>118891</v>
      </c>
      <c r="R978" s="5">
        <v>52625</v>
      </c>
      <c r="S978" s="5">
        <v>101134.81</v>
      </c>
      <c r="T978" s="5">
        <v>99000</v>
      </c>
      <c r="U978" s="5">
        <v>204369.85</v>
      </c>
      <c r="V978" s="5">
        <v>82400</v>
      </c>
      <c r="W978" s="5">
        <v>150086.44</v>
      </c>
      <c r="X978" s="5">
        <v>122000.3</v>
      </c>
      <c r="Y978" s="5">
        <v>148985.06</v>
      </c>
      <c r="Z978" s="5">
        <v>659434.62</v>
      </c>
      <c r="AA978" s="7">
        <v>1290143.97</v>
      </c>
      <c r="AC978" s="17" t="s">
        <v>203</v>
      </c>
      <c r="AD978" s="10">
        <v>0</v>
      </c>
      <c r="AE978" s="10">
        <v>0</v>
      </c>
      <c r="AF978" s="10">
        <v>0</v>
      </c>
      <c r="AG978" s="10">
        <v>0</v>
      </c>
      <c r="AH978" s="10">
        <v>0</v>
      </c>
      <c r="AI978" s="10">
        <v>0</v>
      </c>
      <c r="AJ978" s="10">
        <v>137</v>
      </c>
      <c r="AK978" s="5">
        <v>8889</v>
      </c>
      <c r="AL978" s="10">
        <v>0</v>
      </c>
      <c r="AM978" s="10">
        <v>0</v>
      </c>
      <c r="AN978" s="10">
        <v>50</v>
      </c>
      <c r="AO978" s="5">
        <v>2616</v>
      </c>
      <c r="AP978" s="10">
        <v>370</v>
      </c>
      <c r="AQ978" s="5">
        <v>17532</v>
      </c>
      <c r="AR978" s="10">
        <v>0</v>
      </c>
      <c r="AS978" s="10">
        <v>0</v>
      </c>
      <c r="AT978" s="10">
        <v>0</v>
      </c>
      <c r="AU978" s="10">
        <v>0</v>
      </c>
      <c r="AV978" s="10">
        <v>53</v>
      </c>
      <c r="AW978" s="5">
        <v>2647</v>
      </c>
      <c r="AX978" s="10">
        <v>185</v>
      </c>
      <c r="AY978" s="5">
        <v>9801</v>
      </c>
      <c r="AZ978" s="10">
        <v>0</v>
      </c>
      <c r="BA978" s="10">
        <v>0</v>
      </c>
      <c r="BB978" s="10">
        <v>795</v>
      </c>
      <c r="BC978" s="7">
        <v>41485</v>
      </c>
    </row>
    <row r="979" spans="1:55" ht="15.75" thickBot="1">
      <c r="A979" s="17" t="s">
        <v>58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3</v>
      </c>
      <c r="M979" s="10">
        <v>26.91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3</v>
      </c>
      <c r="AA979" s="12">
        <v>26.91</v>
      </c>
      <c r="AC979" s="17" t="s">
        <v>172</v>
      </c>
      <c r="AD979" s="10">
        <v>125</v>
      </c>
      <c r="AE979" s="5">
        <v>2042</v>
      </c>
      <c r="AF979" s="10">
        <v>4</v>
      </c>
      <c r="AG979" s="5">
        <v>10241</v>
      </c>
      <c r="AH979" s="10">
        <v>3</v>
      </c>
      <c r="AI979" s="10">
        <v>950</v>
      </c>
      <c r="AJ979" s="10">
        <v>0</v>
      </c>
      <c r="AK979" s="10">
        <v>0</v>
      </c>
      <c r="AL979" s="10">
        <v>1</v>
      </c>
      <c r="AM979" s="5">
        <v>9546</v>
      </c>
      <c r="AN979" s="10">
        <v>5</v>
      </c>
      <c r="AO979" s="5">
        <v>1638</v>
      </c>
      <c r="AP979" s="10">
        <v>0</v>
      </c>
      <c r="AQ979" s="10">
        <v>0</v>
      </c>
      <c r="AR979" s="10">
        <v>360</v>
      </c>
      <c r="AS979" s="5">
        <v>3708</v>
      </c>
      <c r="AT979" s="10">
        <v>3</v>
      </c>
      <c r="AU979" s="5">
        <v>1089</v>
      </c>
      <c r="AV979" s="10">
        <v>360</v>
      </c>
      <c r="AW979" s="5">
        <v>2784</v>
      </c>
      <c r="AX979" s="10">
        <v>0</v>
      </c>
      <c r="AY979" s="10">
        <v>0</v>
      </c>
      <c r="AZ979" s="10">
        <v>365</v>
      </c>
      <c r="BA979" s="5">
        <v>3630</v>
      </c>
      <c r="BB979" s="5">
        <v>1226</v>
      </c>
      <c r="BC979" s="7">
        <v>35628</v>
      </c>
    </row>
    <row r="980" spans="1:55" ht="15.75" thickBot="1">
      <c r="A980" s="17" t="s">
        <v>166</v>
      </c>
      <c r="B980" s="10">
        <v>0</v>
      </c>
      <c r="C980" s="10">
        <v>0</v>
      </c>
      <c r="D980" s="5">
        <v>38000</v>
      </c>
      <c r="E980" s="5">
        <v>91750</v>
      </c>
      <c r="F980" s="10">
        <v>0</v>
      </c>
      <c r="G980" s="10">
        <v>0</v>
      </c>
      <c r="H980" s="5">
        <v>14400</v>
      </c>
      <c r="I980" s="5">
        <v>36090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5">
        <v>52400</v>
      </c>
      <c r="AA980" s="7">
        <v>127840</v>
      </c>
      <c r="AC980" s="17" t="s">
        <v>252</v>
      </c>
      <c r="AD980" s="10">
        <v>0</v>
      </c>
      <c r="AE980" s="10">
        <v>0</v>
      </c>
      <c r="AF980" s="10">
        <v>0</v>
      </c>
      <c r="AG980" s="10">
        <v>0</v>
      </c>
      <c r="AH980" s="10">
        <v>0</v>
      </c>
      <c r="AI980" s="10">
        <v>0</v>
      </c>
      <c r="AJ980" s="10">
        <v>25</v>
      </c>
      <c r="AK980" s="5">
        <v>2944</v>
      </c>
      <c r="AL980" s="10">
        <v>0</v>
      </c>
      <c r="AM980" s="10">
        <v>0</v>
      </c>
      <c r="AN980" s="10">
        <v>0</v>
      </c>
      <c r="AO980" s="10">
        <v>0</v>
      </c>
      <c r="AP980" s="10">
        <v>0</v>
      </c>
      <c r="AQ980" s="10">
        <v>0</v>
      </c>
      <c r="AR980" s="10">
        <v>0</v>
      </c>
      <c r="AS980" s="10">
        <v>0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25</v>
      </c>
      <c r="BC980" s="7">
        <v>2944</v>
      </c>
    </row>
    <row r="981" spans="1:55" ht="15.75" thickBot="1">
      <c r="A981" s="17" t="s">
        <v>357</v>
      </c>
      <c r="B981" s="10">
        <v>0</v>
      </c>
      <c r="C981" s="10">
        <v>0</v>
      </c>
      <c r="D981" s="5">
        <v>13000</v>
      </c>
      <c r="E981" s="5">
        <v>29991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5">
        <v>50010</v>
      </c>
      <c r="O981" s="5">
        <v>53510.7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5">
        <v>63010</v>
      </c>
      <c r="AA981" s="7">
        <v>83501.7</v>
      </c>
      <c r="AC981" s="17" t="s">
        <v>173</v>
      </c>
      <c r="AD981" s="10">
        <v>0</v>
      </c>
      <c r="AE981" s="10">
        <v>0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0</v>
      </c>
      <c r="AL981" s="10">
        <v>5</v>
      </c>
      <c r="AM981" s="10">
        <v>35</v>
      </c>
      <c r="AN981" s="10">
        <v>0</v>
      </c>
      <c r="AO981" s="10">
        <v>0</v>
      </c>
      <c r="AP981" s="10">
        <v>0</v>
      </c>
      <c r="AQ981" s="10">
        <v>0</v>
      </c>
      <c r="AR981" s="10">
        <v>0</v>
      </c>
      <c r="AS981" s="10">
        <v>0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5</v>
      </c>
      <c r="BC981" s="12">
        <v>35</v>
      </c>
    </row>
    <row r="982" spans="1:55" ht="15.75" thickBot="1">
      <c r="A982" s="17" t="s">
        <v>181</v>
      </c>
      <c r="B982" s="10">
        <v>0</v>
      </c>
      <c r="C982" s="10">
        <v>0</v>
      </c>
      <c r="D982" s="10">
        <v>0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5">
        <v>23650</v>
      </c>
      <c r="K982" s="5">
        <v>23886.5</v>
      </c>
      <c r="L982" s="10">
        <v>0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5">
        <v>25000</v>
      </c>
      <c r="S982" s="5">
        <v>24850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5">
        <v>48650</v>
      </c>
      <c r="AA982" s="7">
        <v>48736.5</v>
      </c>
      <c r="AC982" s="17" t="s">
        <v>205</v>
      </c>
      <c r="AD982" s="10">
        <v>0</v>
      </c>
      <c r="AE982" s="10">
        <v>0</v>
      </c>
      <c r="AF982" s="10">
        <v>240</v>
      </c>
      <c r="AG982" s="5">
        <v>32344</v>
      </c>
      <c r="AH982" s="10">
        <v>0</v>
      </c>
      <c r="AI982" s="10">
        <v>0</v>
      </c>
      <c r="AJ982" s="10">
        <v>0</v>
      </c>
      <c r="AK982" s="10">
        <v>0</v>
      </c>
      <c r="AL982" s="10">
        <v>1</v>
      </c>
      <c r="AM982" s="10">
        <v>36</v>
      </c>
      <c r="AN982" s="10">
        <v>0</v>
      </c>
      <c r="AO982" s="10">
        <v>0</v>
      </c>
      <c r="AP982" s="10">
        <v>0</v>
      </c>
      <c r="AQ982" s="10">
        <v>0</v>
      </c>
      <c r="AR982" s="10">
        <v>0</v>
      </c>
      <c r="AS982" s="10">
        <v>0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0</v>
      </c>
      <c r="AZ982" s="5">
        <v>1440</v>
      </c>
      <c r="BA982" s="5">
        <v>144000</v>
      </c>
      <c r="BB982" s="5">
        <v>1681</v>
      </c>
      <c r="BC982" s="7">
        <v>176380</v>
      </c>
    </row>
    <row r="983" spans="1:55" ht="15.75" thickBot="1">
      <c r="A983" s="17" t="s">
        <v>167</v>
      </c>
      <c r="B983" s="10">
        <v>0</v>
      </c>
      <c r="C983" s="10">
        <v>0</v>
      </c>
      <c r="D983" s="5">
        <v>20000</v>
      </c>
      <c r="E983" s="5">
        <v>72320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5">
        <v>20000</v>
      </c>
      <c r="AA983" s="7">
        <v>72320</v>
      </c>
      <c r="AC983" s="17" t="s">
        <v>223</v>
      </c>
      <c r="AD983" s="10">
        <v>5</v>
      </c>
      <c r="AE983" s="10">
        <v>76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0</v>
      </c>
      <c r="AL983" s="10">
        <v>0</v>
      </c>
      <c r="AM983" s="10">
        <v>0</v>
      </c>
      <c r="AN983" s="10">
        <v>0</v>
      </c>
      <c r="AO983" s="10">
        <v>0</v>
      </c>
      <c r="AP983" s="10">
        <v>0</v>
      </c>
      <c r="AQ983" s="10">
        <v>0</v>
      </c>
      <c r="AR983" s="10">
        <v>0</v>
      </c>
      <c r="AS983" s="10">
        <v>0</v>
      </c>
      <c r="AT983" s="10">
        <v>0</v>
      </c>
      <c r="AU983" s="10">
        <v>0</v>
      </c>
      <c r="AV983" s="10">
        <v>0</v>
      </c>
      <c r="AW983" s="10">
        <v>0</v>
      </c>
      <c r="AX983" s="10">
        <v>0</v>
      </c>
      <c r="AY983" s="10">
        <v>0</v>
      </c>
      <c r="AZ983" s="10">
        <v>0</v>
      </c>
      <c r="BA983" s="10">
        <v>0</v>
      </c>
      <c r="BB983" s="10">
        <v>5</v>
      </c>
      <c r="BC983" s="12">
        <v>76</v>
      </c>
    </row>
    <row r="984" spans="1:55" ht="15.75" thickBot="1">
      <c r="A984" s="17" t="s">
        <v>137</v>
      </c>
      <c r="B984" s="10">
        <v>0</v>
      </c>
      <c r="C984" s="10">
        <v>0</v>
      </c>
      <c r="D984" s="5">
        <v>26325</v>
      </c>
      <c r="E984" s="5">
        <v>110350</v>
      </c>
      <c r="F984" s="10">
        <v>0</v>
      </c>
      <c r="G984" s="10">
        <v>0</v>
      </c>
      <c r="H984" s="5">
        <v>52800</v>
      </c>
      <c r="I984" s="5">
        <v>108240</v>
      </c>
      <c r="J984" s="10">
        <v>0</v>
      </c>
      <c r="K984" s="10">
        <v>0</v>
      </c>
      <c r="L984" s="10">
        <v>0</v>
      </c>
      <c r="M984" s="10">
        <v>0</v>
      </c>
      <c r="N984" s="5">
        <v>8000</v>
      </c>
      <c r="O984" s="5">
        <v>31630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5">
        <v>96000</v>
      </c>
      <c r="W984" s="5">
        <v>422360</v>
      </c>
      <c r="X984" s="5">
        <v>40000</v>
      </c>
      <c r="Y984" s="5">
        <v>173760</v>
      </c>
      <c r="Z984" s="5">
        <v>223125</v>
      </c>
      <c r="AA984" s="7">
        <v>846340</v>
      </c>
      <c r="AC984" s="17" t="s">
        <v>176</v>
      </c>
      <c r="AD984" s="5">
        <v>1024</v>
      </c>
      <c r="AE984" s="5">
        <v>31360</v>
      </c>
      <c r="AF984" s="10">
        <v>0</v>
      </c>
      <c r="AG984" s="10">
        <v>0</v>
      </c>
      <c r="AH984" s="5">
        <v>1502</v>
      </c>
      <c r="AI984" s="5">
        <v>41829</v>
      </c>
      <c r="AJ984" s="10">
        <v>130</v>
      </c>
      <c r="AK984" s="5">
        <v>8074</v>
      </c>
      <c r="AL984" s="5">
        <v>1600</v>
      </c>
      <c r="AM984" s="5">
        <v>47751</v>
      </c>
      <c r="AN984" s="10">
        <v>0</v>
      </c>
      <c r="AO984" s="10">
        <v>0</v>
      </c>
      <c r="AP984" s="10">
        <v>190</v>
      </c>
      <c r="AQ984" s="5">
        <v>12389</v>
      </c>
      <c r="AR984" s="10">
        <v>200</v>
      </c>
      <c r="AS984" s="5">
        <v>8286</v>
      </c>
      <c r="AT984" s="10">
        <v>650</v>
      </c>
      <c r="AU984" s="5">
        <v>22358</v>
      </c>
      <c r="AV984" s="10">
        <v>100</v>
      </c>
      <c r="AW984" s="5">
        <v>3817</v>
      </c>
      <c r="AX984" s="10">
        <v>350</v>
      </c>
      <c r="AY984" s="5">
        <v>6494</v>
      </c>
      <c r="AZ984" s="10">
        <v>336</v>
      </c>
      <c r="BA984" s="5">
        <v>15239</v>
      </c>
      <c r="BB984" s="5">
        <v>6082</v>
      </c>
      <c r="BC984" s="7">
        <v>197597</v>
      </c>
    </row>
    <row r="985" spans="1:55" ht="15.75" thickBot="1">
      <c r="A985" s="17" t="s">
        <v>81</v>
      </c>
      <c r="B985" s="10">
        <v>0</v>
      </c>
      <c r="C985" s="10">
        <v>0</v>
      </c>
      <c r="D985" s="5">
        <v>12000</v>
      </c>
      <c r="E985" s="5">
        <v>21310.58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5">
        <v>10000</v>
      </c>
      <c r="O985" s="5">
        <v>19000</v>
      </c>
      <c r="P985" s="10">
        <v>0</v>
      </c>
      <c r="Q985" s="10">
        <v>0</v>
      </c>
      <c r="R985" s="10">
        <v>0</v>
      </c>
      <c r="S985" s="10">
        <v>0</v>
      </c>
      <c r="T985" s="5">
        <v>12000</v>
      </c>
      <c r="U985" s="5">
        <v>22282</v>
      </c>
      <c r="V985" s="10">
        <v>0</v>
      </c>
      <c r="W985" s="10">
        <v>0</v>
      </c>
      <c r="X985" s="10">
        <v>0</v>
      </c>
      <c r="Y985" s="10">
        <v>0</v>
      </c>
      <c r="Z985" s="5">
        <v>34000</v>
      </c>
      <c r="AA985" s="7">
        <v>62592.58</v>
      </c>
      <c r="AC985" s="17" t="s">
        <v>158</v>
      </c>
      <c r="AD985" s="10">
        <v>25</v>
      </c>
      <c r="AE985" s="5">
        <v>4170</v>
      </c>
      <c r="AF985" s="10">
        <v>50</v>
      </c>
      <c r="AG985" s="5">
        <v>14587</v>
      </c>
      <c r="AH985" s="10">
        <v>25</v>
      </c>
      <c r="AI985" s="5">
        <v>4170</v>
      </c>
      <c r="AJ985" s="10">
        <v>0</v>
      </c>
      <c r="AK985" s="10">
        <v>0</v>
      </c>
      <c r="AL985" s="10">
        <v>0</v>
      </c>
      <c r="AM985" s="10">
        <v>0</v>
      </c>
      <c r="AN985" s="10">
        <v>0</v>
      </c>
      <c r="AO985" s="10">
        <v>0</v>
      </c>
      <c r="AP985" s="10">
        <v>10</v>
      </c>
      <c r="AQ985" s="5">
        <v>1178</v>
      </c>
      <c r="AR985" s="10">
        <v>50</v>
      </c>
      <c r="AS985" s="5">
        <v>5888</v>
      </c>
      <c r="AT985" s="10">
        <v>0</v>
      </c>
      <c r="AU985" s="10">
        <v>0</v>
      </c>
      <c r="AV985" s="10">
        <v>0</v>
      </c>
      <c r="AW985" s="10">
        <v>0</v>
      </c>
      <c r="AX985" s="10">
        <v>25</v>
      </c>
      <c r="AY985" s="5">
        <v>2944</v>
      </c>
      <c r="AZ985" s="10">
        <v>30</v>
      </c>
      <c r="BA985" s="5">
        <v>4108</v>
      </c>
      <c r="BB985" s="10">
        <v>215</v>
      </c>
      <c r="BC985" s="7">
        <v>37045</v>
      </c>
    </row>
    <row r="986" spans="1:55" ht="15.75" thickBot="1">
      <c r="A986" s="17" t="s">
        <v>83</v>
      </c>
      <c r="B986" s="10">
        <v>0</v>
      </c>
      <c r="C986" s="10">
        <v>0</v>
      </c>
      <c r="D986" s="5">
        <v>22000</v>
      </c>
      <c r="E986" s="5">
        <v>34439</v>
      </c>
      <c r="F986" s="5">
        <v>20550</v>
      </c>
      <c r="G986" s="5">
        <v>35484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5">
        <v>42550</v>
      </c>
      <c r="AA986" s="7">
        <v>69923</v>
      </c>
      <c r="AC986" s="18" t="s">
        <v>27</v>
      </c>
      <c r="AD986" s="8">
        <v>2480218</v>
      </c>
      <c r="AE986" s="8">
        <v>42402253</v>
      </c>
      <c r="AF986" s="8">
        <v>2177012</v>
      </c>
      <c r="AG986" s="8">
        <v>34896536</v>
      </c>
      <c r="AH986" s="8">
        <v>2640782</v>
      </c>
      <c r="AI986" s="8">
        <v>45480649</v>
      </c>
      <c r="AJ986" s="8">
        <v>2908194</v>
      </c>
      <c r="AK986" s="8">
        <v>51228108</v>
      </c>
      <c r="AL986" s="8">
        <v>2692727</v>
      </c>
      <c r="AM986" s="8">
        <v>44042238</v>
      </c>
      <c r="AN986" s="8">
        <v>1885712</v>
      </c>
      <c r="AO986" s="8">
        <v>31541792</v>
      </c>
      <c r="AP986" s="8">
        <v>2784319</v>
      </c>
      <c r="AQ986" s="8">
        <v>46580247</v>
      </c>
      <c r="AR986" s="8">
        <v>2420280</v>
      </c>
      <c r="AS986" s="8">
        <v>38727675</v>
      </c>
      <c r="AT986" s="8">
        <v>2229726</v>
      </c>
      <c r="AU986" s="8">
        <v>35938174</v>
      </c>
      <c r="AV986" s="8">
        <v>2423496</v>
      </c>
      <c r="AW986" s="8">
        <v>38857649</v>
      </c>
      <c r="AX986" s="8">
        <v>2189162</v>
      </c>
      <c r="AY986" s="8">
        <v>34947113</v>
      </c>
      <c r="AZ986" s="8">
        <v>2089626</v>
      </c>
      <c r="BA986" s="8">
        <v>35421129</v>
      </c>
      <c r="BB986" s="8">
        <v>28921254</v>
      </c>
      <c r="BC986" s="9">
        <v>480063563</v>
      </c>
    </row>
    <row r="987" spans="1:55" ht="15.75" thickBot="1">
      <c r="A987" s="17" t="s">
        <v>85</v>
      </c>
      <c r="B987" s="5">
        <v>8000</v>
      </c>
      <c r="C987" s="5">
        <v>41898</v>
      </c>
      <c r="D987" s="10">
        <v>0</v>
      </c>
      <c r="E987" s="10">
        <v>0</v>
      </c>
      <c r="F987" s="5">
        <v>6000</v>
      </c>
      <c r="G987" s="5">
        <v>12000</v>
      </c>
      <c r="H987" s="10">
        <v>0</v>
      </c>
      <c r="I987" s="10">
        <v>0</v>
      </c>
      <c r="J987" s="10">
        <v>0</v>
      </c>
      <c r="K987" s="10">
        <v>0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5">
        <v>14000</v>
      </c>
      <c r="AA987" s="7">
        <v>53898</v>
      </c>
    </row>
    <row r="988" spans="1:55" ht="19.5" thickBot="1">
      <c r="A988" s="17" t="s">
        <v>112</v>
      </c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300</v>
      </c>
      <c r="I988" s="5">
        <v>2085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5">
        <v>15100</v>
      </c>
      <c r="Q988" s="5">
        <v>23856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5">
        <v>15400</v>
      </c>
      <c r="AA988" s="7">
        <v>25941</v>
      </c>
      <c r="AC988" s="16" t="s">
        <v>398</v>
      </c>
    </row>
    <row r="989" spans="1:55" ht="15.75" thickBot="1">
      <c r="A989" s="17" t="s">
        <v>86</v>
      </c>
      <c r="B989" s="5">
        <v>21470</v>
      </c>
      <c r="C989" s="5">
        <v>73471.98</v>
      </c>
      <c r="D989" s="5">
        <v>28410</v>
      </c>
      <c r="E989" s="5">
        <v>93702.19</v>
      </c>
      <c r="F989" s="5">
        <v>67284</v>
      </c>
      <c r="G989" s="5">
        <v>243983.06</v>
      </c>
      <c r="H989" s="5">
        <v>69940</v>
      </c>
      <c r="I989" s="5">
        <v>220236.19</v>
      </c>
      <c r="J989" s="5">
        <v>6736</v>
      </c>
      <c r="K989" s="5">
        <v>35012.1</v>
      </c>
      <c r="L989" s="5">
        <v>16500</v>
      </c>
      <c r="M989" s="5">
        <v>66776.800000000003</v>
      </c>
      <c r="N989" s="5">
        <v>46195</v>
      </c>
      <c r="O989" s="5">
        <v>162088.48000000001</v>
      </c>
      <c r="P989" s="5">
        <v>30345</v>
      </c>
      <c r="Q989" s="5">
        <v>111766.88</v>
      </c>
      <c r="R989" s="5">
        <v>12790</v>
      </c>
      <c r="S989" s="5">
        <v>46134.52</v>
      </c>
      <c r="T989" s="5">
        <v>6215</v>
      </c>
      <c r="U989" s="5">
        <v>35553.15</v>
      </c>
      <c r="V989" s="5">
        <v>38002</v>
      </c>
      <c r="W989" s="5">
        <v>131768.98000000001</v>
      </c>
      <c r="X989" s="5">
        <v>60450</v>
      </c>
      <c r="Y989" s="5">
        <v>211173.9</v>
      </c>
      <c r="Z989" s="5">
        <v>404337</v>
      </c>
      <c r="AA989" s="7">
        <v>1431668.23</v>
      </c>
      <c r="AC989" s="64" t="s">
        <v>7</v>
      </c>
      <c r="AD989" s="66" t="s">
        <v>8</v>
      </c>
      <c r="AE989" s="67"/>
      <c r="AF989" s="61" t="s">
        <v>9</v>
      </c>
      <c r="AG989" s="62"/>
      <c r="AH989" s="61" t="s">
        <v>10</v>
      </c>
      <c r="AI989" s="62"/>
      <c r="AJ989" s="61" t="s">
        <v>11</v>
      </c>
      <c r="AK989" s="62"/>
      <c r="AL989" s="61" t="s">
        <v>12</v>
      </c>
      <c r="AM989" s="62"/>
      <c r="AN989" s="61" t="s">
        <v>13</v>
      </c>
      <c r="AO989" s="62"/>
      <c r="AP989" s="61" t="s">
        <v>14</v>
      </c>
      <c r="AQ989" s="62"/>
      <c r="AR989" s="61" t="s">
        <v>15</v>
      </c>
      <c r="AS989" s="62"/>
      <c r="AT989" s="61" t="s">
        <v>16</v>
      </c>
      <c r="AU989" s="62"/>
      <c r="AV989" s="61" t="s">
        <v>17</v>
      </c>
      <c r="AW989" s="62"/>
      <c r="AX989" s="61" t="s">
        <v>18</v>
      </c>
      <c r="AY989" s="62"/>
      <c r="AZ989" s="61" t="s">
        <v>19</v>
      </c>
      <c r="BA989" s="62"/>
      <c r="BB989" s="61" t="s">
        <v>20</v>
      </c>
      <c r="BC989" s="63"/>
    </row>
    <row r="990" spans="1:55" ht="26.25" thickBot="1">
      <c r="A990" s="17" t="s">
        <v>49</v>
      </c>
      <c r="B990" s="10">
        <v>0</v>
      </c>
      <c r="C990" s="10">
        <v>0</v>
      </c>
      <c r="D990" s="5">
        <v>1000</v>
      </c>
      <c r="E990" s="5">
        <v>6325</v>
      </c>
      <c r="F990" s="10">
        <v>500</v>
      </c>
      <c r="G990" s="5">
        <v>3850</v>
      </c>
      <c r="H990" s="10">
        <v>11</v>
      </c>
      <c r="I990" s="10">
        <v>379.24</v>
      </c>
      <c r="J990" s="5">
        <v>1406</v>
      </c>
      <c r="K990" s="5">
        <v>7733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5">
        <v>1500</v>
      </c>
      <c r="Y990" s="5">
        <v>10000</v>
      </c>
      <c r="Z990" s="5">
        <v>4417</v>
      </c>
      <c r="AA990" s="7">
        <v>28287.24</v>
      </c>
      <c r="AC990" s="65"/>
      <c r="AD990" s="1" t="s">
        <v>21</v>
      </c>
      <c r="AE990" s="1" t="s">
        <v>22</v>
      </c>
      <c r="AF990" s="1" t="s">
        <v>21</v>
      </c>
      <c r="AG990" s="1" t="s">
        <v>22</v>
      </c>
      <c r="AH990" s="1" t="s">
        <v>21</v>
      </c>
      <c r="AI990" s="1" t="s">
        <v>22</v>
      </c>
      <c r="AJ990" s="1" t="s">
        <v>21</v>
      </c>
      <c r="AK990" s="1" t="s">
        <v>22</v>
      </c>
      <c r="AL990" s="1" t="s">
        <v>21</v>
      </c>
      <c r="AM990" s="1" t="s">
        <v>22</v>
      </c>
      <c r="AN990" s="1" t="s">
        <v>21</v>
      </c>
      <c r="AO990" s="1" t="s">
        <v>22</v>
      </c>
      <c r="AP990" s="1" t="s">
        <v>21</v>
      </c>
      <c r="AQ990" s="1" t="s">
        <v>22</v>
      </c>
      <c r="AR990" s="1" t="s">
        <v>21</v>
      </c>
      <c r="AS990" s="1" t="s">
        <v>22</v>
      </c>
      <c r="AT990" s="1" t="s">
        <v>21</v>
      </c>
      <c r="AU990" s="1" t="s">
        <v>22</v>
      </c>
      <c r="AV990" s="1" t="s">
        <v>21</v>
      </c>
      <c r="AW990" s="1" t="s">
        <v>22</v>
      </c>
      <c r="AX990" s="1" t="s">
        <v>21</v>
      </c>
      <c r="AY990" s="1" t="s">
        <v>22</v>
      </c>
      <c r="AZ990" s="1" t="s">
        <v>21</v>
      </c>
      <c r="BA990" s="1" t="s">
        <v>22</v>
      </c>
      <c r="BB990" s="1" t="s">
        <v>21</v>
      </c>
      <c r="BC990" s="6" t="s">
        <v>22</v>
      </c>
    </row>
    <row r="991" spans="1:55" ht="15.75" thickBot="1">
      <c r="A991" s="17" t="s">
        <v>32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1.2</v>
      </c>
      <c r="M991" s="10">
        <v>11.33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1.2</v>
      </c>
      <c r="AA991" s="12">
        <v>11.33</v>
      </c>
      <c r="AC991" s="17" t="s">
        <v>44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0">
        <v>0</v>
      </c>
      <c r="AN991" s="10">
        <v>0</v>
      </c>
      <c r="AO991" s="10">
        <v>0</v>
      </c>
      <c r="AP991" s="10">
        <v>0</v>
      </c>
      <c r="AQ991" s="10">
        <v>0</v>
      </c>
      <c r="AR991" s="10">
        <v>0</v>
      </c>
      <c r="AS991" s="10">
        <v>0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2</v>
      </c>
      <c r="BA991" s="10">
        <v>77</v>
      </c>
      <c r="BB991" s="10">
        <v>2</v>
      </c>
      <c r="BC991" s="12">
        <v>77</v>
      </c>
    </row>
    <row r="992" spans="1:55" ht="15.75" thickBot="1">
      <c r="A992" s="17" t="s">
        <v>95</v>
      </c>
      <c r="B992" s="5">
        <v>1480078.56</v>
      </c>
      <c r="C992" s="5">
        <v>5248085.66</v>
      </c>
      <c r="D992" s="5">
        <v>1486861.18</v>
      </c>
      <c r="E992" s="5">
        <v>5506337.6699999999</v>
      </c>
      <c r="F992" s="5">
        <v>1723356.26</v>
      </c>
      <c r="G992" s="5">
        <v>6401134.3600000003</v>
      </c>
      <c r="H992" s="5">
        <v>1405294.04</v>
      </c>
      <c r="I992" s="5">
        <v>5588880.9900000002</v>
      </c>
      <c r="J992" s="5">
        <v>1673942.24</v>
      </c>
      <c r="K992" s="5">
        <v>6188666.2999999998</v>
      </c>
      <c r="L992" s="5">
        <v>1212281.96</v>
      </c>
      <c r="M992" s="5">
        <v>4438715.95</v>
      </c>
      <c r="N992" s="5">
        <v>1619775.32</v>
      </c>
      <c r="O992" s="5">
        <v>6206463.9900000002</v>
      </c>
      <c r="P992" s="5">
        <v>1913661.16</v>
      </c>
      <c r="Q992" s="5">
        <v>7040414.4500000002</v>
      </c>
      <c r="R992" s="5">
        <v>1677454.05</v>
      </c>
      <c r="S992" s="5">
        <v>6683629.6299999999</v>
      </c>
      <c r="T992" s="5">
        <v>1334465.47</v>
      </c>
      <c r="U992" s="5">
        <v>4911958.13</v>
      </c>
      <c r="V992" s="5">
        <v>1719651.15</v>
      </c>
      <c r="W992" s="5">
        <v>6356945.9199999999</v>
      </c>
      <c r="X992" s="5">
        <v>1299139.51</v>
      </c>
      <c r="Y992" s="5">
        <v>5028840.38</v>
      </c>
      <c r="Z992" s="5">
        <v>18545960.899999999</v>
      </c>
      <c r="AA992" s="7">
        <v>69600073.430000007</v>
      </c>
      <c r="AC992" s="17" t="s">
        <v>61</v>
      </c>
      <c r="AD992" s="10">
        <v>0</v>
      </c>
      <c r="AE992" s="10">
        <v>0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0</v>
      </c>
      <c r="AL992" s="10">
        <v>0</v>
      </c>
      <c r="AM992" s="10">
        <v>0</v>
      </c>
      <c r="AN992" s="10">
        <v>0</v>
      </c>
      <c r="AO992" s="10">
        <v>0</v>
      </c>
      <c r="AP992" s="10">
        <v>0</v>
      </c>
      <c r="AQ992" s="10">
        <v>0</v>
      </c>
      <c r="AR992" s="10">
        <v>0</v>
      </c>
      <c r="AS992" s="10">
        <v>0</v>
      </c>
      <c r="AT992" s="10">
        <v>4</v>
      </c>
      <c r="AU992" s="10">
        <v>50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4</v>
      </c>
      <c r="BC992" s="12">
        <v>50</v>
      </c>
    </row>
    <row r="993" spans="1:55" ht="15.75" thickBot="1">
      <c r="A993" s="17" t="s">
        <v>119</v>
      </c>
      <c r="B993" s="5">
        <v>29000</v>
      </c>
      <c r="C993" s="5">
        <v>110190</v>
      </c>
      <c r="D993" s="5">
        <v>19005.84</v>
      </c>
      <c r="E993" s="5">
        <v>71591.42</v>
      </c>
      <c r="F993" s="5">
        <v>55000</v>
      </c>
      <c r="G993" s="5">
        <v>264626.2</v>
      </c>
      <c r="H993" s="5">
        <v>25000</v>
      </c>
      <c r="I993" s="5">
        <v>81577.100000000006</v>
      </c>
      <c r="J993" s="5">
        <v>46992.88</v>
      </c>
      <c r="K993" s="5">
        <v>213984.4</v>
      </c>
      <c r="L993" s="5">
        <v>8000</v>
      </c>
      <c r="M993" s="5">
        <v>42800</v>
      </c>
      <c r="N993" s="5">
        <v>40486.28</v>
      </c>
      <c r="O993" s="5">
        <v>146153.25</v>
      </c>
      <c r="P993" s="5">
        <v>25000</v>
      </c>
      <c r="Q993" s="5">
        <v>104124.25</v>
      </c>
      <c r="R993" s="5">
        <v>33000</v>
      </c>
      <c r="S993" s="5">
        <v>168823.75</v>
      </c>
      <c r="T993" s="5">
        <v>94997.72</v>
      </c>
      <c r="U993" s="5">
        <v>408723.92</v>
      </c>
      <c r="V993" s="5">
        <v>61000</v>
      </c>
      <c r="W993" s="5">
        <v>227433.63</v>
      </c>
      <c r="X993" s="5">
        <v>25000</v>
      </c>
      <c r="Y993" s="5">
        <v>105452.7</v>
      </c>
      <c r="Z993" s="5">
        <v>462482.72</v>
      </c>
      <c r="AA993" s="7">
        <v>1945480.62</v>
      </c>
      <c r="AC993" s="17" t="s">
        <v>66</v>
      </c>
      <c r="AD993" s="10">
        <v>0</v>
      </c>
      <c r="AE993" s="10">
        <v>0</v>
      </c>
      <c r="AF993" s="10">
        <v>0</v>
      </c>
      <c r="AG993" s="10">
        <v>0</v>
      </c>
      <c r="AH993" s="5">
        <v>53000</v>
      </c>
      <c r="AI993" s="5">
        <v>127624</v>
      </c>
      <c r="AJ993" s="10">
        <v>0</v>
      </c>
      <c r="AK993" s="10">
        <v>0</v>
      </c>
      <c r="AL993" s="10">
        <v>0</v>
      </c>
      <c r="AM993" s="10">
        <v>0</v>
      </c>
      <c r="AN993" s="10">
        <v>0</v>
      </c>
      <c r="AO993" s="10">
        <v>0</v>
      </c>
      <c r="AP993" s="10">
        <v>0</v>
      </c>
      <c r="AQ993" s="10">
        <v>0</v>
      </c>
      <c r="AR993" s="5">
        <v>6000</v>
      </c>
      <c r="AS993" s="5">
        <v>13212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5">
        <v>59000</v>
      </c>
      <c r="BC993" s="7">
        <v>140836</v>
      </c>
    </row>
    <row r="994" spans="1:55" ht="15.75" thickBot="1">
      <c r="A994" s="17" t="s">
        <v>185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5">
        <v>25000</v>
      </c>
      <c r="K994" s="5">
        <v>54941.41</v>
      </c>
      <c r="L994" s="10">
        <v>0</v>
      </c>
      <c r="M994" s="10">
        <v>0</v>
      </c>
      <c r="N994" s="5">
        <v>47000</v>
      </c>
      <c r="O994" s="5">
        <v>102152.55</v>
      </c>
      <c r="P994" s="5">
        <v>40500</v>
      </c>
      <c r="Q994" s="5">
        <v>125982.14</v>
      </c>
      <c r="R994" s="10">
        <v>0</v>
      </c>
      <c r="S994" s="10">
        <v>0</v>
      </c>
      <c r="T994" s="10">
        <v>0</v>
      </c>
      <c r="U994" s="10">
        <v>0</v>
      </c>
      <c r="V994" s="5">
        <v>29500</v>
      </c>
      <c r="W994" s="5">
        <v>96699.64</v>
      </c>
      <c r="X994" s="5">
        <v>25000</v>
      </c>
      <c r="Y994" s="5">
        <v>56006.23</v>
      </c>
      <c r="Z994" s="5">
        <v>167000</v>
      </c>
      <c r="AA994" s="7">
        <v>435781.97</v>
      </c>
      <c r="AC994" s="17" t="s">
        <v>68</v>
      </c>
      <c r="AD994" s="10">
        <v>200</v>
      </c>
      <c r="AE994" s="10">
        <v>600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0</v>
      </c>
      <c r="AL994" s="10">
        <v>0</v>
      </c>
      <c r="AM994" s="10">
        <v>0</v>
      </c>
      <c r="AN994" s="10">
        <v>0</v>
      </c>
      <c r="AO994" s="10">
        <v>0</v>
      </c>
      <c r="AP994" s="10">
        <v>0</v>
      </c>
      <c r="AQ994" s="10">
        <v>0</v>
      </c>
      <c r="AR994" s="10">
        <v>0</v>
      </c>
      <c r="AS994" s="10">
        <v>0</v>
      </c>
      <c r="AT994" s="10">
        <v>0</v>
      </c>
      <c r="AU994" s="10">
        <v>0</v>
      </c>
      <c r="AV994" s="10">
        <v>0</v>
      </c>
      <c r="AW994" s="10">
        <v>0</v>
      </c>
      <c r="AX994" s="10">
        <v>270</v>
      </c>
      <c r="AY994" s="5">
        <v>1107</v>
      </c>
      <c r="AZ994" s="10">
        <v>0</v>
      </c>
      <c r="BA994" s="10">
        <v>0</v>
      </c>
      <c r="BB994" s="10">
        <v>470</v>
      </c>
      <c r="BC994" s="7">
        <v>1707</v>
      </c>
    </row>
    <row r="995" spans="1:55" ht="15.75" thickBot="1">
      <c r="A995" s="17" t="s">
        <v>186</v>
      </c>
      <c r="B995" s="10">
        <v>0</v>
      </c>
      <c r="C995" s="10">
        <v>0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5">
        <v>7200</v>
      </c>
      <c r="S995" s="5">
        <v>31843.84</v>
      </c>
      <c r="T995" s="10">
        <v>0</v>
      </c>
      <c r="U995" s="10">
        <v>0</v>
      </c>
      <c r="V995" s="10">
        <v>0</v>
      </c>
      <c r="W995" s="10">
        <v>0</v>
      </c>
      <c r="X995" s="5">
        <v>1600</v>
      </c>
      <c r="Y995" s="5">
        <v>9120</v>
      </c>
      <c r="Z995" s="5">
        <v>8800</v>
      </c>
      <c r="AA995" s="7">
        <v>40963.839999999997</v>
      </c>
      <c r="AC995" s="17" t="s">
        <v>26</v>
      </c>
      <c r="AD995" s="10">
        <v>2</v>
      </c>
      <c r="AE995" s="10">
        <v>14</v>
      </c>
      <c r="AF995" s="10">
        <v>0</v>
      </c>
      <c r="AG995" s="10">
        <v>0</v>
      </c>
      <c r="AH995" s="10">
        <v>0</v>
      </c>
      <c r="AI995" s="10">
        <v>0</v>
      </c>
      <c r="AJ995" s="10">
        <v>25</v>
      </c>
      <c r="AK995" s="5">
        <v>15725</v>
      </c>
      <c r="AL995" s="10">
        <v>7</v>
      </c>
      <c r="AM995" s="10">
        <v>276</v>
      </c>
      <c r="AN995" s="10">
        <v>0</v>
      </c>
      <c r="AO995" s="10">
        <v>0</v>
      </c>
      <c r="AP995" s="10">
        <v>0</v>
      </c>
      <c r="AQ995" s="10">
        <v>0</v>
      </c>
      <c r="AR995" s="10">
        <v>1</v>
      </c>
      <c r="AS995" s="10">
        <v>13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1</v>
      </c>
      <c r="BA995" s="10">
        <v>9</v>
      </c>
      <c r="BB995" s="10">
        <v>36</v>
      </c>
      <c r="BC995" s="7">
        <v>16037</v>
      </c>
    </row>
    <row r="996" spans="1:55" ht="15.75" thickBot="1">
      <c r="A996" s="17" t="s">
        <v>189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5">
        <v>25000</v>
      </c>
      <c r="Q996" s="5">
        <v>92550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5">
        <v>25000</v>
      </c>
      <c r="AA996" s="7">
        <v>92550</v>
      </c>
      <c r="AC996" s="17" t="s">
        <v>29</v>
      </c>
      <c r="AD996" s="10">
        <v>259</v>
      </c>
      <c r="AE996" s="10">
        <v>641</v>
      </c>
      <c r="AF996" s="10">
        <v>0</v>
      </c>
      <c r="AG996" s="10">
        <v>0</v>
      </c>
      <c r="AH996" s="5">
        <v>5697</v>
      </c>
      <c r="AI996" s="5">
        <v>14729</v>
      </c>
      <c r="AJ996" s="5">
        <v>39314</v>
      </c>
      <c r="AK996" s="5">
        <v>58494</v>
      </c>
      <c r="AL996" s="10">
        <v>75</v>
      </c>
      <c r="AM996" s="10">
        <v>390</v>
      </c>
      <c r="AN996" s="10">
        <v>5</v>
      </c>
      <c r="AO996" s="10">
        <v>50</v>
      </c>
      <c r="AP996" s="10">
        <v>722</v>
      </c>
      <c r="AQ996" s="5">
        <v>1136</v>
      </c>
      <c r="AR996" s="10">
        <v>0</v>
      </c>
      <c r="AS996" s="10">
        <v>0</v>
      </c>
      <c r="AT996" s="10">
        <v>0</v>
      </c>
      <c r="AU996" s="10">
        <v>0</v>
      </c>
      <c r="AV996" s="10">
        <v>0</v>
      </c>
      <c r="AW996" s="10">
        <v>0</v>
      </c>
      <c r="AX996" s="10">
        <v>790</v>
      </c>
      <c r="AY996" s="5">
        <v>2097</v>
      </c>
      <c r="AZ996" s="10">
        <v>0</v>
      </c>
      <c r="BA996" s="10">
        <v>0</v>
      </c>
      <c r="BB996" s="5">
        <v>46862</v>
      </c>
      <c r="BC996" s="7">
        <v>77537</v>
      </c>
    </row>
    <row r="997" spans="1:55" ht="15.75" thickBot="1">
      <c r="A997" s="17" t="s">
        <v>191</v>
      </c>
      <c r="B997" s="5">
        <v>11000</v>
      </c>
      <c r="C997" s="5">
        <v>51700</v>
      </c>
      <c r="D997" s="10">
        <v>0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5">
        <v>1000</v>
      </c>
      <c r="K997" s="5">
        <v>4750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5">
        <v>12000</v>
      </c>
      <c r="AA997" s="7">
        <v>56450</v>
      </c>
      <c r="AC997" s="17" t="s">
        <v>45</v>
      </c>
      <c r="AD997" s="10">
        <v>0</v>
      </c>
      <c r="AE997" s="10">
        <v>0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0</v>
      </c>
      <c r="AL997" s="10">
        <v>8</v>
      </c>
      <c r="AM997" s="10">
        <v>96</v>
      </c>
      <c r="AN997" s="10">
        <v>0</v>
      </c>
      <c r="AO997" s="10">
        <v>0</v>
      </c>
      <c r="AP997" s="10">
        <v>0</v>
      </c>
      <c r="AQ997" s="10">
        <v>0</v>
      </c>
      <c r="AR997" s="10">
        <v>0</v>
      </c>
      <c r="AS997" s="10">
        <v>0</v>
      </c>
      <c r="AT997" s="10">
        <v>0</v>
      </c>
      <c r="AU997" s="10">
        <v>0</v>
      </c>
      <c r="AV997" s="10">
        <v>0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8</v>
      </c>
      <c r="BC997" s="12">
        <v>96</v>
      </c>
    </row>
    <row r="998" spans="1:55" ht="15.75" thickBot="1">
      <c r="A998" s="17" t="s">
        <v>250</v>
      </c>
      <c r="B998" s="5">
        <v>18000</v>
      </c>
      <c r="C998" s="5">
        <v>66600</v>
      </c>
      <c r="D998" s="5">
        <v>16000</v>
      </c>
      <c r="E998" s="5">
        <v>52459.15</v>
      </c>
      <c r="F998" s="5">
        <v>18000</v>
      </c>
      <c r="G998" s="5">
        <v>63828</v>
      </c>
      <c r="H998" s="10">
        <v>0</v>
      </c>
      <c r="I998" s="10">
        <v>0</v>
      </c>
      <c r="J998" s="10">
        <v>0</v>
      </c>
      <c r="K998" s="10">
        <v>0</v>
      </c>
      <c r="L998" s="5">
        <v>18000</v>
      </c>
      <c r="M998" s="5">
        <v>67500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5">
        <v>70000</v>
      </c>
      <c r="AA998" s="7">
        <v>250387.15</v>
      </c>
      <c r="AC998" s="17" t="s">
        <v>57</v>
      </c>
      <c r="AD998" s="10">
        <v>0</v>
      </c>
      <c r="AE998" s="10">
        <v>0</v>
      </c>
      <c r="AF998" s="10">
        <v>0</v>
      </c>
      <c r="AG998" s="10">
        <v>0</v>
      </c>
      <c r="AH998" s="10">
        <v>0</v>
      </c>
      <c r="AI998" s="10">
        <v>0</v>
      </c>
      <c r="AJ998" s="10">
        <v>0</v>
      </c>
      <c r="AK998" s="10">
        <v>0</v>
      </c>
      <c r="AL998" s="10">
        <v>0</v>
      </c>
      <c r="AM998" s="10">
        <v>0</v>
      </c>
      <c r="AN998" s="5">
        <v>6540</v>
      </c>
      <c r="AO998" s="5">
        <v>26194</v>
      </c>
      <c r="AP998" s="5">
        <v>29001</v>
      </c>
      <c r="AQ998" s="5">
        <v>109612</v>
      </c>
      <c r="AR998" s="5">
        <v>7722</v>
      </c>
      <c r="AS998" s="5">
        <v>28391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0</v>
      </c>
      <c r="AZ998" s="10">
        <v>0</v>
      </c>
      <c r="BA998" s="10">
        <v>0</v>
      </c>
      <c r="BB998" s="5">
        <v>43263</v>
      </c>
      <c r="BC998" s="7">
        <v>164197</v>
      </c>
    </row>
    <row r="999" spans="1:55" ht="15.75" thickBot="1">
      <c r="A999" s="17" t="s">
        <v>192</v>
      </c>
      <c r="B999" s="10">
        <v>0</v>
      </c>
      <c r="C999" s="10">
        <v>0</v>
      </c>
      <c r="D999" s="5">
        <v>3000</v>
      </c>
      <c r="E999" s="5">
        <v>9900</v>
      </c>
      <c r="F999" s="10">
        <v>0</v>
      </c>
      <c r="G999" s="10">
        <v>0</v>
      </c>
      <c r="H999" s="10">
        <v>0</v>
      </c>
      <c r="I999" s="10">
        <v>0</v>
      </c>
      <c r="J999" s="5">
        <v>7000</v>
      </c>
      <c r="K999" s="5">
        <v>23100</v>
      </c>
      <c r="L999" s="10">
        <v>0</v>
      </c>
      <c r="M999" s="10">
        <v>0</v>
      </c>
      <c r="N999" s="5">
        <v>3000</v>
      </c>
      <c r="O999" s="5">
        <v>6580.25</v>
      </c>
      <c r="P999" s="5">
        <v>3000</v>
      </c>
      <c r="Q999" s="5">
        <v>9900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5">
        <v>16000</v>
      </c>
      <c r="AA999" s="7">
        <v>49480.25</v>
      </c>
      <c r="AC999" s="17" t="s">
        <v>72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0">
        <v>0</v>
      </c>
      <c r="AN999" s="10">
        <v>0</v>
      </c>
      <c r="AO999" s="10">
        <v>0</v>
      </c>
      <c r="AP999" s="5">
        <v>11180</v>
      </c>
      <c r="AQ999" s="5">
        <v>14759</v>
      </c>
      <c r="AR999" s="10">
        <v>0</v>
      </c>
      <c r="AS999" s="10">
        <v>0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300</v>
      </c>
      <c r="BA999" s="10">
        <v>350</v>
      </c>
      <c r="BB999" s="5">
        <v>11480</v>
      </c>
      <c r="BC999" s="7">
        <v>15109</v>
      </c>
    </row>
    <row r="1000" spans="1:55" ht="15.75" thickBot="1">
      <c r="A1000" s="17" t="s">
        <v>121</v>
      </c>
      <c r="B1000" s="5">
        <v>90000</v>
      </c>
      <c r="C1000" s="5">
        <v>320350</v>
      </c>
      <c r="D1000" s="5">
        <v>49000</v>
      </c>
      <c r="E1000" s="5">
        <v>142608.04</v>
      </c>
      <c r="F1000" s="5">
        <v>284500</v>
      </c>
      <c r="G1000" s="5">
        <v>914147.5</v>
      </c>
      <c r="H1000" s="5">
        <v>145800</v>
      </c>
      <c r="I1000" s="5">
        <v>394823</v>
      </c>
      <c r="J1000" s="5">
        <v>196200</v>
      </c>
      <c r="K1000" s="5">
        <v>683481.5</v>
      </c>
      <c r="L1000" s="5">
        <v>44250</v>
      </c>
      <c r="M1000" s="5">
        <v>184257.5</v>
      </c>
      <c r="N1000" s="5">
        <v>208950</v>
      </c>
      <c r="O1000" s="5">
        <v>600839.80000000005</v>
      </c>
      <c r="P1000" s="5">
        <v>137000</v>
      </c>
      <c r="Q1000" s="5">
        <v>482021</v>
      </c>
      <c r="R1000" s="5">
        <v>144240</v>
      </c>
      <c r="S1000" s="5">
        <v>476951</v>
      </c>
      <c r="T1000" s="5">
        <v>237400</v>
      </c>
      <c r="U1000" s="5">
        <v>908689.03</v>
      </c>
      <c r="V1000" s="5">
        <v>129000</v>
      </c>
      <c r="W1000" s="5">
        <v>490025</v>
      </c>
      <c r="X1000" s="5">
        <v>157525</v>
      </c>
      <c r="Y1000" s="5">
        <v>540646</v>
      </c>
      <c r="Z1000" s="5">
        <v>1823865</v>
      </c>
      <c r="AA1000" s="7">
        <v>6138839.3700000001</v>
      </c>
      <c r="AC1000" s="17" t="s">
        <v>34</v>
      </c>
      <c r="AD1000" s="10">
        <v>0</v>
      </c>
      <c r="AE1000" s="10">
        <v>0</v>
      </c>
      <c r="AF1000" s="5">
        <v>51300</v>
      </c>
      <c r="AG1000" s="5">
        <v>46170</v>
      </c>
      <c r="AH1000" s="10">
        <v>0</v>
      </c>
      <c r="AI1000" s="10">
        <v>0</v>
      </c>
      <c r="AJ1000" s="10">
        <v>0</v>
      </c>
      <c r="AK1000" s="10">
        <v>0</v>
      </c>
      <c r="AL1000" s="10">
        <v>0</v>
      </c>
      <c r="AM1000" s="10">
        <v>0</v>
      </c>
      <c r="AN1000" s="10">
        <v>0</v>
      </c>
      <c r="AO1000" s="10">
        <v>0</v>
      </c>
      <c r="AP1000" s="10">
        <v>0</v>
      </c>
      <c r="AQ1000" s="10">
        <v>0</v>
      </c>
      <c r="AR1000" s="10">
        <v>0</v>
      </c>
      <c r="AS1000" s="10">
        <v>0</v>
      </c>
      <c r="AT1000" s="10">
        <v>0</v>
      </c>
      <c r="AU1000" s="10">
        <v>0</v>
      </c>
      <c r="AV1000" s="10">
        <v>0</v>
      </c>
      <c r="AW1000" s="10">
        <v>0</v>
      </c>
      <c r="AX1000" s="10">
        <v>0</v>
      </c>
      <c r="AY1000" s="10">
        <v>0</v>
      </c>
      <c r="AZ1000" s="10">
        <v>0</v>
      </c>
      <c r="BA1000" s="10">
        <v>0</v>
      </c>
      <c r="BB1000" s="5">
        <v>51300</v>
      </c>
      <c r="BC1000" s="7">
        <v>46170</v>
      </c>
    </row>
    <row r="1001" spans="1:55" ht="15.75" thickBot="1">
      <c r="A1001" s="17" t="s">
        <v>193</v>
      </c>
      <c r="B1001" s="10">
        <v>0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v>500</v>
      </c>
      <c r="K1001" s="5">
        <v>2450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5">
        <v>13000</v>
      </c>
      <c r="S1001" s="5">
        <v>27027.35</v>
      </c>
      <c r="T1001" s="5">
        <v>12250</v>
      </c>
      <c r="U1001" s="5">
        <v>26500.73</v>
      </c>
      <c r="V1001" s="10">
        <v>0</v>
      </c>
      <c r="W1001" s="10">
        <v>0</v>
      </c>
      <c r="X1001" s="10">
        <v>0</v>
      </c>
      <c r="Y1001" s="10">
        <v>0</v>
      </c>
      <c r="Z1001" s="5">
        <v>25750</v>
      </c>
      <c r="AA1001" s="7">
        <v>55978.080000000002</v>
      </c>
      <c r="AC1001" s="17" t="s">
        <v>136</v>
      </c>
      <c r="AD1001" s="5">
        <v>545657</v>
      </c>
      <c r="AE1001" s="5">
        <v>574274</v>
      </c>
      <c r="AF1001" s="5">
        <v>709548</v>
      </c>
      <c r="AG1001" s="5">
        <v>744903</v>
      </c>
      <c r="AH1001" s="5">
        <v>1014146</v>
      </c>
      <c r="AI1001" s="5">
        <v>964419</v>
      </c>
      <c r="AJ1001" s="5">
        <v>477661</v>
      </c>
      <c r="AK1001" s="5">
        <v>520029</v>
      </c>
      <c r="AL1001" s="5">
        <v>95566</v>
      </c>
      <c r="AM1001" s="5">
        <v>107912</v>
      </c>
      <c r="AN1001" s="5">
        <v>31688</v>
      </c>
      <c r="AO1001" s="5">
        <v>34513</v>
      </c>
      <c r="AP1001" s="5">
        <v>86228</v>
      </c>
      <c r="AQ1001" s="5">
        <v>92735</v>
      </c>
      <c r="AR1001" s="5">
        <v>3624</v>
      </c>
      <c r="AS1001" s="5">
        <v>4873</v>
      </c>
      <c r="AT1001" s="5">
        <v>18500</v>
      </c>
      <c r="AU1001" s="5">
        <v>17575</v>
      </c>
      <c r="AV1001" s="10">
        <v>510</v>
      </c>
      <c r="AW1001" s="10">
        <v>819</v>
      </c>
      <c r="AX1001" s="5">
        <v>204933</v>
      </c>
      <c r="AY1001" s="5">
        <v>297792</v>
      </c>
      <c r="AZ1001" s="5">
        <v>489620</v>
      </c>
      <c r="BA1001" s="5">
        <v>688482</v>
      </c>
      <c r="BB1001" s="5">
        <v>3677681</v>
      </c>
      <c r="BC1001" s="7">
        <v>4048326</v>
      </c>
    </row>
    <row r="1002" spans="1:55" ht="15.75" thickBot="1">
      <c r="A1002" s="17" t="s">
        <v>194</v>
      </c>
      <c r="B1002" s="10">
        <v>0</v>
      </c>
      <c r="C1002" s="10">
        <v>0</v>
      </c>
      <c r="D1002" s="10">
        <v>0</v>
      </c>
      <c r="E1002" s="10"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5">
        <v>5000</v>
      </c>
      <c r="S1002" s="5">
        <v>17800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5">
        <v>5000</v>
      </c>
      <c r="AA1002" s="7">
        <v>17800</v>
      </c>
      <c r="AC1002" s="17" t="s">
        <v>48</v>
      </c>
      <c r="AD1002" s="5">
        <v>48000</v>
      </c>
      <c r="AE1002" s="5">
        <v>62400</v>
      </c>
      <c r="AF1002" s="5">
        <v>113668</v>
      </c>
      <c r="AG1002" s="5">
        <v>141695</v>
      </c>
      <c r="AH1002" s="5">
        <v>399683</v>
      </c>
      <c r="AI1002" s="5">
        <v>480812</v>
      </c>
      <c r="AJ1002" s="5">
        <v>463418</v>
      </c>
      <c r="AK1002" s="5">
        <v>619382</v>
      </c>
      <c r="AL1002" s="5">
        <v>290691</v>
      </c>
      <c r="AM1002" s="5">
        <v>396720</v>
      </c>
      <c r="AN1002" s="5">
        <v>179911</v>
      </c>
      <c r="AO1002" s="5">
        <v>211085</v>
      </c>
      <c r="AP1002" s="5">
        <v>131733</v>
      </c>
      <c r="AQ1002" s="5">
        <v>168281</v>
      </c>
      <c r="AR1002" s="5">
        <v>57580</v>
      </c>
      <c r="AS1002" s="5">
        <v>80331</v>
      </c>
      <c r="AT1002" s="5">
        <v>80937</v>
      </c>
      <c r="AU1002" s="5">
        <v>128087</v>
      </c>
      <c r="AV1002" s="5">
        <v>203749</v>
      </c>
      <c r="AW1002" s="5">
        <v>303723</v>
      </c>
      <c r="AX1002" s="5">
        <v>253171</v>
      </c>
      <c r="AY1002" s="5">
        <v>362236</v>
      </c>
      <c r="AZ1002" s="5">
        <v>248048</v>
      </c>
      <c r="BA1002" s="5">
        <v>413573</v>
      </c>
      <c r="BB1002" s="5">
        <v>2470589</v>
      </c>
      <c r="BC1002" s="7">
        <v>3368325</v>
      </c>
    </row>
    <row r="1003" spans="1:55" ht="15.75" thickBot="1">
      <c r="A1003" s="17" t="s">
        <v>105</v>
      </c>
      <c r="B1003" s="10">
        <v>0</v>
      </c>
      <c r="C1003" s="10">
        <v>0</v>
      </c>
      <c r="D1003" s="10">
        <v>0</v>
      </c>
      <c r="E1003" s="10">
        <v>0</v>
      </c>
      <c r="F1003" s="5">
        <v>6150</v>
      </c>
      <c r="G1003" s="5">
        <v>21762.880000000001</v>
      </c>
      <c r="H1003" s="10">
        <v>0</v>
      </c>
      <c r="I1003" s="10">
        <v>0</v>
      </c>
      <c r="J1003" s="5">
        <v>17000</v>
      </c>
      <c r="K1003" s="5">
        <v>65188</v>
      </c>
      <c r="L1003" s="10">
        <v>0</v>
      </c>
      <c r="M1003" s="10">
        <v>0</v>
      </c>
      <c r="N1003" s="5">
        <v>20000</v>
      </c>
      <c r="O1003" s="5">
        <v>103220</v>
      </c>
      <c r="P1003" s="10">
        <v>0</v>
      </c>
      <c r="Q1003" s="10">
        <v>0</v>
      </c>
      <c r="R1003" s="10">
        <v>0</v>
      </c>
      <c r="S1003" s="10">
        <v>0</v>
      </c>
      <c r="T1003" s="5">
        <v>15000</v>
      </c>
      <c r="U1003" s="5">
        <v>67500</v>
      </c>
      <c r="V1003" s="10">
        <v>0</v>
      </c>
      <c r="W1003" s="10">
        <v>0</v>
      </c>
      <c r="X1003" s="10">
        <v>0</v>
      </c>
      <c r="Y1003" s="10">
        <v>0</v>
      </c>
      <c r="Z1003" s="5">
        <v>58150</v>
      </c>
      <c r="AA1003" s="7">
        <v>257670.88</v>
      </c>
      <c r="AC1003" s="17" t="s">
        <v>75</v>
      </c>
      <c r="AD1003" s="10">
        <v>0</v>
      </c>
      <c r="AE1003" s="10">
        <v>0</v>
      </c>
      <c r="AF1003" s="10">
        <v>53</v>
      </c>
      <c r="AG1003" s="10">
        <v>697</v>
      </c>
      <c r="AH1003" s="10">
        <v>0</v>
      </c>
      <c r="AI1003" s="10">
        <v>0</v>
      </c>
      <c r="AJ1003" s="10">
        <v>0</v>
      </c>
      <c r="AK1003" s="10">
        <v>0</v>
      </c>
      <c r="AL1003" s="10">
        <v>0</v>
      </c>
      <c r="AM1003" s="10">
        <v>0</v>
      </c>
      <c r="AN1003" s="10">
        <v>0</v>
      </c>
      <c r="AO1003" s="10">
        <v>0</v>
      </c>
      <c r="AP1003" s="10">
        <v>0</v>
      </c>
      <c r="AQ1003" s="10">
        <v>0</v>
      </c>
      <c r="AR1003" s="10">
        <v>8</v>
      </c>
      <c r="AS1003" s="10">
        <v>111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61</v>
      </c>
      <c r="BC1003" s="12">
        <v>808</v>
      </c>
    </row>
    <row r="1004" spans="1:55" ht="15.75" thickBot="1">
      <c r="A1004" s="17" t="s">
        <v>197</v>
      </c>
      <c r="B1004" s="5">
        <v>145100</v>
      </c>
      <c r="C1004" s="5">
        <v>510817</v>
      </c>
      <c r="D1004" s="5">
        <v>73500</v>
      </c>
      <c r="E1004" s="5">
        <v>270611</v>
      </c>
      <c r="F1004" s="5">
        <v>17000</v>
      </c>
      <c r="G1004" s="5">
        <v>64772</v>
      </c>
      <c r="H1004" s="10">
        <v>0</v>
      </c>
      <c r="I1004" s="10">
        <v>0</v>
      </c>
      <c r="J1004" s="5">
        <v>1600</v>
      </c>
      <c r="K1004" s="5">
        <v>3960</v>
      </c>
      <c r="L1004" s="5">
        <v>18000</v>
      </c>
      <c r="M1004" s="5">
        <v>64800</v>
      </c>
      <c r="N1004" s="10">
        <v>0</v>
      </c>
      <c r="O1004" s="10">
        <v>0</v>
      </c>
      <c r="P1004" s="5">
        <v>18000</v>
      </c>
      <c r="Q1004" s="5">
        <v>64800</v>
      </c>
      <c r="R1004" s="5">
        <v>19000</v>
      </c>
      <c r="S1004" s="5">
        <v>70756</v>
      </c>
      <c r="T1004" s="5">
        <v>17000</v>
      </c>
      <c r="U1004" s="5">
        <v>64763.42</v>
      </c>
      <c r="V1004" s="5">
        <v>47750</v>
      </c>
      <c r="W1004" s="5">
        <v>187400.82</v>
      </c>
      <c r="X1004" s="5">
        <v>127100</v>
      </c>
      <c r="Y1004" s="5">
        <v>527208.94999999995</v>
      </c>
      <c r="Z1004" s="5">
        <v>484050</v>
      </c>
      <c r="AA1004" s="7">
        <v>1829889.19</v>
      </c>
      <c r="AC1004" s="17" t="s">
        <v>163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0</v>
      </c>
      <c r="AL1004" s="10">
        <v>0</v>
      </c>
      <c r="AM1004" s="10">
        <v>0</v>
      </c>
      <c r="AN1004" s="10">
        <v>0</v>
      </c>
      <c r="AO1004" s="10">
        <v>0</v>
      </c>
      <c r="AP1004" s="10">
        <v>0</v>
      </c>
      <c r="AQ1004" s="10">
        <v>0</v>
      </c>
      <c r="AR1004" s="5">
        <v>27060</v>
      </c>
      <c r="AS1004" s="5">
        <v>94311</v>
      </c>
      <c r="AT1004" s="5">
        <v>15200</v>
      </c>
      <c r="AU1004" s="5">
        <v>41936</v>
      </c>
      <c r="AV1004" s="10">
        <v>0</v>
      </c>
      <c r="AW1004" s="10">
        <v>0</v>
      </c>
      <c r="AX1004" s="10">
        <v>0</v>
      </c>
      <c r="AY1004" s="10">
        <v>0</v>
      </c>
      <c r="AZ1004" s="5">
        <v>2635</v>
      </c>
      <c r="BA1004" s="5">
        <v>18403</v>
      </c>
      <c r="BB1004" s="5">
        <v>44895</v>
      </c>
      <c r="BC1004" s="7">
        <v>154650</v>
      </c>
    </row>
    <row r="1005" spans="1:55" ht="15.75" thickBot="1">
      <c r="A1005" s="17" t="s">
        <v>169</v>
      </c>
      <c r="B1005" s="5">
        <v>11000</v>
      </c>
      <c r="C1005" s="5">
        <v>31950</v>
      </c>
      <c r="D1005" s="10">
        <v>0</v>
      </c>
      <c r="E1005" s="10">
        <v>0</v>
      </c>
      <c r="F1005" s="5">
        <v>3000</v>
      </c>
      <c r="G1005" s="5">
        <v>4250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5">
        <v>9500</v>
      </c>
      <c r="O1005" s="5">
        <v>26179.5</v>
      </c>
      <c r="P1005" s="5">
        <v>10500</v>
      </c>
      <c r="Q1005" s="5">
        <v>38150</v>
      </c>
      <c r="R1005" s="10">
        <v>0</v>
      </c>
      <c r="S1005" s="10">
        <v>0</v>
      </c>
      <c r="T1005" s="10">
        <v>0</v>
      </c>
      <c r="U1005" s="10">
        <v>0</v>
      </c>
      <c r="V1005" s="5">
        <v>4000</v>
      </c>
      <c r="W1005" s="5">
        <v>5904</v>
      </c>
      <c r="X1005" s="10">
        <v>0</v>
      </c>
      <c r="Y1005" s="10">
        <v>0</v>
      </c>
      <c r="Z1005" s="5">
        <v>38000</v>
      </c>
      <c r="AA1005" s="7">
        <v>106433.5</v>
      </c>
      <c r="AC1005" s="17" t="s">
        <v>399</v>
      </c>
      <c r="AD1005" s="5">
        <v>35919</v>
      </c>
      <c r="AE1005" s="5">
        <v>385908</v>
      </c>
      <c r="AF1005" s="5">
        <v>26153</v>
      </c>
      <c r="AG1005" s="5">
        <v>227134</v>
      </c>
      <c r="AH1005" s="5">
        <v>67360</v>
      </c>
      <c r="AI1005" s="5">
        <v>343292</v>
      </c>
      <c r="AJ1005" s="5">
        <v>14415</v>
      </c>
      <c r="AK1005" s="5">
        <v>138219</v>
      </c>
      <c r="AL1005" s="10">
        <v>0</v>
      </c>
      <c r="AM1005" s="10">
        <v>0</v>
      </c>
      <c r="AN1005" s="10">
        <v>0</v>
      </c>
      <c r="AO1005" s="10">
        <v>0</v>
      </c>
      <c r="AP1005" s="5">
        <v>20000</v>
      </c>
      <c r="AQ1005" s="5">
        <v>100000</v>
      </c>
      <c r="AR1005" s="5">
        <v>22350</v>
      </c>
      <c r="AS1005" s="5">
        <v>110006</v>
      </c>
      <c r="AT1005" s="10">
        <v>0</v>
      </c>
      <c r="AU1005" s="10">
        <v>0</v>
      </c>
      <c r="AV1005" s="10">
        <v>0</v>
      </c>
      <c r="AW1005" s="10">
        <v>0</v>
      </c>
      <c r="AX1005" s="10">
        <v>350</v>
      </c>
      <c r="AY1005" s="10">
        <v>855</v>
      </c>
      <c r="AZ1005" s="5">
        <v>9260</v>
      </c>
      <c r="BA1005" s="5">
        <v>42734</v>
      </c>
      <c r="BB1005" s="5">
        <v>195807</v>
      </c>
      <c r="BC1005" s="7">
        <v>1348148</v>
      </c>
    </row>
    <row r="1006" spans="1:55" ht="15.75" thickBot="1">
      <c r="A1006" s="17" t="s">
        <v>133</v>
      </c>
      <c r="B1006" s="5">
        <v>39750</v>
      </c>
      <c r="C1006" s="5">
        <v>229448.29</v>
      </c>
      <c r="D1006" s="5">
        <v>27522</v>
      </c>
      <c r="E1006" s="5">
        <v>91694.05</v>
      </c>
      <c r="F1006" s="5">
        <v>27750</v>
      </c>
      <c r="G1006" s="5">
        <v>86180.5</v>
      </c>
      <c r="H1006" s="10">
        <v>0</v>
      </c>
      <c r="I1006" s="10">
        <v>0</v>
      </c>
      <c r="J1006" s="10">
        <v>0</v>
      </c>
      <c r="K1006" s="10">
        <v>0</v>
      </c>
      <c r="L1006" s="5">
        <v>30000</v>
      </c>
      <c r="M1006" s="5">
        <v>106200</v>
      </c>
      <c r="N1006" s="5">
        <v>27500</v>
      </c>
      <c r="O1006" s="5">
        <v>176475</v>
      </c>
      <c r="P1006" s="10">
        <v>0</v>
      </c>
      <c r="Q1006" s="10">
        <v>0</v>
      </c>
      <c r="R1006" s="5">
        <v>52000</v>
      </c>
      <c r="S1006" s="5">
        <v>185709.57</v>
      </c>
      <c r="T1006" s="5">
        <v>11150</v>
      </c>
      <c r="U1006" s="5">
        <v>46576.52</v>
      </c>
      <c r="V1006" s="5">
        <v>26750</v>
      </c>
      <c r="W1006" s="5">
        <v>93714</v>
      </c>
      <c r="X1006" s="5">
        <v>17000</v>
      </c>
      <c r="Y1006" s="5">
        <v>68535</v>
      </c>
      <c r="Z1006" s="5">
        <v>259422</v>
      </c>
      <c r="AA1006" s="7">
        <v>1084532.93</v>
      </c>
      <c r="AC1006" s="17" t="s">
        <v>77</v>
      </c>
      <c r="AD1006" s="10">
        <v>0</v>
      </c>
      <c r="AE1006" s="10">
        <v>0</v>
      </c>
      <c r="AF1006" s="10">
        <v>0</v>
      </c>
      <c r="AG1006" s="10">
        <v>0</v>
      </c>
      <c r="AH1006" s="10">
        <v>0</v>
      </c>
      <c r="AI1006" s="10">
        <v>0</v>
      </c>
      <c r="AJ1006" s="10">
        <v>0</v>
      </c>
      <c r="AK1006" s="10">
        <v>0</v>
      </c>
      <c r="AL1006" s="10">
        <v>120</v>
      </c>
      <c r="AM1006" s="10">
        <v>249</v>
      </c>
      <c r="AN1006" s="10">
        <v>0</v>
      </c>
      <c r="AO1006" s="10">
        <v>0</v>
      </c>
      <c r="AP1006" s="10">
        <v>0</v>
      </c>
      <c r="AQ1006" s="10">
        <v>0</v>
      </c>
      <c r="AR1006" s="10">
        <v>0</v>
      </c>
      <c r="AS1006" s="10">
        <v>0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0</v>
      </c>
      <c r="AZ1006" s="10">
        <v>0</v>
      </c>
      <c r="BA1006" s="10">
        <v>0</v>
      </c>
      <c r="BB1006" s="10">
        <v>120</v>
      </c>
      <c r="BC1006" s="12">
        <v>249</v>
      </c>
    </row>
    <row r="1007" spans="1:55" ht="15.75" thickBot="1">
      <c r="A1007" s="17" t="s">
        <v>96</v>
      </c>
      <c r="B1007" s="5">
        <v>111250</v>
      </c>
      <c r="C1007" s="5">
        <v>462775</v>
      </c>
      <c r="D1007" s="5">
        <v>158580</v>
      </c>
      <c r="E1007" s="5">
        <v>513973.82</v>
      </c>
      <c r="F1007" s="5">
        <v>130545</v>
      </c>
      <c r="G1007" s="5">
        <v>416268.27</v>
      </c>
      <c r="H1007" s="5">
        <v>174555</v>
      </c>
      <c r="I1007" s="5">
        <v>522612.24</v>
      </c>
      <c r="J1007" s="5">
        <v>406915</v>
      </c>
      <c r="K1007" s="5">
        <v>1546156.85</v>
      </c>
      <c r="L1007" s="5">
        <v>195000</v>
      </c>
      <c r="M1007" s="5">
        <v>609509.77</v>
      </c>
      <c r="N1007" s="5">
        <v>122080</v>
      </c>
      <c r="O1007" s="5">
        <v>518944.8</v>
      </c>
      <c r="P1007" s="5">
        <v>292985</v>
      </c>
      <c r="Q1007" s="5">
        <v>1159750.5900000001</v>
      </c>
      <c r="R1007" s="5">
        <v>295440.42</v>
      </c>
      <c r="S1007" s="5">
        <v>977385.58</v>
      </c>
      <c r="T1007" s="5">
        <v>166565</v>
      </c>
      <c r="U1007" s="5">
        <v>780377.18</v>
      </c>
      <c r="V1007" s="5">
        <v>163100</v>
      </c>
      <c r="W1007" s="5">
        <v>580879.77</v>
      </c>
      <c r="X1007" s="5">
        <v>293082</v>
      </c>
      <c r="Y1007" s="5">
        <v>1310355.01</v>
      </c>
      <c r="Z1007" s="5">
        <v>2510097.42</v>
      </c>
      <c r="AA1007" s="7">
        <v>9398988.8800000008</v>
      </c>
      <c r="AC1007" s="17" t="s">
        <v>31</v>
      </c>
      <c r="AD1007" s="5">
        <v>267000</v>
      </c>
      <c r="AE1007" s="5">
        <v>651223</v>
      </c>
      <c r="AF1007" s="5">
        <v>967270</v>
      </c>
      <c r="AG1007" s="5">
        <v>1912891</v>
      </c>
      <c r="AH1007" s="5">
        <v>502475</v>
      </c>
      <c r="AI1007" s="5">
        <v>1049517</v>
      </c>
      <c r="AJ1007" s="5">
        <v>188219</v>
      </c>
      <c r="AK1007" s="5">
        <v>447468</v>
      </c>
      <c r="AL1007" s="5">
        <v>24685</v>
      </c>
      <c r="AM1007" s="5">
        <v>36530</v>
      </c>
      <c r="AN1007" s="5">
        <v>36999</v>
      </c>
      <c r="AO1007" s="5">
        <v>124580</v>
      </c>
      <c r="AP1007" s="5">
        <v>24028</v>
      </c>
      <c r="AQ1007" s="5">
        <v>31700</v>
      </c>
      <c r="AR1007" s="10">
        <v>161</v>
      </c>
      <c r="AS1007" s="5">
        <v>3533</v>
      </c>
      <c r="AT1007" s="5">
        <v>52000</v>
      </c>
      <c r="AU1007" s="5">
        <v>46800</v>
      </c>
      <c r="AV1007" s="5">
        <v>2891741</v>
      </c>
      <c r="AW1007" s="5">
        <v>2760501</v>
      </c>
      <c r="AX1007" s="5">
        <v>1460548</v>
      </c>
      <c r="AY1007" s="5">
        <v>1462446</v>
      </c>
      <c r="AZ1007" s="5">
        <v>727111</v>
      </c>
      <c r="BA1007" s="5">
        <v>920150</v>
      </c>
      <c r="BB1007" s="5">
        <v>7142237</v>
      </c>
      <c r="BC1007" s="7">
        <v>9447339</v>
      </c>
    </row>
    <row r="1008" spans="1:55" ht="15.75" thickBot="1">
      <c r="A1008" s="17" t="s">
        <v>109</v>
      </c>
      <c r="B1008" s="5">
        <v>47200</v>
      </c>
      <c r="C1008" s="5">
        <v>224122.58</v>
      </c>
      <c r="D1008" s="5">
        <v>45200</v>
      </c>
      <c r="E1008" s="5">
        <v>231033.42</v>
      </c>
      <c r="F1008" s="5">
        <v>67200</v>
      </c>
      <c r="G1008" s="5">
        <v>282762.58</v>
      </c>
      <c r="H1008" s="5">
        <v>36200</v>
      </c>
      <c r="I1008" s="5">
        <v>207588.42</v>
      </c>
      <c r="J1008" s="5">
        <v>80000</v>
      </c>
      <c r="K1008" s="5">
        <v>249931.24</v>
      </c>
      <c r="L1008" s="5">
        <v>87200</v>
      </c>
      <c r="M1008" s="5">
        <v>371079.26</v>
      </c>
      <c r="N1008" s="5">
        <v>87200</v>
      </c>
      <c r="O1008" s="5">
        <v>373046.34</v>
      </c>
      <c r="P1008" s="5">
        <v>22000</v>
      </c>
      <c r="Q1008" s="5">
        <v>72900</v>
      </c>
      <c r="R1008" s="5">
        <v>92000</v>
      </c>
      <c r="S1008" s="5">
        <v>351995.85</v>
      </c>
      <c r="T1008" s="5">
        <v>9000</v>
      </c>
      <c r="U1008" s="5">
        <v>60750</v>
      </c>
      <c r="V1008" s="10">
        <v>500</v>
      </c>
      <c r="W1008" s="5">
        <v>3948.98</v>
      </c>
      <c r="X1008" s="5">
        <v>29000</v>
      </c>
      <c r="Y1008" s="5">
        <v>115300</v>
      </c>
      <c r="Z1008" s="5">
        <v>602700</v>
      </c>
      <c r="AA1008" s="7">
        <v>2544458.67</v>
      </c>
      <c r="AC1008" s="17" t="s">
        <v>78</v>
      </c>
      <c r="AD1008" s="10">
        <v>0</v>
      </c>
      <c r="AE1008" s="10">
        <v>0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0</v>
      </c>
      <c r="AL1008" s="5">
        <v>5000</v>
      </c>
      <c r="AM1008" s="5">
        <v>1000</v>
      </c>
      <c r="AN1008" s="10">
        <v>0</v>
      </c>
      <c r="AO1008" s="10">
        <v>0</v>
      </c>
      <c r="AP1008" s="10">
        <v>0</v>
      </c>
      <c r="AQ1008" s="10">
        <v>0</v>
      </c>
      <c r="AR1008" s="10">
        <v>0</v>
      </c>
      <c r="AS1008" s="10">
        <v>0</v>
      </c>
      <c r="AT1008" s="10">
        <v>0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5">
        <v>5000</v>
      </c>
      <c r="BC1008" s="7">
        <v>1000</v>
      </c>
    </row>
    <row r="1009" spans="1:55" ht="15.75" thickBot="1">
      <c r="A1009" s="17" t="s">
        <v>97</v>
      </c>
      <c r="B1009" s="5">
        <v>33700</v>
      </c>
      <c r="C1009" s="5">
        <v>134204.89000000001</v>
      </c>
      <c r="D1009" s="5">
        <v>102201</v>
      </c>
      <c r="E1009" s="5">
        <v>396863.36</v>
      </c>
      <c r="F1009" s="5">
        <v>116700</v>
      </c>
      <c r="G1009" s="5">
        <v>395216.57</v>
      </c>
      <c r="H1009" s="5">
        <v>64660</v>
      </c>
      <c r="I1009" s="5">
        <v>206955.27</v>
      </c>
      <c r="J1009" s="5">
        <v>134320</v>
      </c>
      <c r="K1009" s="5">
        <v>527635.6</v>
      </c>
      <c r="L1009" s="5">
        <v>36001.14</v>
      </c>
      <c r="M1009" s="5">
        <v>95299</v>
      </c>
      <c r="N1009" s="5">
        <v>55498.400000000001</v>
      </c>
      <c r="O1009" s="5">
        <v>218436.97</v>
      </c>
      <c r="P1009" s="5">
        <v>114056</v>
      </c>
      <c r="Q1009" s="5">
        <v>485310.13</v>
      </c>
      <c r="R1009" s="5">
        <v>47000</v>
      </c>
      <c r="S1009" s="5">
        <v>137457</v>
      </c>
      <c r="T1009" s="5">
        <v>122549</v>
      </c>
      <c r="U1009" s="5">
        <v>526284.28</v>
      </c>
      <c r="V1009" s="5">
        <v>29018</v>
      </c>
      <c r="W1009" s="5">
        <v>119810.88</v>
      </c>
      <c r="X1009" s="5">
        <v>20000</v>
      </c>
      <c r="Y1009" s="5">
        <v>128000</v>
      </c>
      <c r="Z1009" s="5">
        <v>875703.54</v>
      </c>
      <c r="AA1009" s="7">
        <v>3371473.95</v>
      </c>
      <c r="AC1009" s="17" t="s">
        <v>166</v>
      </c>
      <c r="AD1009" s="5">
        <v>2706506</v>
      </c>
      <c r="AE1009" s="5">
        <v>3125707</v>
      </c>
      <c r="AF1009" s="5">
        <v>3880533</v>
      </c>
      <c r="AG1009" s="5">
        <v>4922841</v>
      </c>
      <c r="AH1009" s="5">
        <v>4535367</v>
      </c>
      <c r="AI1009" s="5">
        <v>5536076</v>
      </c>
      <c r="AJ1009" s="5">
        <v>2914817</v>
      </c>
      <c r="AK1009" s="5">
        <v>3600692</v>
      </c>
      <c r="AL1009" s="5">
        <v>559649</v>
      </c>
      <c r="AM1009" s="5">
        <v>622204</v>
      </c>
      <c r="AN1009" s="5">
        <v>50000</v>
      </c>
      <c r="AO1009" s="5">
        <v>55350</v>
      </c>
      <c r="AP1009" s="5">
        <v>124540</v>
      </c>
      <c r="AQ1009" s="5">
        <v>144545</v>
      </c>
      <c r="AR1009" s="5">
        <v>59447</v>
      </c>
      <c r="AS1009" s="5">
        <v>80731</v>
      </c>
      <c r="AT1009" s="5">
        <v>83635</v>
      </c>
      <c r="AU1009" s="5">
        <v>179994</v>
      </c>
      <c r="AV1009" s="5">
        <v>86398</v>
      </c>
      <c r="AW1009" s="5">
        <v>166083</v>
      </c>
      <c r="AX1009" s="5">
        <v>143742</v>
      </c>
      <c r="AY1009" s="5">
        <v>199897</v>
      </c>
      <c r="AZ1009" s="5">
        <v>918031</v>
      </c>
      <c r="BA1009" s="5">
        <v>991749</v>
      </c>
      <c r="BB1009" s="5">
        <v>16062665</v>
      </c>
      <c r="BC1009" s="7">
        <v>19625869</v>
      </c>
    </row>
    <row r="1010" spans="1:55" ht="15.75" thickBot="1">
      <c r="A1010" s="17" t="s">
        <v>124</v>
      </c>
      <c r="B1010" s="10">
        <v>0</v>
      </c>
      <c r="C1010" s="10">
        <v>0</v>
      </c>
      <c r="D1010" s="5">
        <v>1005</v>
      </c>
      <c r="E1010" s="5">
        <v>4462.22</v>
      </c>
      <c r="F1010" s="5">
        <v>18000</v>
      </c>
      <c r="G1010" s="5">
        <v>53372.86</v>
      </c>
      <c r="H1010" s="5">
        <v>8000</v>
      </c>
      <c r="I1010" s="5">
        <v>44300</v>
      </c>
      <c r="J1010" s="5">
        <v>2000</v>
      </c>
      <c r="K1010" s="5">
        <v>5380</v>
      </c>
      <c r="L1010" s="5">
        <v>8000</v>
      </c>
      <c r="M1010" s="5">
        <v>45500</v>
      </c>
      <c r="N1010" s="5">
        <v>7548</v>
      </c>
      <c r="O1010" s="5">
        <v>26125.43</v>
      </c>
      <c r="P1010" s="5">
        <v>3500</v>
      </c>
      <c r="Q1010" s="5">
        <v>9415</v>
      </c>
      <c r="R1010" s="10">
        <v>0</v>
      </c>
      <c r="S1010" s="10">
        <v>0</v>
      </c>
      <c r="T1010" s="5">
        <v>13539</v>
      </c>
      <c r="U1010" s="5">
        <v>43555.25</v>
      </c>
      <c r="V1010" s="10">
        <v>0</v>
      </c>
      <c r="W1010" s="10">
        <v>0</v>
      </c>
      <c r="X1010" s="5">
        <v>1040</v>
      </c>
      <c r="Y1010" s="5">
        <v>4609.3900000000003</v>
      </c>
      <c r="Z1010" s="5">
        <v>62632</v>
      </c>
      <c r="AA1010" s="7">
        <v>236720.15</v>
      </c>
      <c r="AC1010" s="17" t="s">
        <v>357</v>
      </c>
      <c r="AD1010" s="10">
        <v>0</v>
      </c>
      <c r="AE1010" s="10">
        <v>0</v>
      </c>
      <c r="AF1010" s="5">
        <v>25000</v>
      </c>
      <c r="AG1010" s="5">
        <v>27500</v>
      </c>
      <c r="AH1010" s="5">
        <v>66556</v>
      </c>
      <c r="AI1010" s="5">
        <v>35697</v>
      </c>
      <c r="AJ1010" s="10">
        <v>0</v>
      </c>
      <c r="AK1010" s="10">
        <v>0</v>
      </c>
      <c r="AL1010" s="5">
        <v>50000</v>
      </c>
      <c r="AM1010" s="5">
        <v>55000</v>
      </c>
      <c r="AN1010" s="10">
        <v>0</v>
      </c>
      <c r="AO1010" s="10">
        <v>0</v>
      </c>
      <c r="AP1010" s="10">
        <v>0</v>
      </c>
      <c r="AQ1010" s="10">
        <v>0</v>
      </c>
      <c r="AR1010" s="10">
        <v>0</v>
      </c>
      <c r="AS1010" s="10">
        <v>0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5">
        <v>24000</v>
      </c>
      <c r="BA1010" s="5">
        <v>23880</v>
      </c>
      <c r="BB1010" s="5">
        <v>165556</v>
      </c>
      <c r="BC1010" s="7">
        <v>142077</v>
      </c>
    </row>
    <row r="1011" spans="1:55" ht="15.75" thickBot="1">
      <c r="A1011" s="17" t="s">
        <v>200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86</v>
      </c>
      <c r="Q1011" s="10">
        <v>602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86</v>
      </c>
      <c r="AA1011" s="12">
        <v>602</v>
      </c>
      <c r="AC1011" s="17" t="s">
        <v>167</v>
      </c>
      <c r="AD1011" s="5">
        <v>170475</v>
      </c>
      <c r="AE1011" s="5">
        <v>474262</v>
      </c>
      <c r="AF1011" s="5">
        <v>1486452</v>
      </c>
      <c r="AG1011" s="5">
        <v>5348316</v>
      </c>
      <c r="AH1011" s="5">
        <v>2460524</v>
      </c>
      <c r="AI1011" s="5">
        <v>8843014</v>
      </c>
      <c r="AJ1011" s="5">
        <v>975679</v>
      </c>
      <c r="AK1011" s="5">
        <v>3525811</v>
      </c>
      <c r="AL1011" s="5">
        <v>82942</v>
      </c>
      <c r="AM1011" s="5">
        <v>296915</v>
      </c>
      <c r="AN1011" s="5">
        <v>43000</v>
      </c>
      <c r="AO1011" s="5">
        <v>156090</v>
      </c>
      <c r="AP1011" s="10">
        <v>928</v>
      </c>
      <c r="AQ1011" s="5">
        <v>1562</v>
      </c>
      <c r="AR1011" s="10">
        <v>967</v>
      </c>
      <c r="AS1011" s="5">
        <v>1301</v>
      </c>
      <c r="AT1011" s="10">
        <v>0</v>
      </c>
      <c r="AU1011" s="10">
        <v>0</v>
      </c>
      <c r="AV1011" s="5">
        <v>25120</v>
      </c>
      <c r="AW1011" s="5">
        <v>42693</v>
      </c>
      <c r="AX1011" s="10">
        <v>0</v>
      </c>
      <c r="AY1011" s="10">
        <v>0</v>
      </c>
      <c r="AZ1011" s="5">
        <v>21200</v>
      </c>
      <c r="BA1011" s="5">
        <v>63919</v>
      </c>
      <c r="BB1011" s="5">
        <v>5267287</v>
      </c>
      <c r="BC1011" s="7">
        <v>18753883</v>
      </c>
    </row>
    <row r="1012" spans="1:55" ht="15.75" thickBot="1">
      <c r="A1012" s="17" t="s">
        <v>98</v>
      </c>
      <c r="B1012" s="10">
        <v>456</v>
      </c>
      <c r="C1012" s="5">
        <v>2907.56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456</v>
      </c>
      <c r="K1012" s="5">
        <v>2965.44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912</v>
      </c>
      <c r="AA1012" s="7">
        <v>5873</v>
      </c>
      <c r="AC1012" s="17" t="s">
        <v>137</v>
      </c>
      <c r="AD1012" s="10">
        <v>0</v>
      </c>
      <c r="AE1012" s="10">
        <v>0</v>
      </c>
      <c r="AF1012" s="5">
        <v>74000</v>
      </c>
      <c r="AG1012" s="5">
        <v>202400</v>
      </c>
      <c r="AH1012" s="5">
        <v>132310</v>
      </c>
      <c r="AI1012" s="5">
        <v>337073</v>
      </c>
      <c r="AJ1012" s="5">
        <v>145919</v>
      </c>
      <c r="AK1012" s="5">
        <v>394952</v>
      </c>
      <c r="AL1012" s="10">
        <v>219</v>
      </c>
      <c r="AM1012" s="10">
        <v>603</v>
      </c>
      <c r="AN1012" s="10">
        <v>0</v>
      </c>
      <c r="AO1012" s="10">
        <v>0</v>
      </c>
      <c r="AP1012" s="5">
        <v>48000</v>
      </c>
      <c r="AQ1012" s="5">
        <v>134400</v>
      </c>
      <c r="AR1012" s="10">
        <v>0</v>
      </c>
      <c r="AS1012" s="10">
        <v>0</v>
      </c>
      <c r="AT1012" s="10">
        <v>0</v>
      </c>
      <c r="AU1012" s="10">
        <v>0</v>
      </c>
      <c r="AV1012" s="10">
        <v>0</v>
      </c>
      <c r="AW1012" s="10">
        <v>0</v>
      </c>
      <c r="AX1012" s="5">
        <v>2500</v>
      </c>
      <c r="AY1012" s="5">
        <v>6985</v>
      </c>
      <c r="AZ1012" s="10">
        <v>2</v>
      </c>
      <c r="BA1012" s="10">
        <v>37</v>
      </c>
      <c r="BB1012" s="5">
        <v>402950</v>
      </c>
      <c r="BC1012" s="7">
        <v>1076450</v>
      </c>
    </row>
    <row r="1013" spans="1:55" ht="15.75" thickBot="1">
      <c r="A1013" s="17" t="s">
        <v>125</v>
      </c>
      <c r="B1013" s="10">
        <v>0</v>
      </c>
      <c r="C1013" s="10">
        <v>0</v>
      </c>
      <c r="D1013" s="10">
        <v>0</v>
      </c>
      <c r="E1013" s="10">
        <v>0</v>
      </c>
      <c r="F1013" s="5">
        <v>9000</v>
      </c>
      <c r="G1013" s="5">
        <v>42534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5">
        <v>9000</v>
      </c>
      <c r="S1013" s="5">
        <v>42300</v>
      </c>
      <c r="T1013" s="10">
        <v>0</v>
      </c>
      <c r="U1013" s="10">
        <v>0</v>
      </c>
      <c r="V1013" s="5">
        <v>9000</v>
      </c>
      <c r="W1013" s="5">
        <v>42300</v>
      </c>
      <c r="X1013" s="10">
        <v>0</v>
      </c>
      <c r="Y1013" s="10">
        <v>0</v>
      </c>
      <c r="Z1013" s="5">
        <v>27000</v>
      </c>
      <c r="AA1013" s="7">
        <v>127134</v>
      </c>
      <c r="AC1013" s="17" t="s">
        <v>138</v>
      </c>
      <c r="AD1013" s="10">
        <v>0</v>
      </c>
      <c r="AE1013" s="10">
        <v>0</v>
      </c>
      <c r="AF1013" s="10">
        <v>0</v>
      </c>
      <c r="AG1013" s="10">
        <v>0</v>
      </c>
      <c r="AH1013" s="10">
        <v>0</v>
      </c>
      <c r="AI1013" s="10">
        <v>0</v>
      </c>
      <c r="AJ1013" s="5">
        <v>4638</v>
      </c>
      <c r="AK1013" s="5">
        <v>17349</v>
      </c>
      <c r="AL1013" s="5">
        <v>11400</v>
      </c>
      <c r="AM1013" s="5">
        <v>38929</v>
      </c>
      <c r="AN1013" s="5">
        <v>3480</v>
      </c>
      <c r="AO1013" s="5">
        <v>13053</v>
      </c>
      <c r="AP1013" s="5">
        <v>31720</v>
      </c>
      <c r="AQ1013" s="5">
        <v>111633</v>
      </c>
      <c r="AR1013" s="5">
        <v>7560</v>
      </c>
      <c r="AS1013" s="5">
        <v>22116</v>
      </c>
      <c r="AT1013" s="10">
        <v>923</v>
      </c>
      <c r="AU1013" s="5">
        <v>2216</v>
      </c>
      <c r="AV1013" s="5">
        <v>6800</v>
      </c>
      <c r="AW1013" s="5">
        <v>27200</v>
      </c>
      <c r="AX1013" s="5">
        <v>4500</v>
      </c>
      <c r="AY1013" s="5">
        <v>18000</v>
      </c>
      <c r="AZ1013" s="10">
        <v>0</v>
      </c>
      <c r="BA1013" s="10">
        <v>0</v>
      </c>
      <c r="BB1013" s="5">
        <v>71021</v>
      </c>
      <c r="BC1013" s="7">
        <v>250496</v>
      </c>
    </row>
    <row r="1014" spans="1:55" ht="15.75" thickBot="1">
      <c r="A1014" s="17" t="s">
        <v>170</v>
      </c>
      <c r="B1014" s="5">
        <v>19150</v>
      </c>
      <c r="C1014" s="5">
        <v>99502.5</v>
      </c>
      <c r="D1014" s="5">
        <v>25000</v>
      </c>
      <c r="E1014" s="5">
        <v>65950</v>
      </c>
      <c r="F1014" s="5">
        <v>60010</v>
      </c>
      <c r="G1014" s="5">
        <v>299406.25</v>
      </c>
      <c r="H1014" s="5">
        <v>15005</v>
      </c>
      <c r="I1014" s="5">
        <v>61165.63</v>
      </c>
      <c r="J1014" s="5">
        <v>42500</v>
      </c>
      <c r="K1014" s="5">
        <v>173801.25</v>
      </c>
      <c r="L1014" s="5">
        <v>25000</v>
      </c>
      <c r="M1014" s="5">
        <v>87100</v>
      </c>
      <c r="N1014" s="10">
        <v>0</v>
      </c>
      <c r="O1014" s="10">
        <v>0</v>
      </c>
      <c r="P1014" s="5">
        <v>72500</v>
      </c>
      <c r="Q1014" s="5">
        <v>325870.63</v>
      </c>
      <c r="R1014" s="5">
        <v>25400</v>
      </c>
      <c r="S1014" s="5">
        <v>89779</v>
      </c>
      <c r="T1014" s="5">
        <v>56240</v>
      </c>
      <c r="U1014" s="5">
        <v>226319.35</v>
      </c>
      <c r="V1014" s="5">
        <v>60490</v>
      </c>
      <c r="W1014" s="5">
        <v>266796.88</v>
      </c>
      <c r="X1014" s="10">
        <v>0</v>
      </c>
      <c r="Y1014" s="10">
        <v>0</v>
      </c>
      <c r="Z1014" s="5">
        <v>401295</v>
      </c>
      <c r="AA1014" s="7">
        <v>1695691.49</v>
      </c>
      <c r="AC1014" s="17" t="s">
        <v>236</v>
      </c>
      <c r="AD1014" s="5">
        <v>20000</v>
      </c>
      <c r="AE1014" s="5">
        <v>22000</v>
      </c>
      <c r="AF1014" s="5">
        <v>14468</v>
      </c>
      <c r="AG1014" s="5">
        <v>106566</v>
      </c>
      <c r="AH1014" s="5">
        <v>25770</v>
      </c>
      <c r="AI1014" s="5">
        <v>186575</v>
      </c>
      <c r="AJ1014" s="5">
        <v>20000</v>
      </c>
      <c r="AK1014" s="5">
        <v>22000</v>
      </c>
      <c r="AL1014" s="5">
        <v>20000</v>
      </c>
      <c r="AM1014" s="5">
        <v>22000</v>
      </c>
      <c r="AN1014" s="5">
        <v>22000</v>
      </c>
      <c r="AO1014" s="5">
        <v>24200</v>
      </c>
      <c r="AP1014" s="10">
        <v>0</v>
      </c>
      <c r="AQ1014" s="10">
        <v>0</v>
      </c>
      <c r="AR1014" s="5">
        <v>22000</v>
      </c>
      <c r="AS1014" s="5">
        <v>24200</v>
      </c>
      <c r="AT1014" s="5">
        <v>22000</v>
      </c>
      <c r="AU1014" s="5">
        <v>24200</v>
      </c>
      <c r="AV1014" s="5">
        <v>44000</v>
      </c>
      <c r="AW1014" s="5">
        <v>48400</v>
      </c>
      <c r="AX1014" s="10">
        <v>0</v>
      </c>
      <c r="AY1014" s="10">
        <v>0</v>
      </c>
      <c r="AZ1014" s="10">
        <v>0</v>
      </c>
      <c r="BA1014" s="10">
        <v>0</v>
      </c>
      <c r="BB1014" s="5">
        <v>210238</v>
      </c>
      <c r="BC1014" s="7">
        <v>480141</v>
      </c>
    </row>
    <row r="1015" spans="1:55" ht="15.75" thickBot="1">
      <c r="A1015" s="17" t="s">
        <v>171</v>
      </c>
      <c r="B1015" s="5">
        <v>23000</v>
      </c>
      <c r="C1015" s="5">
        <v>62880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5">
        <v>25000</v>
      </c>
      <c r="O1015" s="5">
        <v>56250</v>
      </c>
      <c r="P1015" s="5">
        <v>25000</v>
      </c>
      <c r="Q1015" s="5">
        <v>64540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5">
        <v>73000</v>
      </c>
      <c r="AA1015" s="7">
        <v>183670</v>
      </c>
      <c r="AC1015" s="17" t="s">
        <v>85</v>
      </c>
      <c r="AD1015" s="10">
        <v>0</v>
      </c>
      <c r="AE1015" s="10">
        <v>0</v>
      </c>
      <c r="AF1015" s="5">
        <v>3261</v>
      </c>
      <c r="AG1015" s="5">
        <v>26260</v>
      </c>
      <c r="AH1015" s="10">
        <v>0</v>
      </c>
      <c r="AI1015" s="10">
        <v>0</v>
      </c>
      <c r="AJ1015" s="10">
        <v>0</v>
      </c>
      <c r="AK1015" s="10">
        <v>0</v>
      </c>
      <c r="AL1015" s="10">
        <v>0</v>
      </c>
      <c r="AM1015" s="10">
        <v>0</v>
      </c>
      <c r="AN1015" s="5">
        <v>19592</v>
      </c>
      <c r="AO1015" s="5">
        <v>91103</v>
      </c>
      <c r="AP1015" s="10">
        <v>0</v>
      </c>
      <c r="AQ1015" s="10">
        <v>0</v>
      </c>
      <c r="AR1015" s="10">
        <v>0</v>
      </c>
      <c r="AS1015" s="10">
        <v>0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5">
        <v>22853</v>
      </c>
      <c r="BC1015" s="7">
        <v>117363</v>
      </c>
    </row>
    <row r="1016" spans="1:55" ht="15.75" thickBot="1">
      <c r="A1016" s="17" t="s">
        <v>99</v>
      </c>
      <c r="B1016" s="5">
        <v>10000</v>
      </c>
      <c r="C1016" s="5">
        <v>23084</v>
      </c>
      <c r="D1016" s="5">
        <v>16501</v>
      </c>
      <c r="E1016" s="5">
        <v>61056.5</v>
      </c>
      <c r="F1016" s="5">
        <v>3500</v>
      </c>
      <c r="G1016" s="5">
        <v>8903.01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5">
        <v>2500</v>
      </c>
      <c r="O1016" s="5">
        <v>6641.13</v>
      </c>
      <c r="P1016" s="5">
        <v>2000</v>
      </c>
      <c r="Q1016" s="5">
        <v>6600</v>
      </c>
      <c r="R1016" s="5">
        <v>19007</v>
      </c>
      <c r="S1016" s="5">
        <v>78449</v>
      </c>
      <c r="T1016" s="5">
        <v>26032</v>
      </c>
      <c r="U1016" s="5">
        <v>97747.05</v>
      </c>
      <c r="V1016" s="10">
        <v>0</v>
      </c>
      <c r="W1016" s="10">
        <v>0</v>
      </c>
      <c r="X1016" s="5">
        <v>18000</v>
      </c>
      <c r="Y1016" s="5">
        <v>71400</v>
      </c>
      <c r="Z1016" s="5">
        <v>97540</v>
      </c>
      <c r="AA1016" s="7">
        <v>353880.69</v>
      </c>
      <c r="AC1016" s="17" t="s">
        <v>86</v>
      </c>
      <c r="AD1016" s="10">
        <v>1</v>
      </c>
      <c r="AE1016" s="10">
        <v>90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0</v>
      </c>
      <c r="AL1016" s="10">
        <v>0</v>
      </c>
      <c r="AM1016" s="10">
        <v>0</v>
      </c>
      <c r="AN1016" s="10">
        <v>0</v>
      </c>
      <c r="AO1016" s="10">
        <v>0</v>
      </c>
      <c r="AP1016" s="10">
        <v>0</v>
      </c>
      <c r="AQ1016" s="10">
        <v>0</v>
      </c>
      <c r="AR1016" s="10">
        <v>0</v>
      </c>
      <c r="AS1016" s="10">
        <v>0</v>
      </c>
      <c r="AT1016" s="10">
        <v>0</v>
      </c>
      <c r="AU1016" s="10">
        <v>0</v>
      </c>
      <c r="AV1016" s="10">
        <v>0</v>
      </c>
      <c r="AW1016" s="10">
        <v>0</v>
      </c>
      <c r="AX1016" s="10">
        <v>1</v>
      </c>
      <c r="AY1016" s="10">
        <v>50</v>
      </c>
      <c r="AZ1016" s="10">
        <v>0</v>
      </c>
      <c r="BA1016" s="10">
        <v>0</v>
      </c>
      <c r="BB1016" s="10">
        <v>2</v>
      </c>
      <c r="BC1016" s="12">
        <v>140</v>
      </c>
    </row>
    <row r="1017" spans="1:55" ht="15.75" thickBot="1">
      <c r="A1017" s="17" t="s">
        <v>127</v>
      </c>
      <c r="B1017" s="10">
        <v>0</v>
      </c>
      <c r="C1017" s="10">
        <v>0</v>
      </c>
      <c r="D1017" s="5">
        <v>69000</v>
      </c>
      <c r="E1017" s="5">
        <v>204082.96</v>
      </c>
      <c r="F1017" s="10">
        <v>0</v>
      </c>
      <c r="G1017" s="10">
        <v>0</v>
      </c>
      <c r="H1017" s="10">
        <v>0</v>
      </c>
      <c r="I1017" s="10">
        <v>0</v>
      </c>
      <c r="J1017" s="5">
        <v>1500</v>
      </c>
      <c r="K1017" s="5">
        <v>8950</v>
      </c>
      <c r="L1017" s="10">
        <v>20</v>
      </c>
      <c r="M1017" s="10">
        <v>140</v>
      </c>
      <c r="N1017" s="5">
        <v>18000</v>
      </c>
      <c r="O1017" s="5">
        <v>50590.14</v>
      </c>
      <c r="P1017" s="5">
        <v>54000</v>
      </c>
      <c r="Q1017" s="5">
        <v>146238.12</v>
      </c>
      <c r="R1017" s="5">
        <v>38000</v>
      </c>
      <c r="S1017" s="5">
        <v>94850.6</v>
      </c>
      <c r="T1017" s="5">
        <v>25000</v>
      </c>
      <c r="U1017" s="5">
        <v>57200</v>
      </c>
      <c r="V1017" s="5">
        <v>16400</v>
      </c>
      <c r="W1017" s="5">
        <v>46513.86</v>
      </c>
      <c r="X1017" s="5">
        <v>14000</v>
      </c>
      <c r="Y1017" s="5">
        <v>39954.699999999997</v>
      </c>
      <c r="Z1017" s="5">
        <v>235920</v>
      </c>
      <c r="AA1017" s="7">
        <v>648520.38</v>
      </c>
      <c r="AC1017" s="17" t="s">
        <v>95</v>
      </c>
      <c r="AD1017" s="5">
        <v>7523</v>
      </c>
      <c r="AE1017" s="5">
        <v>79403</v>
      </c>
      <c r="AF1017" s="5">
        <v>36940</v>
      </c>
      <c r="AG1017" s="5">
        <v>398876</v>
      </c>
      <c r="AH1017" s="5">
        <v>139508</v>
      </c>
      <c r="AI1017" s="5">
        <v>1532009</v>
      </c>
      <c r="AJ1017" s="5">
        <v>98523</v>
      </c>
      <c r="AK1017" s="5">
        <v>1066016</v>
      </c>
      <c r="AL1017" s="10">
        <v>12</v>
      </c>
      <c r="AM1017" s="10">
        <v>100</v>
      </c>
      <c r="AN1017" s="10">
        <v>0</v>
      </c>
      <c r="AO1017" s="10">
        <v>0</v>
      </c>
      <c r="AP1017" s="10">
        <v>0</v>
      </c>
      <c r="AQ1017" s="10">
        <v>0</v>
      </c>
      <c r="AR1017" s="10">
        <v>0</v>
      </c>
      <c r="AS1017" s="10">
        <v>0</v>
      </c>
      <c r="AT1017" s="5">
        <v>3636</v>
      </c>
      <c r="AU1017" s="5">
        <v>47212</v>
      </c>
      <c r="AV1017" s="10">
        <v>3</v>
      </c>
      <c r="AW1017" s="10">
        <v>146</v>
      </c>
      <c r="AX1017" s="10">
        <v>0</v>
      </c>
      <c r="AY1017" s="10">
        <v>0</v>
      </c>
      <c r="AZ1017" s="5">
        <v>2597</v>
      </c>
      <c r="BA1017" s="5">
        <v>33429</v>
      </c>
      <c r="BB1017" s="5">
        <v>288742</v>
      </c>
      <c r="BC1017" s="7">
        <v>3157191</v>
      </c>
    </row>
    <row r="1018" spans="1:55" ht="15.75" thickBot="1">
      <c r="A1018" s="17" t="s">
        <v>201</v>
      </c>
      <c r="B1018" s="5">
        <v>34000</v>
      </c>
      <c r="C1018" s="5">
        <v>78835</v>
      </c>
      <c r="D1018" s="5">
        <v>10000</v>
      </c>
      <c r="E1018" s="5">
        <v>52050</v>
      </c>
      <c r="F1018" s="5">
        <v>33000</v>
      </c>
      <c r="G1018" s="5">
        <v>144947</v>
      </c>
      <c r="H1018" s="5">
        <v>8800</v>
      </c>
      <c r="I1018" s="5">
        <v>58502.400000000001</v>
      </c>
      <c r="J1018" s="10">
        <v>0</v>
      </c>
      <c r="K1018" s="10">
        <v>0</v>
      </c>
      <c r="L1018" s="5">
        <v>9000</v>
      </c>
      <c r="M1018" s="5">
        <v>60003</v>
      </c>
      <c r="N1018" s="5">
        <v>11000</v>
      </c>
      <c r="O1018" s="5">
        <v>57200</v>
      </c>
      <c r="P1018" s="5">
        <v>47250</v>
      </c>
      <c r="Q1018" s="5">
        <v>223015.7</v>
      </c>
      <c r="R1018" s="10">
        <v>0</v>
      </c>
      <c r="S1018" s="10">
        <v>0</v>
      </c>
      <c r="T1018" s="5">
        <v>11975</v>
      </c>
      <c r="U1018" s="5">
        <v>49947.5</v>
      </c>
      <c r="V1018" s="5">
        <v>54000</v>
      </c>
      <c r="W1018" s="5">
        <v>300194</v>
      </c>
      <c r="X1018" s="5">
        <v>20000</v>
      </c>
      <c r="Y1018" s="5">
        <v>97017</v>
      </c>
      <c r="Z1018" s="5">
        <v>239025</v>
      </c>
      <c r="AA1018" s="7">
        <v>1121711.6000000001</v>
      </c>
      <c r="AC1018" s="17" t="s">
        <v>109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0</v>
      </c>
      <c r="AL1018" s="10">
        <v>10</v>
      </c>
      <c r="AM1018" s="10">
        <v>70</v>
      </c>
      <c r="AN1018" s="10">
        <v>0</v>
      </c>
      <c r="AO1018" s="10">
        <v>0</v>
      </c>
      <c r="AP1018" s="10">
        <v>0</v>
      </c>
      <c r="AQ1018" s="10">
        <v>0</v>
      </c>
      <c r="AR1018" s="10">
        <v>0</v>
      </c>
      <c r="AS1018" s="10">
        <v>0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10</v>
      </c>
      <c r="BC1018" s="12">
        <v>70</v>
      </c>
    </row>
    <row r="1019" spans="1:55" ht="15.75" thickBot="1">
      <c r="A1019" s="17" t="s">
        <v>100</v>
      </c>
      <c r="B1019" s="10">
        <v>0</v>
      </c>
      <c r="C1019" s="10">
        <v>0</v>
      </c>
      <c r="D1019" s="5">
        <v>22000</v>
      </c>
      <c r="E1019" s="5">
        <v>80856</v>
      </c>
      <c r="F1019" s="5">
        <v>5995</v>
      </c>
      <c r="G1019" s="5">
        <v>17575</v>
      </c>
      <c r="H1019" s="10">
        <v>0</v>
      </c>
      <c r="I1019" s="10">
        <v>0</v>
      </c>
      <c r="J1019" s="5">
        <v>27850</v>
      </c>
      <c r="K1019" s="5">
        <v>103006.71</v>
      </c>
      <c r="L1019" s="10">
        <v>0</v>
      </c>
      <c r="M1019" s="10">
        <v>0</v>
      </c>
      <c r="N1019" s="5">
        <v>22835</v>
      </c>
      <c r="O1019" s="5">
        <v>73538.37</v>
      </c>
      <c r="P1019" s="5">
        <v>6995</v>
      </c>
      <c r="Q1019" s="5">
        <v>20972.5</v>
      </c>
      <c r="R1019" s="10">
        <v>0</v>
      </c>
      <c r="S1019" s="10">
        <v>0</v>
      </c>
      <c r="T1019" s="5">
        <v>59310</v>
      </c>
      <c r="U1019" s="5">
        <v>288155.33</v>
      </c>
      <c r="V1019" s="5">
        <v>10000</v>
      </c>
      <c r="W1019" s="5">
        <v>57800</v>
      </c>
      <c r="X1019" s="5">
        <v>29740</v>
      </c>
      <c r="Y1019" s="5">
        <v>140505</v>
      </c>
      <c r="Z1019" s="5">
        <v>184725</v>
      </c>
      <c r="AA1019" s="7">
        <v>782408.91</v>
      </c>
      <c r="AC1019" s="17" t="s">
        <v>97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  <c r="AN1019" s="10">
        <v>0</v>
      </c>
      <c r="AO1019" s="10">
        <v>0</v>
      </c>
      <c r="AP1019" s="10">
        <v>0</v>
      </c>
      <c r="AQ1019" s="10">
        <v>0</v>
      </c>
      <c r="AR1019" s="10">
        <v>76</v>
      </c>
      <c r="AS1019" s="5">
        <v>1117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76</v>
      </c>
      <c r="BC1019" s="7">
        <v>1117</v>
      </c>
    </row>
    <row r="1020" spans="1:55" ht="15.75" thickBot="1">
      <c r="A1020" s="17" t="s">
        <v>128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5">
        <v>25000</v>
      </c>
      <c r="I1020" s="5">
        <v>61700</v>
      </c>
      <c r="J1020" s="10">
        <v>0</v>
      </c>
      <c r="K1020" s="10">
        <v>0</v>
      </c>
      <c r="L1020" s="5">
        <v>12000</v>
      </c>
      <c r="M1020" s="5">
        <v>22800</v>
      </c>
      <c r="N1020" s="5">
        <v>13000</v>
      </c>
      <c r="O1020" s="5">
        <v>31594.76</v>
      </c>
      <c r="P1020" s="10">
        <v>0</v>
      </c>
      <c r="Q1020" s="10">
        <v>0</v>
      </c>
      <c r="R1020" s="5">
        <v>49375</v>
      </c>
      <c r="S1020" s="5">
        <v>114346.25</v>
      </c>
      <c r="T1020" s="5">
        <v>36800</v>
      </c>
      <c r="U1020" s="5">
        <v>84760</v>
      </c>
      <c r="V1020" s="5">
        <v>17000</v>
      </c>
      <c r="W1020" s="5">
        <v>55044.76</v>
      </c>
      <c r="X1020" s="5">
        <v>24725</v>
      </c>
      <c r="Y1020" s="5">
        <v>67276.25</v>
      </c>
      <c r="Z1020" s="5">
        <v>177900</v>
      </c>
      <c r="AA1020" s="7">
        <v>437522.02</v>
      </c>
      <c r="AC1020" s="17" t="s">
        <v>128</v>
      </c>
      <c r="AD1020" s="10">
        <v>130</v>
      </c>
      <c r="AE1020" s="10">
        <v>574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0</v>
      </c>
      <c r="AL1020" s="10">
        <v>0</v>
      </c>
      <c r="AM1020" s="10">
        <v>0</v>
      </c>
      <c r="AN1020" s="10">
        <v>0</v>
      </c>
      <c r="AO1020" s="10">
        <v>0</v>
      </c>
      <c r="AP1020" s="10">
        <v>0</v>
      </c>
      <c r="AQ1020" s="10">
        <v>0</v>
      </c>
      <c r="AR1020" s="10">
        <v>0</v>
      </c>
      <c r="AS1020" s="10">
        <v>0</v>
      </c>
      <c r="AT1020" s="10">
        <v>131</v>
      </c>
      <c r="AU1020" s="10">
        <v>574</v>
      </c>
      <c r="AV1020" s="10">
        <v>145</v>
      </c>
      <c r="AW1020" s="10">
        <v>574</v>
      </c>
      <c r="AX1020" s="10">
        <v>142</v>
      </c>
      <c r="AY1020" s="10">
        <v>574</v>
      </c>
      <c r="AZ1020" s="10">
        <v>0</v>
      </c>
      <c r="BA1020" s="10">
        <v>0</v>
      </c>
      <c r="BB1020" s="10">
        <v>548</v>
      </c>
      <c r="BC1020" s="7">
        <v>2296</v>
      </c>
    </row>
    <row r="1021" spans="1:55" ht="15.75" thickBot="1">
      <c r="A1021" s="17" t="s">
        <v>203</v>
      </c>
      <c r="B1021" s="10">
        <v>0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5">
        <v>10000</v>
      </c>
      <c r="K1021" s="5">
        <v>49000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5">
        <v>10000</v>
      </c>
      <c r="AA1021" s="7">
        <v>49000</v>
      </c>
      <c r="AC1021" s="18" t="s">
        <v>27</v>
      </c>
      <c r="AD1021" s="8">
        <v>3801672</v>
      </c>
      <c r="AE1021" s="8">
        <v>5377096</v>
      </c>
      <c r="AF1021" s="8">
        <v>7388646</v>
      </c>
      <c r="AG1021" s="8">
        <v>14106249</v>
      </c>
      <c r="AH1021" s="8">
        <v>9402396</v>
      </c>
      <c r="AI1021" s="8">
        <v>19450837</v>
      </c>
      <c r="AJ1021" s="8">
        <v>5342628</v>
      </c>
      <c r="AK1021" s="8">
        <v>10426137</v>
      </c>
      <c r="AL1021" s="8">
        <v>1140384</v>
      </c>
      <c r="AM1021" s="8">
        <v>1578994</v>
      </c>
      <c r="AN1021" s="8">
        <v>393215</v>
      </c>
      <c r="AO1021" s="8">
        <v>736218</v>
      </c>
      <c r="AP1021" s="8">
        <v>508080</v>
      </c>
      <c r="AQ1021" s="8">
        <v>910363</v>
      </c>
      <c r="AR1021" s="8">
        <v>214556</v>
      </c>
      <c r="AS1021" s="8">
        <v>464246</v>
      </c>
      <c r="AT1021" s="8">
        <v>276966</v>
      </c>
      <c r="AU1021" s="8">
        <v>488644</v>
      </c>
      <c r="AV1021" s="8">
        <v>3258466</v>
      </c>
      <c r="AW1021" s="8">
        <v>3350139</v>
      </c>
      <c r="AX1021" s="8">
        <v>2070947</v>
      </c>
      <c r="AY1021" s="8">
        <v>2352039</v>
      </c>
      <c r="AZ1021" s="8">
        <v>2442807</v>
      </c>
      <c r="BA1021" s="8">
        <v>3196792</v>
      </c>
      <c r="BB1021" s="8">
        <v>36240763</v>
      </c>
      <c r="BC1021" s="9">
        <v>62437754</v>
      </c>
    </row>
    <row r="1022" spans="1:55" ht="15.75" thickBot="1">
      <c r="A1022" s="17" t="s">
        <v>172</v>
      </c>
      <c r="B1022" s="10">
        <v>0</v>
      </c>
      <c r="C1022" s="10">
        <v>0</v>
      </c>
      <c r="D1022" s="5">
        <v>15000</v>
      </c>
      <c r="E1022" s="5">
        <v>28125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5">
        <v>15000</v>
      </c>
      <c r="AA1022" s="7">
        <v>28125</v>
      </c>
    </row>
    <row r="1023" spans="1:55" ht="19.5" thickBot="1">
      <c r="A1023" s="17" t="s">
        <v>221</v>
      </c>
      <c r="B1023" s="10">
        <v>0</v>
      </c>
      <c r="C1023" s="10">
        <v>0</v>
      </c>
      <c r="D1023" s="10">
        <v>0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5">
        <v>3000</v>
      </c>
      <c r="K1023" s="5">
        <v>5850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5">
        <v>3000</v>
      </c>
      <c r="AA1023" s="7">
        <v>5850</v>
      </c>
      <c r="AC1023" s="16" t="s">
        <v>400</v>
      </c>
    </row>
    <row r="1024" spans="1:55" ht="15.75" thickBot="1">
      <c r="A1024" s="17" t="s">
        <v>204</v>
      </c>
      <c r="B1024" s="10">
        <v>0</v>
      </c>
      <c r="C1024" s="10">
        <v>0</v>
      </c>
      <c r="D1024" s="5">
        <v>14000</v>
      </c>
      <c r="E1024" s="5">
        <v>39900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5">
        <v>14000</v>
      </c>
      <c r="AA1024" s="7">
        <v>39900</v>
      </c>
      <c r="AC1024" s="64" t="s">
        <v>7</v>
      </c>
      <c r="AD1024" s="66" t="s">
        <v>8</v>
      </c>
      <c r="AE1024" s="67"/>
      <c r="AF1024" s="61" t="s">
        <v>9</v>
      </c>
      <c r="AG1024" s="62"/>
      <c r="AH1024" s="61" t="s">
        <v>10</v>
      </c>
      <c r="AI1024" s="62"/>
      <c r="AJ1024" s="61" t="s">
        <v>11</v>
      </c>
      <c r="AK1024" s="62"/>
      <c r="AL1024" s="61" t="s">
        <v>12</v>
      </c>
      <c r="AM1024" s="62"/>
      <c r="AN1024" s="61" t="s">
        <v>13</v>
      </c>
      <c r="AO1024" s="62"/>
      <c r="AP1024" s="61" t="s">
        <v>14</v>
      </c>
      <c r="AQ1024" s="62"/>
      <c r="AR1024" s="61" t="s">
        <v>15</v>
      </c>
      <c r="AS1024" s="62"/>
      <c r="AT1024" s="61" t="s">
        <v>16</v>
      </c>
      <c r="AU1024" s="62"/>
      <c r="AV1024" s="61" t="s">
        <v>17</v>
      </c>
      <c r="AW1024" s="62"/>
      <c r="AX1024" s="61" t="s">
        <v>18</v>
      </c>
      <c r="AY1024" s="62"/>
      <c r="AZ1024" s="61" t="s">
        <v>19</v>
      </c>
      <c r="BA1024" s="62"/>
      <c r="BB1024" s="61" t="s">
        <v>20</v>
      </c>
      <c r="BC1024" s="63"/>
    </row>
    <row r="1025" spans="1:55" ht="26.25" thickBot="1">
      <c r="A1025" s="17" t="s">
        <v>173</v>
      </c>
      <c r="B1025" s="5">
        <v>22300</v>
      </c>
      <c r="C1025" s="5">
        <v>61885.11</v>
      </c>
      <c r="D1025" s="10">
        <v>0</v>
      </c>
      <c r="E1025" s="10">
        <v>0</v>
      </c>
      <c r="F1025" s="5">
        <v>10000</v>
      </c>
      <c r="G1025" s="5">
        <v>30906.03</v>
      </c>
      <c r="H1025" s="5">
        <v>24150</v>
      </c>
      <c r="I1025" s="5">
        <v>105980</v>
      </c>
      <c r="J1025" s="10">
        <v>500</v>
      </c>
      <c r="K1025" s="5">
        <v>3575</v>
      </c>
      <c r="L1025" s="10">
        <v>0</v>
      </c>
      <c r="M1025" s="10">
        <v>0</v>
      </c>
      <c r="N1025" s="5">
        <v>17000</v>
      </c>
      <c r="O1025" s="5">
        <v>58433.72</v>
      </c>
      <c r="P1025" s="5">
        <v>31850</v>
      </c>
      <c r="Q1025" s="5">
        <v>96579.83</v>
      </c>
      <c r="R1025" s="10">
        <v>0</v>
      </c>
      <c r="S1025" s="10">
        <v>0</v>
      </c>
      <c r="T1025" s="5">
        <v>24000</v>
      </c>
      <c r="U1025" s="5">
        <v>68708</v>
      </c>
      <c r="V1025" s="5">
        <v>33000</v>
      </c>
      <c r="W1025" s="5">
        <v>91198.399999999994</v>
      </c>
      <c r="X1025" s="5">
        <v>18000</v>
      </c>
      <c r="Y1025" s="5">
        <v>73529.5</v>
      </c>
      <c r="Z1025" s="5">
        <v>180800</v>
      </c>
      <c r="AA1025" s="7">
        <v>590795.59</v>
      </c>
      <c r="AC1025" s="65"/>
      <c r="AD1025" s="1" t="s">
        <v>21</v>
      </c>
      <c r="AE1025" s="1" t="s">
        <v>22</v>
      </c>
      <c r="AF1025" s="1" t="s">
        <v>21</v>
      </c>
      <c r="AG1025" s="1" t="s">
        <v>22</v>
      </c>
      <c r="AH1025" s="1" t="s">
        <v>21</v>
      </c>
      <c r="AI1025" s="1" t="s">
        <v>22</v>
      </c>
      <c r="AJ1025" s="1" t="s">
        <v>21</v>
      </c>
      <c r="AK1025" s="1" t="s">
        <v>22</v>
      </c>
      <c r="AL1025" s="1" t="s">
        <v>21</v>
      </c>
      <c r="AM1025" s="1" t="s">
        <v>22</v>
      </c>
      <c r="AN1025" s="1" t="s">
        <v>21</v>
      </c>
      <c r="AO1025" s="1" t="s">
        <v>22</v>
      </c>
      <c r="AP1025" s="1" t="s">
        <v>21</v>
      </c>
      <c r="AQ1025" s="1" t="s">
        <v>22</v>
      </c>
      <c r="AR1025" s="1" t="s">
        <v>21</v>
      </c>
      <c r="AS1025" s="1" t="s">
        <v>22</v>
      </c>
      <c r="AT1025" s="1" t="s">
        <v>21</v>
      </c>
      <c r="AU1025" s="1" t="s">
        <v>22</v>
      </c>
      <c r="AV1025" s="1" t="s">
        <v>21</v>
      </c>
      <c r="AW1025" s="1" t="s">
        <v>22</v>
      </c>
      <c r="AX1025" s="1" t="s">
        <v>21</v>
      </c>
      <c r="AY1025" s="1" t="s">
        <v>22</v>
      </c>
      <c r="AZ1025" s="1" t="s">
        <v>21</v>
      </c>
      <c r="BA1025" s="1" t="s">
        <v>22</v>
      </c>
      <c r="BB1025" s="1" t="s">
        <v>21</v>
      </c>
      <c r="BC1025" s="6" t="s">
        <v>22</v>
      </c>
    </row>
    <row r="1026" spans="1:55" ht="15.75" thickBot="1">
      <c r="A1026" s="17" t="s">
        <v>174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5">
        <v>10000</v>
      </c>
      <c r="U1026" s="5">
        <v>48246.38</v>
      </c>
      <c r="V1026" s="10">
        <v>0</v>
      </c>
      <c r="W1026" s="10">
        <v>0</v>
      </c>
      <c r="X1026" s="10">
        <v>0</v>
      </c>
      <c r="Y1026" s="10">
        <v>0</v>
      </c>
      <c r="Z1026" s="5">
        <v>10000</v>
      </c>
      <c r="AA1026" s="7">
        <v>48246.38</v>
      </c>
      <c r="AC1026" s="17" t="s">
        <v>66</v>
      </c>
      <c r="AD1026" s="10">
        <v>0</v>
      </c>
      <c r="AE1026" s="10">
        <v>0</v>
      </c>
      <c r="AF1026" s="10">
        <v>0</v>
      </c>
      <c r="AG1026" s="10">
        <v>0</v>
      </c>
      <c r="AH1026" s="10">
        <v>2</v>
      </c>
      <c r="AI1026" s="10">
        <v>27</v>
      </c>
      <c r="AJ1026" s="10">
        <v>0</v>
      </c>
      <c r="AK1026" s="10">
        <v>0</v>
      </c>
      <c r="AL1026" s="10">
        <v>0</v>
      </c>
      <c r="AM1026" s="10">
        <v>0</v>
      </c>
      <c r="AN1026" s="10">
        <v>0</v>
      </c>
      <c r="AO1026" s="10">
        <v>0</v>
      </c>
      <c r="AP1026" s="10">
        <v>0</v>
      </c>
      <c r="AQ1026" s="10">
        <v>0</v>
      </c>
      <c r="AR1026" s="10">
        <v>0</v>
      </c>
      <c r="AS1026" s="10">
        <v>0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0">
        <v>0</v>
      </c>
      <c r="AZ1026" s="10">
        <v>0</v>
      </c>
      <c r="BA1026" s="10">
        <v>0</v>
      </c>
      <c r="BB1026" s="10">
        <v>2</v>
      </c>
      <c r="BC1026" s="12">
        <v>27</v>
      </c>
    </row>
    <row r="1027" spans="1:55" ht="15.75" thickBot="1">
      <c r="A1027" s="17" t="s">
        <v>206</v>
      </c>
      <c r="B1027" s="10">
        <v>0</v>
      </c>
      <c r="C1027" s="10">
        <v>0</v>
      </c>
      <c r="D1027" s="10">
        <v>0</v>
      </c>
      <c r="E1027" s="10">
        <v>0</v>
      </c>
      <c r="F1027" s="5">
        <v>10000</v>
      </c>
      <c r="G1027" s="5">
        <v>66762</v>
      </c>
      <c r="H1027" s="5">
        <v>41000</v>
      </c>
      <c r="I1027" s="5">
        <v>156332</v>
      </c>
      <c r="J1027" s="5">
        <v>10000</v>
      </c>
      <c r="K1027" s="5">
        <v>67450</v>
      </c>
      <c r="L1027" s="10">
        <v>0</v>
      </c>
      <c r="M1027" s="10">
        <v>0</v>
      </c>
      <c r="N1027" s="10">
        <v>0</v>
      </c>
      <c r="O1027" s="10">
        <v>0</v>
      </c>
      <c r="P1027" s="5">
        <v>10000</v>
      </c>
      <c r="Q1027" s="5">
        <v>67450</v>
      </c>
      <c r="R1027" s="10">
        <v>0</v>
      </c>
      <c r="S1027" s="10">
        <v>0</v>
      </c>
      <c r="T1027" s="10">
        <v>0</v>
      </c>
      <c r="U1027" s="10">
        <v>0</v>
      </c>
      <c r="V1027" s="5">
        <v>32000</v>
      </c>
      <c r="W1027" s="5">
        <v>155543.5</v>
      </c>
      <c r="X1027" s="10">
        <v>0</v>
      </c>
      <c r="Y1027" s="10">
        <v>0</v>
      </c>
      <c r="Z1027" s="5">
        <v>103000</v>
      </c>
      <c r="AA1027" s="7">
        <v>513537.5</v>
      </c>
      <c r="AC1027" s="17" t="s">
        <v>164</v>
      </c>
      <c r="AD1027" s="10">
        <v>0</v>
      </c>
      <c r="AE1027" s="10">
        <v>0</v>
      </c>
      <c r="AF1027" s="10">
        <v>0</v>
      </c>
      <c r="AG1027" s="10">
        <v>0</v>
      </c>
      <c r="AH1027" s="10">
        <v>0</v>
      </c>
      <c r="AI1027" s="10">
        <v>0</v>
      </c>
      <c r="AJ1027" s="5">
        <v>2880</v>
      </c>
      <c r="AK1027" s="5">
        <v>21312</v>
      </c>
      <c r="AL1027" s="10">
        <v>0</v>
      </c>
      <c r="AM1027" s="10">
        <v>0</v>
      </c>
      <c r="AN1027" s="10">
        <v>0</v>
      </c>
      <c r="AO1027" s="10">
        <v>0</v>
      </c>
      <c r="AP1027" s="10">
        <v>0</v>
      </c>
      <c r="AQ1027" s="10">
        <v>0</v>
      </c>
      <c r="AR1027" s="10">
        <v>0</v>
      </c>
      <c r="AS1027" s="10">
        <v>0</v>
      </c>
      <c r="AT1027" s="10">
        <v>0</v>
      </c>
      <c r="AU1027" s="10">
        <v>0</v>
      </c>
      <c r="AV1027" s="10">
        <v>0</v>
      </c>
      <c r="AW1027" s="10">
        <v>0</v>
      </c>
      <c r="AX1027" s="5">
        <v>1900</v>
      </c>
      <c r="AY1027" s="5">
        <v>14060</v>
      </c>
      <c r="AZ1027" s="10">
        <v>0</v>
      </c>
      <c r="BA1027" s="10">
        <v>0</v>
      </c>
      <c r="BB1027" s="5">
        <v>4780</v>
      </c>
      <c r="BC1027" s="7">
        <v>35372</v>
      </c>
    </row>
    <row r="1028" spans="1:55" ht="15.75" thickBot="1">
      <c r="A1028" s="17" t="s">
        <v>175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5">
        <v>3804</v>
      </c>
      <c r="W1028" s="5">
        <v>8762.61</v>
      </c>
      <c r="X1028" s="10">
        <v>0</v>
      </c>
      <c r="Y1028" s="10">
        <v>0</v>
      </c>
      <c r="Z1028" s="5">
        <v>3804</v>
      </c>
      <c r="AA1028" s="7">
        <v>8762.61</v>
      </c>
      <c r="AC1028" s="18" t="s">
        <v>27</v>
      </c>
      <c r="AD1028" s="11">
        <v>0</v>
      </c>
      <c r="AE1028" s="11">
        <v>0</v>
      </c>
      <c r="AF1028" s="11">
        <v>0</v>
      </c>
      <c r="AG1028" s="11">
        <v>0</v>
      </c>
      <c r="AH1028" s="11">
        <v>2</v>
      </c>
      <c r="AI1028" s="11">
        <v>27</v>
      </c>
      <c r="AJ1028" s="8">
        <v>2880</v>
      </c>
      <c r="AK1028" s="8">
        <v>21312</v>
      </c>
      <c r="AL1028" s="11">
        <v>0</v>
      </c>
      <c r="AM1028" s="11">
        <v>0</v>
      </c>
      <c r="AN1028" s="11">
        <v>0</v>
      </c>
      <c r="AO1028" s="11">
        <v>0</v>
      </c>
      <c r="AP1028" s="11">
        <v>0</v>
      </c>
      <c r="AQ1028" s="11">
        <v>0</v>
      </c>
      <c r="AR1028" s="11">
        <v>0</v>
      </c>
      <c r="AS1028" s="11">
        <v>0</v>
      </c>
      <c r="AT1028" s="11">
        <v>0</v>
      </c>
      <c r="AU1028" s="11">
        <v>0</v>
      </c>
      <c r="AV1028" s="11">
        <v>0</v>
      </c>
      <c r="AW1028" s="11">
        <v>0</v>
      </c>
      <c r="AX1028" s="8">
        <v>1900</v>
      </c>
      <c r="AY1028" s="8">
        <v>14060</v>
      </c>
      <c r="AZ1028" s="11">
        <v>0</v>
      </c>
      <c r="BA1028" s="11">
        <v>0</v>
      </c>
      <c r="BB1028" s="8">
        <v>4782</v>
      </c>
      <c r="BC1028" s="9">
        <v>35399</v>
      </c>
    </row>
    <row r="1029" spans="1:55" ht="15.75" thickBot="1">
      <c r="A1029" s="17" t="s">
        <v>157</v>
      </c>
      <c r="B1029" s="10">
        <v>0</v>
      </c>
      <c r="C1029" s="10">
        <v>0</v>
      </c>
      <c r="D1029" s="10">
        <v>0</v>
      </c>
      <c r="E1029" s="10">
        <v>0</v>
      </c>
      <c r="F1029" s="5">
        <v>13500</v>
      </c>
      <c r="G1029" s="5">
        <v>29350</v>
      </c>
      <c r="H1029" s="10">
        <v>0</v>
      </c>
      <c r="I1029" s="10">
        <v>0</v>
      </c>
      <c r="J1029" s="5">
        <v>27000</v>
      </c>
      <c r="K1029" s="5">
        <v>62200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5">
        <v>14000</v>
      </c>
      <c r="U1029" s="5">
        <v>30400</v>
      </c>
      <c r="V1029" s="10">
        <v>0</v>
      </c>
      <c r="W1029" s="10">
        <v>0</v>
      </c>
      <c r="X1029" s="5">
        <v>12500</v>
      </c>
      <c r="Y1029" s="5">
        <v>29750</v>
      </c>
      <c r="Z1029" s="5">
        <v>67000</v>
      </c>
      <c r="AA1029" s="7">
        <v>151700</v>
      </c>
    </row>
    <row r="1030" spans="1:55" ht="19.5" thickBot="1">
      <c r="A1030" s="17" t="s">
        <v>176</v>
      </c>
      <c r="B1030" s="10">
        <v>0</v>
      </c>
      <c r="C1030" s="10">
        <v>0</v>
      </c>
      <c r="D1030" s="5">
        <v>10000</v>
      </c>
      <c r="E1030" s="5">
        <v>22300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5">
        <v>10000</v>
      </c>
      <c r="AA1030" s="7">
        <v>22300</v>
      </c>
      <c r="AC1030" s="16" t="s">
        <v>401</v>
      </c>
    </row>
    <row r="1031" spans="1:55" ht="15.75" thickBot="1">
      <c r="A1031" s="17" t="s">
        <v>224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5">
        <v>15000</v>
      </c>
      <c r="I1031" s="5">
        <v>41530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5">
        <v>15000</v>
      </c>
      <c r="AA1031" s="7">
        <v>41530</v>
      </c>
      <c r="AC1031" s="64" t="s">
        <v>7</v>
      </c>
      <c r="AD1031" s="66" t="s">
        <v>8</v>
      </c>
      <c r="AE1031" s="67"/>
      <c r="AF1031" s="61" t="s">
        <v>9</v>
      </c>
      <c r="AG1031" s="62"/>
      <c r="AH1031" s="61" t="s">
        <v>10</v>
      </c>
      <c r="AI1031" s="62"/>
      <c r="AJ1031" s="61" t="s">
        <v>11</v>
      </c>
      <c r="AK1031" s="62"/>
      <c r="AL1031" s="61" t="s">
        <v>12</v>
      </c>
      <c r="AM1031" s="62"/>
      <c r="AN1031" s="61" t="s">
        <v>13</v>
      </c>
      <c r="AO1031" s="62"/>
      <c r="AP1031" s="61" t="s">
        <v>14</v>
      </c>
      <c r="AQ1031" s="62"/>
      <c r="AR1031" s="61" t="s">
        <v>15</v>
      </c>
      <c r="AS1031" s="62"/>
      <c r="AT1031" s="61" t="s">
        <v>16</v>
      </c>
      <c r="AU1031" s="62"/>
      <c r="AV1031" s="61" t="s">
        <v>17</v>
      </c>
      <c r="AW1031" s="62"/>
      <c r="AX1031" s="61" t="s">
        <v>18</v>
      </c>
      <c r="AY1031" s="62"/>
      <c r="AZ1031" s="61" t="s">
        <v>19</v>
      </c>
      <c r="BA1031" s="62"/>
      <c r="BB1031" s="61" t="s">
        <v>20</v>
      </c>
      <c r="BC1031" s="63"/>
    </row>
    <row r="1032" spans="1:55" ht="26.25" thickBot="1">
      <c r="A1032" s="17" t="s">
        <v>158</v>
      </c>
      <c r="B1032" s="5">
        <v>26600</v>
      </c>
      <c r="C1032" s="5">
        <v>49030.16</v>
      </c>
      <c r="D1032" s="5">
        <v>53000</v>
      </c>
      <c r="E1032" s="5">
        <v>204648.09</v>
      </c>
      <c r="F1032" s="5">
        <v>22500</v>
      </c>
      <c r="G1032" s="5">
        <v>65010</v>
      </c>
      <c r="H1032" s="10">
        <v>0</v>
      </c>
      <c r="I1032" s="10">
        <v>0</v>
      </c>
      <c r="J1032" s="5">
        <v>44600</v>
      </c>
      <c r="K1032" s="5">
        <v>154860.42000000001</v>
      </c>
      <c r="L1032" s="5">
        <v>23000</v>
      </c>
      <c r="M1032" s="5">
        <v>137548.21</v>
      </c>
      <c r="N1032" s="5">
        <v>8000</v>
      </c>
      <c r="O1032" s="5">
        <v>46472</v>
      </c>
      <c r="P1032" s="5">
        <v>36350</v>
      </c>
      <c r="Q1032" s="5">
        <v>154075.85</v>
      </c>
      <c r="R1032" s="5">
        <v>68000</v>
      </c>
      <c r="S1032" s="5">
        <v>214149.62</v>
      </c>
      <c r="T1032" s="5">
        <v>45500</v>
      </c>
      <c r="U1032" s="5">
        <v>167476</v>
      </c>
      <c r="V1032" s="5">
        <v>19000</v>
      </c>
      <c r="W1032" s="5">
        <v>65650</v>
      </c>
      <c r="X1032" s="5">
        <v>73500</v>
      </c>
      <c r="Y1032" s="5">
        <v>284776.5</v>
      </c>
      <c r="Z1032" s="5">
        <v>420050</v>
      </c>
      <c r="AA1032" s="7">
        <v>1543696.85</v>
      </c>
      <c r="AC1032" s="65"/>
      <c r="AD1032" s="1" t="s">
        <v>21</v>
      </c>
      <c r="AE1032" s="1" t="s">
        <v>22</v>
      </c>
      <c r="AF1032" s="1" t="s">
        <v>21</v>
      </c>
      <c r="AG1032" s="1" t="s">
        <v>22</v>
      </c>
      <c r="AH1032" s="1" t="s">
        <v>21</v>
      </c>
      <c r="AI1032" s="1" t="s">
        <v>22</v>
      </c>
      <c r="AJ1032" s="1" t="s">
        <v>21</v>
      </c>
      <c r="AK1032" s="1" t="s">
        <v>22</v>
      </c>
      <c r="AL1032" s="1" t="s">
        <v>21</v>
      </c>
      <c r="AM1032" s="1" t="s">
        <v>22</v>
      </c>
      <c r="AN1032" s="1" t="s">
        <v>21</v>
      </c>
      <c r="AO1032" s="1" t="s">
        <v>22</v>
      </c>
      <c r="AP1032" s="1" t="s">
        <v>21</v>
      </c>
      <c r="AQ1032" s="1" t="s">
        <v>22</v>
      </c>
      <c r="AR1032" s="1" t="s">
        <v>21</v>
      </c>
      <c r="AS1032" s="1" t="s">
        <v>22</v>
      </c>
      <c r="AT1032" s="1" t="s">
        <v>21</v>
      </c>
      <c r="AU1032" s="1" t="s">
        <v>22</v>
      </c>
      <c r="AV1032" s="1" t="s">
        <v>21</v>
      </c>
      <c r="AW1032" s="1" t="s">
        <v>22</v>
      </c>
      <c r="AX1032" s="1" t="s">
        <v>21</v>
      </c>
      <c r="AY1032" s="1" t="s">
        <v>22</v>
      </c>
      <c r="AZ1032" s="1" t="s">
        <v>21</v>
      </c>
      <c r="BA1032" s="1" t="s">
        <v>22</v>
      </c>
      <c r="BB1032" s="1" t="s">
        <v>21</v>
      </c>
      <c r="BC1032" s="6" t="s">
        <v>22</v>
      </c>
    </row>
    <row r="1033" spans="1:55" ht="15.75" thickBot="1">
      <c r="A1033" s="18" t="s">
        <v>27</v>
      </c>
      <c r="B1033" s="8">
        <v>2787370.26</v>
      </c>
      <c r="C1033" s="8">
        <v>10064320.039999999</v>
      </c>
      <c r="D1033" s="8">
        <v>2844673.31</v>
      </c>
      <c r="E1033" s="8">
        <v>10104475.35</v>
      </c>
      <c r="F1033" s="8">
        <v>3496678.68</v>
      </c>
      <c r="G1033" s="8">
        <v>12542933</v>
      </c>
      <c r="H1033" s="8">
        <v>2814829.79</v>
      </c>
      <c r="I1033" s="8">
        <v>10035446.130000001</v>
      </c>
      <c r="J1033" s="8">
        <v>3343044.36</v>
      </c>
      <c r="K1033" s="8">
        <v>11936062.939999999</v>
      </c>
      <c r="L1033" s="8">
        <v>2234613.12</v>
      </c>
      <c r="M1033" s="8">
        <v>7842744.5700000003</v>
      </c>
      <c r="N1033" s="8">
        <v>3256528.46</v>
      </c>
      <c r="O1033" s="8">
        <v>11697207.710000001</v>
      </c>
      <c r="P1033" s="8">
        <v>3459823.2</v>
      </c>
      <c r="Q1033" s="8">
        <v>12796008.789999999</v>
      </c>
      <c r="R1033" s="8">
        <v>3235644.71</v>
      </c>
      <c r="S1033" s="8">
        <v>12163100.49</v>
      </c>
      <c r="T1033" s="8">
        <v>2973376.34</v>
      </c>
      <c r="U1033" s="8">
        <v>10987042.16</v>
      </c>
      <c r="V1033" s="8">
        <v>3156786.85</v>
      </c>
      <c r="W1033" s="8">
        <v>11769473.66</v>
      </c>
      <c r="X1033" s="8">
        <v>3161984.87</v>
      </c>
      <c r="Y1033" s="8">
        <v>11795341.16</v>
      </c>
      <c r="Z1033" s="8">
        <v>36765353.950000003</v>
      </c>
      <c r="AA1033" s="9">
        <v>133734156</v>
      </c>
      <c r="AC1033" s="17" t="s">
        <v>66</v>
      </c>
      <c r="AD1033" s="5">
        <v>5443</v>
      </c>
      <c r="AE1033" s="5">
        <v>10044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0</v>
      </c>
      <c r="AL1033" s="10">
        <v>0</v>
      </c>
      <c r="AM1033" s="10">
        <v>0</v>
      </c>
      <c r="AN1033" s="10">
        <v>0</v>
      </c>
      <c r="AO1033" s="10">
        <v>0</v>
      </c>
      <c r="AP1033" s="5">
        <v>5800</v>
      </c>
      <c r="AQ1033" s="5">
        <v>17522</v>
      </c>
      <c r="AR1033" s="10">
        <v>0</v>
      </c>
      <c r="AS1033" s="10">
        <v>0</v>
      </c>
      <c r="AT1033" s="10">
        <v>0</v>
      </c>
      <c r="AU1033" s="10">
        <v>0</v>
      </c>
      <c r="AV1033" s="5">
        <v>2525</v>
      </c>
      <c r="AW1033" s="5">
        <v>1069</v>
      </c>
      <c r="AX1033" s="10">
        <v>0</v>
      </c>
      <c r="AY1033" s="10">
        <v>0</v>
      </c>
      <c r="AZ1033" s="5">
        <v>1875</v>
      </c>
      <c r="BA1033" s="10">
        <v>901</v>
      </c>
      <c r="BB1033" s="5">
        <v>15643</v>
      </c>
      <c r="BC1033" s="7">
        <v>29536</v>
      </c>
    </row>
    <row r="1034" spans="1:55" ht="15.75" thickBot="1">
      <c r="AC1034" s="17" t="s">
        <v>26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0</v>
      </c>
      <c r="AL1034" s="10">
        <v>0</v>
      </c>
      <c r="AM1034" s="10">
        <v>0</v>
      </c>
      <c r="AN1034" s="10">
        <v>0</v>
      </c>
      <c r="AO1034" s="10">
        <v>0</v>
      </c>
      <c r="AP1034" s="10">
        <v>243</v>
      </c>
      <c r="AQ1034" s="10">
        <v>447</v>
      </c>
      <c r="AR1034" s="10">
        <v>0</v>
      </c>
      <c r="AS1034" s="10">
        <v>0</v>
      </c>
      <c r="AT1034" s="10">
        <v>0</v>
      </c>
      <c r="AU1034" s="10">
        <v>0</v>
      </c>
      <c r="AV1034" s="10">
        <v>0</v>
      </c>
      <c r="AW1034" s="10">
        <v>0</v>
      </c>
      <c r="AX1034" s="10">
        <v>144</v>
      </c>
      <c r="AY1034" s="10">
        <v>423</v>
      </c>
      <c r="AZ1034" s="10">
        <v>0</v>
      </c>
      <c r="BA1034" s="10">
        <v>0</v>
      </c>
      <c r="BB1034" s="10">
        <v>387</v>
      </c>
      <c r="BC1034" s="12">
        <v>870</v>
      </c>
    </row>
    <row r="1035" spans="1:55" ht="19.5" thickBot="1">
      <c r="A1035" s="16" t="s">
        <v>374</v>
      </c>
      <c r="AC1035" s="17" t="s">
        <v>164</v>
      </c>
      <c r="AD1035" s="10">
        <v>0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5">
        <v>2348</v>
      </c>
      <c r="AK1035" s="5">
        <v>4038</v>
      </c>
      <c r="AL1035" s="10">
        <v>394</v>
      </c>
      <c r="AM1035" s="10">
        <v>684</v>
      </c>
      <c r="AN1035" s="10">
        <v>0</v>
      </c>
      <c r="AO1035" s="10">
        <v>0</v>
      </c>
      <c r="AP1035" s="10">
        <v>0</v>
      </c>
      <c r="AQ1035" s="10">
        <v>0</v>
      </c>
      <c r="AR1035" s="10">
        <v>0</v>
      </c>
      <c r="AS1035" s="10">
        <v>0</v>
      </c>
      <c r="AT1035" s="10">
        <v>0</v>
      </c>
      <c r="AU1035" s="10">
        <v>0</v>
      </c>
      <c r="AV1035" s="5">
        <v>4536</v>
      </c>
      <c r="AW1035" s="5">
        <v>8815</v>
      </c>
      <c r="AX1035" s="10">
        <v>0</v>
      </c>
      <c r="AY1035" s="10">
        <v>0</v>
      </c>
      <c r="AZ1035" s="10">
        <v>0</v>
      </c>
      <c r="BA1035" s="10">
        <v>0</v>
      </c>
      <c r="BB1035" s="5">
        <v>7278</v>
      </c>
      <c r="BC1035" s="7">
        <v>13537</v>
      </c>
    </row>
    <row r="1036" spans="1:55" ht="15.75" thickBot="1">
      <c r="A1036" s="64" t="s">
        <v>7</v>
      </c>
      <c r="B1036" s="66" t="s">
        <v>8</v>
      </c>
      <c r="C1036" s="67"/>
      <c r="D1036" s="61" t="s">
        <v>9</v>
      </c>
      <c r="E1036" s="62"/>
      <c r="F1036" s="61" t="s">
        <v>10</v>
      </c>
      <c r="G1036" s="62"/>
      <c r="H1036" s="61" t="s">
        <v>11</v>
      </c>
      <c r="I1036" s="62"/>
      <c r="J1036" s="61" t="s">
        <v>12</v>
      </c>
      <c r="K1036" s="62"/>
      <c r="L1036" s="61" t="s">
        <v>13</v>
      </c>
      <c r="M1036" s="62"/>
      <c r="N1036" s="61" t="s">
        <v>14</v>
      </c>
      <c r="O1036" s="62"/>
      <c r="P1036" s="61" t="s">
        <v>15</v>
      </c>
      <c r="Q1036" s="62"/>
      <c r="R1036" s="61" t="s">
        <v>16</v>
      </c>
      <c r="S1036" s="62"/>
      <c r="T1036" s="61" t="s">
        <v>17</v>
      </c>
      <c r="U1036" s="62"/>
      <c r="V1036" s="61" t="s">
        <v>18</v>
      </c>
      <c r="W1036" s="62"/>
      <c r="X1036" s="61" t="s">
        <v>19</v>
      </c>
      <c r="Y1036" s="62"/>
      <c r="Z1036" s="61" t="s">
        <v>20</v>
      </c>
      <c r="AA1036" s="63"/>
      <c r="AC1036" s="17" t="s">
        <v>86</v>
      </c>
      <c r="AD1036" s="10">
        <v>0</v>
      </c>
      <c r="AE1036" s="10">
        <v>0</v>
      </c>
      <c r="AF1036" s="10">
        <v>185</v>
      </c>
      <c r="AG1036" s="5">
        <v>1891</v>
      </c>
      <c r="AH1036" s="10">
        <v>154</v>
      </c>
      <c r="AI1036" s="5">
        <v>1424</v>
      </c>
      <c r="AJ1036" s="10">
        <v>0</v>
      </c>
      <c r="AK1036" s="10">
        <v>0</v>
      </c>
      <c r="AL1036" s="5">
        <v>1705</v>
      </c>
      <c r="AM1036" s="5">
        <v>8132</v>
      </c>
      <c r="AN1036" s="10">
        <v>0</v>
      </c>
      <c r="AO1036" s="10">
        <v>0</v>
      </c>
      <c r="AP1036" s="5">
        <v>1464</v>
      </c>
      <c r="AQ1036" s="5">
        <v>6973</v>
      </c>
      <c r="AR1036" s="10">
        <v>223</v>
      </c>
      <c r="AS1036" s="5">
        <v>2242</v>
      </c>
      <c r="AT1036" s="5">
        <v>1472</v>
      </c>
      <c r="AU1036" s="5">
        <v>5547</v>
      </c>
      <c r="AV1036" s="5">
        <v>3377</v>
      </c>
      <c r="AW1036" s="5">
        <v>11021</v>
      </c>
      <c r="AX1036" s="10">
        <v>138</v>
      </c>
      <c r="AY1036" s="5">
        <v>1348</v>
      </c>
      <c r="AZ1036" s="10">
        <v>0</v>
      </c>
      <c r="BA1036" s="10">
        <v>0</v>
      </c>
      <c r="BB1036" s="5">
        <v>8718</v>
      </c>
      <c r="BC1036" s="7">
        <v>38578</v>
      </c>
    </row>
    <row r="1037" spans="1:55" ht="26.25" thickBot="1">
      <c r="A1037" s="65"/>
      <c r="B1037" s="1" t="s">
        <v>21</v>
      </c>
      <c r="C1037" s="1" t="s">
        <v>22</v>
      </c>
      <c r="D1037" s="1" t="s">
        <v>21</v>
      </c>
      <c r="E1037" s="1" t="s">
        <v>22</v>
      </c>
      <c r="F1037" s="1" t="s">
        <v>21</v>
      </c>
      <c r="G1037" s="1" t="s">
        <v>22</v>
      </c>
      <c r="H1037" s="1" t="s">
        <v>21</v>
      </c>
      <c r="I1037" s="1" t="s">
        <v>22</v>
      </c>
      <c r="J1037" s="1" t="s">
        <v>21</v>
      </c>
      <c r="K1037" s="1" t="s">
        <v>22</v>
      </c>
      <c r="L1037" s="1" t="s">
        <v>21</v>
      </c>
      <c r="M1037" s="1" t="s">
        <v>22</v>
      </c>
      <c r="N1037" s="1" t="s">
        <v>21</v>
      </c>
      <c r="O1037" s="1" t="s">
        <v>22</v>
      </c>
      <c r="P1037" s="1" t="s">
        <v>21</v>
      </c>
      <c r="Q1037" s="1" t="s">
        <v>22</v>
      </c>
      <c r="R1037" s="1" t="s">
        <v>21</v>
      </c>
      <c r="S1037" s="1" t="s">
        <v>22</v>
      </c>
      <c r="T1037" s="1" t="s">
        <v>21</v>
      </c>
      <c r="U1037" s="1" t="s">
        <v>22</v>
      </c>
      <c r="V1037" s="1" t="s">
        <v>21</v>
      </c>
      <c r="W1037" s="1" t="s">
        <v>22</v>
      </c>
      <c r="X1037" s="1" t="s">
        <v>21</v>
      </c>
      <c r="Y1037" s="1" t="s">
        <v>22</v>
      </c>
      <c r="Z1037" s="1" t="s">
        <v>21</v>
      </c>
      <c r="AA1037" s="6" t="s">
        <v>22</v>
      </c>
      <c r="AC1037" s="17" t="s">
        <v>95</v>
      </c>
      <c r="AD1037" s="10">
        <v>0</v>
      </c>
      <c r="AE1037" s="10">
        <v>0</v>
      </c>
      <c r="AF1037" s="10">
        <v>0</v>
      </c>
      <c r="AG1037" s="10">
        <v>0</v>
      </c>
      <c r="AH1037" s="5">
        <v>19231</v>
      </c>
      <c r="AI1037" s="5">
        <v>43743</v>
      </c>
      <c r="AJ1037" s="10">
        <v>0</v>
      </c>
      <c r="AK1037" s="10">
        <v>0</v>
      </c>
      <c r="AL1037" s="10">
        <v>0</v>
      </c>
      <c r="AM1037" s="10">
        <v>0</v>
      </c>
      <c r="AN1037" s="10">
        <v>0</v>
      </c>
      <c r="AO1037" s="10">
        <v>0</v>
      </c>
      <c r="AP1037" s="10">
        <v>0</v>
      </c>
      <c r="AQ1037" s="10">
        <v>0</v>
      </c>
      <c r="AR1037" s="10">
        <v>0</v>
      </c>
      <c r="AS1037" s="10">
        <v>0</v>
      </c>
      <c r="AT1037" s="10">
        <v>0</v>
      </c>
      <c r="AU1037" s="10">
        <v>0</v>
      </c>
      <c r="AV1037" s="10">
        <v>0</v>
      </c>
      <c r="AW1037" s="10">
        <v>0</v>
      </c>
      <c r="AX1037" s="5">
        <v>16795</v>
      </c>
      <c r="AY1037" s="5">
        <v>40038</v>
      </c>
      <c r="AZ1037" s="10">
        <v>0</v>
      </c>
      <c r="BA1037" s="10">
        <v>0</v>
      </c>
      <c r="BB1037" s="5">
        <v>36026</v>
      </c>
      <c r="BC1037" s="7">
        <v>83781</v>
      </c>
    </row>
    <row r="1038" spans="1:55" ht="15.75" thickBot="1">
      <c r="A1038" s="17" t="s">
        <v>66</v>
      </c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5">
        <v>1000</v>
      </c>
      <c r="W1038" s="5">
        <v>20750</v>
      </c>
      <c r="X1038" s="10">
        <v>0</v>
      </c>
      <c r="Y1038" s="10">
        <v>0</v>
      </c>
      <c r="Z1038" s="5">
        <v>1000</v>
      </c>
      <c r="AA1038" s="7">
        <v>20750</v>
      </c>
      <c r="AC1038" s="17" t="s">
        <v>109</v>
      </c>
      <c r="AD1038" s="10">
        <v>0</v>
      </c>
      <c r="AE1038" s="10">
        <v>0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0</v>
      </c>
      <c r="AL1038" s="10">
        <v>0</v>
      </c>
      <c r="AM1038" s="10">
        <v>0</v>
      </c>
      <c r="AN1038" s="10">
        <v>0</v>
      </c>
      <c r="AO1038" s="10">
        <v>0</v>
      </c>
      <c r="AP1038" s="10">
        <v>0</v>
      </c>
      <c r="AQ1038" s="10">
        <v>0</v>
      </c>
      <c r="AR1038" s="10">
        <v>0</v>
      </c>
      <c r="AS1038" s="10">
        <v>0</v>
      </c>
      <c r="AT1038" s="10">
        <v>0</v>
      </c>
      <c r="AU1038" s="10">
        <v>0</v>
      </c>
      <c r="AV1038" s="10">
        <v>0</v>
      </c>
      <c r="AW1038" s="10">
        <v>0</v>
      </c>
      <c r="AX1038" s="10">
        <v>0</v>
      </c>
      <c r="AY1038" s="10">
        <v>0</v>
      </c>
      <c r="AZ1038" s="10">
        <v>10</v>
      </c>
      <c r="BA1038" s="10">
        <v>990</v>
      </c>
      <c r="BB1038" s="10">
        <v>10</v>
      </c>
      <c r="BC1038" s="12">
        <v>990</v>
      </c>
    </row>
    <row r="1039" spans="1:55" ht="15.75" thickBot="1">
      <c r="A1039" s="17" t="s">
        <v>29</v>
      </c>
      <c r="B1039" s="10">
        <v>0</v>
      </c>
      <c r="C1039" s="10">
        <v>0</v>
      </c>
      <c r="D1039" s="10">
        <v>0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0</v>
      </c>
      <c r="L1039" s="10">
        <v>0</v>
      </c>
      <c r="M1039" s="10">
        <v>0</v>
      </c>
      <c r="N1039" s="5">
        <v>3850</v>
      </c>
      <c r="O1039" s="5">
        <v>6833.75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0">
        <v>0</v>
      </c>
      <c r="X1039" s="10">
        <v>0</v>
      </c>
      <c r="Y1039" s="10">
        <v>0</v>
      </c>
      <c r="Z1039" s="5">
        <v>3850</v>
      </c>
      <c r="AA1039" s="7">
        <v>6833.75</v>
      </c>
      <c r="AC1039" s="17" t="s">
        <v>99</v>
      </c>
      <c r="AD1039" s="5">
        <v>4790</v>
      </c>
      <c r="AE1039" s="5">
        <v>10729</v>
      </c>
      <c r="AF1039" s="5">
        <v>1299</v>
      </c>
      <c r="AG1039" s="5">
        <v>11702</v>
      </c>
      <c r="AH1039" s="5">
        <v>1699</v>
      </c>
      <c r="AI1039" s="5">
        <v>7098</v>
      </c>
      <c r="AJ1039" s="5">
        <v>6609</v>
      </c>
      <c r="AK1039" s="5">
        <v>12636</v>
      </c>
      <c r="AL1039" s="5">
        <v>7421</v>
      </c>
      <c r="AM1039" s="5">
        <v>11684</v>
      </c>
      <c r="AN1039" s="10">
        <v>0</v>
      </c>
      <c r="AO1039" s="10">
        <v>0</v>
      </c>
      <c r="AP1039" s="5">
        <v>8652</v>
      </c>
      <c r="AQ1039" s="5">
        <v>12423</v>
      </c>
      <c r="AR1039" s="10">
        <v>0</v>
      </c>
      <c r="AS1039" s="10">
        <v>0</v>
      </c>
      <c r="AT1039" s="5">
        <v>8447</v>
      </c>
      <c r="AU1039" s="5">
        <v>21851</v>
      </c>
      <c r="AV1039" s="5">
        <v>8016</v>
      </c>
      <c r="AW1039" s="5">
        <v>9622</v>
      </c>
      <c r="AX1039" s="5">
        <v>5932</v>
      </c>
      <c r="AY1039" s="5">
        <v>17048</v>
      </c>
      <c r="AZ1039" s="10">
        <v>21</v>
      </c>
      <c r="BA1039" s="10">
        <v>407</v>
      </c>
      <c r="BB1039" s="5">
        <v>52886</v>
      </c>
      <c r="BC1039" s="7">
        <v>115200</v>
      </c>
    </row>
    <row r="1040" spans="1:55" ht="15.75" thickBot="1">
      <c r="A1040" s="17" t="s">
        <v>73</v>
      </c>
      <c r="B1040" s="10">
        <v>0</v>
      </c>
      <c r="C1040" s="10">
        <v>0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5">
        <v>46950</v>
      </c>
      <c r="Q1040" s="5">
        <v>10798.5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5">
        <v>46950</v>
      </c>
      <c r="AA1040" s="7">
        <v>10798.5</v>
      </c>
      <c r="AC1040" s="17" t="s">
        <v>127</v>
      </c>
      <c r="AD1040" s="5">
        <v>38675</v>
      </c>
      <c r="AE1040" s="5">
        <v>58652</v>
      </c>
      <c r="AF1040" s="5">
        <v>11820</v>
      </c>
      <c r="AG1040" s="5">
        <v>21234</v>
      </c>
      <c r="AH1040" s="5">
        <v>28017</v>
      </c>
      <c r="AI1040" s="5">
        <v>46992</v>
      </c>
      <c r="AJ1040" s="10">
        <v>0</v>
      </c>
      <c r="AK1040" s="10">
        <v>0</v>
      </c>
      <c r="AL1040" s="5">
        <v>3861</v>
      </c>
      <c r="AM1040" s="5">
        <v>14762</v>
      </c>
      <c r="AN1040" s="10">
        <v>0</v>
      </c>
      <c r="AO1040" s="10">
        <v>0</v>
      </c>
      <c r="AP1040" s="5">
        <v>13893</v>
      </c>
      <c r="AQ1040" s="5">
        <v>63832</v>
      </c>
      <c r="AR1040" s="5">
        <v>8372</v>
      </c>
      <c r="AS1040" s="5">
        <v>13970</v>
      </c>
      <c r="AT1040" s="5">
        <v>2810</v>
      </c>
      <c r="AU1040" s="5">
        <v>5475</v>
      </c>
      <c r="AV1040" s="5">
        <v>28230</v>
      </c>
      <c r="AW1040" s="5">
        <v>48205</v>
      </c>
      <c r="AX1040" s="5">
        <v>14540</v>
      </c>
      <c r="AY1040" s="5">
        <v>33359</v>
      </c>
      <c r="AZ1040" s="5">
        <v>8313</v>
      </c>
      <c r="BA1040" s="5">
        <v>25633</v>
      </c>
      <c r="BB1040" s="5">
        <v>158531</v>
      </c>
      <c r="BC1040" s="7">
        <v>332114</v>
      </c>
    </row>
    <row r="1041" spans="1:55" ht="15.75" thickBot="1">
      <c r="A1041" s="17" t="s">
        <v>86</v>
      </c>
      <c r="B1041" s="10">
        <v>0</v>
      </c>
      <c r="C1041" s="10">
        <v>0</v>
      </c>
      <c r="D1041" s="10">
        <v>0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400</v>
      </c>
      <c r="M1041" s="5">
        <v>1767.96</v>
      </c>
      <c r="N1041" s="10">
        <v>0</v>
      </c>
      <c r="O1041" s="10">
        <v>0</v>
      </c>
      <c r="P1041" s="10">
        <v>50</v>
      </c>
      <c r="Q1041" s="10">
        <v>758.1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75</v>
      </c>
      <c r="Y1041" s="5">
        <v>1153.4000000000001</v>
      </c>
      <c r="Z1041" s="10">
        <v>525</v>
      </c>
      <c r="AA1041" s="7">
        <v>3679.46</v>
      </c>
      <c r="AC1041" s="17" t="s">
        <v>100</v>
      </c>
      <c r="AD1041" s="10">
        <v>0</v>
      </c>
      <c r="AE1041" s="10">
        <v>0</v>
      </c>
      <c r="AF1041" s="10">
        <v>0</v>
      </c>
      <c r="AG1041" s="10">
        <v>0</v>
      </c>
      <c r="AH1041" s="10">
        <v>0</v>
      </c>
      <c r="AI1041" s="10">
        <v>0</v>
      </c>
      <c r="AJ1041" s="10">
        <v>0</v>
      </c>
      <c r="AK1041" s="10">
        <v>0</v>
      </c>
      <c r="AL1041" s="10">
        <v>11</v>
      </c>
      <c r="AM1041" s="10">
        <v>49</v>
      </c>
      <c r="AN1041" s="10">
        <v>0</v>
      </c>
      <c r="AO1041" s="10">
        <v>0</v>
      </c>
      <c r="AP1041" s="10">
        <v>0</v>
      </c>
      <c r="AQ1041" s="10">
        <v>0</v>
      </c>
      <c r="AR1041" s="10">
        <v>0</v>
      </c>
      <c r="AS1041" s="10">
        <v>0</v>
      </c>
      <c r="AT1041" s="10">
        <v>0</v>
      </c>
      <c r="AU1041" s="10">
        <v>0</v>
      </c>
      <c r="AV1041" s="10">
        <v>0</v>
      </c>
      <c r="AW1041" s="10">
        <v>0</v>
      </c>
      <c r="AX1041" s="10">
        <v>0</v>
      </c>
      <c r="AY1041" s="10">
        <v>0</v>
      </c>
      <c r="AZ1041" s="10">
        <v>0</v>
      </c>
      <c r="BA1041" s="10">
        <v>0</v>
      </c>
      <c r="BB1041" s="10">
        <v>11</v>
      </c>
      <c r="BC1041" s="12">
        <v>49</v>
      </c>
    </row>
    <row r="1042" spans="1:55" ht="15.75" thickBot="1">
      <c r="A1042" s="18" t="s">
        <v>27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400</v>
      </c>
      <c r="M1042" s="8">
        <v>1767.96</v>
      </c>
      <c r="N1042" s="8">
        <v>3850</v>
      </c>
      <c r="O1042" s="8">
        <v>6833.75</v>
      </c>
      <c r="P1042" s="8">
        <v>47000</v>
      </c>
      <c r="Q1042" s="8">
        <v>11556.6</v>
      </c>
      <c r="R1042" s="11">
        <v>0</v>
      </c>
      <c r="S1042" s="11">
        <v>0</v>
      </c>
      <c r="T1042" s="11">
        <v>0</v>
      </c>
      <c r="U1042" s="11">
        <v>0</v>
      </c>
      <c r="V1042" s="8">
        <v>1000</v>
      </c>
      <c r="W1042" s="8">
        <v>20750</v>
      </c>
      <c r="X1042" s="11">
        <v>75</v>
      </c>
      <c r="Y1042" s="8">
        <v>1153.4000000000001</v>
      </c>
      <c r="Z1042" s="8">
        <v>52325</v>
      </c>
      <c r="AA1042" s="9">
        <v>42061.71</v>
      </c>
      <c r="AC1042" s="18" t="s">
        <v>27</v>
      </c>
      <c r="AD1042" s="8">
        <v>48908</v>
      </c>
      <c r="AE1042" s="8">
        <v>79425</v>
      </c>
      <c r="AF1042" s="8">
        <v>13304</v>
      </c>
      <c r="AG1042" s="8">
        <v>34827</v>
      </c>
      <c r="AH1042" s="8">
        <v>49101</v>
      </c>
      <c r="AI1042" s="8">
        <v>99257</v>
      </c>
      <c r="AJ1042" s="8">
        <v>8957</v>
      </c>
      <c r="AK1042" s="8">
        <v>16674</v>
      </c>
      <c r="AL1042" s="8">
        <v>13392</v>
      </c>
      <c r="AM1042" s="8">
        <v>35311</v>
      </c>
      <c r="AN1042" s="11">
        <v>0</v>
      </c>
      <c r="AO1042" s="11">
        <v>0</v>
      </c>
      <c r="AP1042" s="8">
        <v>30052</v>
      </c>
      <c r="AQ1042" s="8">
        <v>101197</v>
      </c>
      <c r="AR1042" s="8">
        <v>8595</v>
      </c>
      <c r="AS1042" s="8">
        <v>16212</v>
      </c>
      <c r="AT1042" s="8">
        <v>12729</v>
      </c>
      <c r="AU1042" s="8">
        <v>32873</v>
      </c>
      <c r="AV1042" s="8">
        <v>46684</v>
      </c>
      <c r="AW1042" s="8">
        <v>78732</v>
      </c>
      <c r="AX1042" s="8">
        <v>37549</v>
      </c>
      <c r="AY1042" s="8">
        <v>92216</v>
      </c>
      <c r="AZ1042" s="8">
        <v>10219</v>
      </c>
      <c r="BA1042" s="8">
        <v>27931</v>
      </c>
      <c r="BB1042" s="8">
        <v>279490</v>
      </c>
      <c r="BC1042" s="9">
        <v>614655</v>
      </c>
    </row>
    <row r="1044" spans="1:55" ht="19.5" thickBot="1">
      <c r="A1044" s="16" t="s">
        <v>375</v>
      </c>
    </row>
    <row r="1045" spans="1:55" ht="15.75" thickBot="1">
      <c r="A1045" s="64" t="s">
        <v>7</v>
      </c>
      <c r="B1045" s="66" t="s">
        <v>8</v>
      </c>
      <c r="C1045" s="67"/>
      <c r="D1045" s="61" t="s">
        <v>9</v>
      </c>
      <c r="E1045" s="62"/>
      <c r="F1045" s="61" t="s">
        <v>10</v>
      </c>
      <c r="G1045" s="62"/>
      <c r="H1045" s="61" t="s">
        <v>11</v>
      </c>
      <c r="I1045" s="62"/>
      <c r="J1045" s="61" t="s">
        <v>12</v>
      </c>
      <c r="K1045" s="62"/>
      <c r="L1045" s="61" t="s">
        <v>13</v>
      </c>
      <c r="M1045" s="62"/>
      <c r="N1045" s="61" t="s">
        <v>14</v>
      </c>
      <c r="O1045" s="62"/>
      <c r="P1045" s="61" t="s">
        <v>15</v>
      </c>
      <c r="Q1045" s="62"/>
      <c r="R1045" s="61" t="s">
        <v>16</v>
      </c>
      <c r="S1045" s="62"/>
      <c r="T1045" s="61" t="s">
        <v>17</v>
      </c>
      <c r="U1045" s="62"/>
      <c r="V1045" s="61" t="s">
        <v>18</v>
      </c>
      <c r="W1045" s="62"/>
      <c r="X1045" s="61" t="s">
        <v>19</v>
      </c>
      <c r="Y1045" s="62"/>
      <c r="Z1045" s="61" t="s">
        <v>20</v>
      </c>
      <c r="AA1045" s="63"/>
    </row>
    <row r="1046" spans="1:55" ht="26.25" thickBot="1">
      <c r="A1046" s="65"/>
      <c r="B1046" s="1" t="s">
        <v>21</v>
      </c>
      <c r="C1046" s="1" t="s">
        <v>22</v>
      </c>
      <c r="D1046" s="1" t="s">
        <v>21</v>
      </c>
      <c r="E1046" s="1" t="s">
        <v>22</v>
      </c>
      <c r="F1046" s="1" t="s">
        <v>21</v>
      </c>
      <c r="G1046" s="1" t="s">
        <v>22</v>
      </c>
      <c r="H1046" s="1" t="s">
        <v>21</v>
      </c>
      <c r="I1046" s="1" t="s">
        <v>22</v>
      </c>
      <c r="J1046" s="1" t="s">
        <v>21</v>
      </c>
      <c r="K1046" s="1" t="s">
        <v>22</v>
      </c>
      <c r="L1046" s="1" t="s">
        <v>21</v>
      </c>
      <c r="M1046" s="1" t="s">
        <v>22</v>
      </c>
      <c r="N1046" s="1" t="s">
        <v>21</v>
      </c>
      <c r="O1046" s="1" t="s">
        <v>22</v>
      </c>
      <c r="P1046" s="1" t="s">
        <v>21</v>
      </c>
      <c r="Q1046" s="1" t="s">
        <v>22</v>
      </c>
      <c r="R1046" s="1" t="s">
        <v>21</v>
      </c>
      <c r="S1046" s="1" t="s">
        <v>22</v>
      </c>
      <c r="T1046" s="1" t="s">
        <v>21</v>
      </c>
      <c r="U1046" s="1" t="s">
        <v>22</v>
      </c>
      <c r="V1046" s="1" t="s">
        <v>21</v>
      </c>
      <c r="W1046" s="1" t="s">
        <v>22</v>
      </c>
      <c r="X1046" s="1" t="s">
        <v>21</v>
      </c>
      <c r="Y1046" s="1" t="s">
        <v>22</v>
      </c>
      <c r="Z1046" s="1" t="s">
        <v>21</v>
      </c>
      <c r="AA1046" s="6" t="s">
        <v>22</v>
      </c>
    </row>
    <row r="1047" spans="1:55" ht="15.75" thickBot="1">
      <c r="A1047" s="17" t="s">
        <v>43</v>
      </c>
      <c r="B1047" s="10">
        <v>0.01</v>
      </c>
      <c r="C1047" s="10">
        <v>0.08</v>
      </c>
      <c r="D1047" s="10">
        <v>0</v>
      </c>
      <c r="E1047" s="10">
        <v>0</v>
      </c>
      <c r="F1047" s="10">
        <v>0.01</v>
      </c>
      <c r="G1047" s="10">
        <v>0.9</v>
      </c>
      <c r="H1047" s="10">
        <v>0</v>
      </c>
      <c r="I1047" s="10">
        <v>0</v>
      </c>
      <c r="J1047" s="10">
        <v>0</v>
      </c>
      <c r="K1047" s="10">
        <v>0</v>
      </c>
      <c r="L1047" s="10">
        <v>0.01</v>
      </c>
      <c r="M1047" s="10">
        <v>0.46</v>
      </c>
      <c r="N1047" s="10">
        <v>10.02</v>
      </c>
      <c r="O1047" s="10">
        <v>2.2599999999999998</v>
      </c>
      <c r="P1047" s="10">
        <v>0</v>
      </c>
      <c r="Q1047" s="10">
        <v>0</v>
      </c>
      <c r="R1047" s="10">
        <v>0.01</v>
      </c>
      <c r="S1047" s="10">
        <v>0.71</v>
      </c>
      <c r="T1047" s="10">
        <v>0.01</v>
      </c>
      <c r="U1047" s="10">
        <v>0.15</v>
      </c>
      <c r="V1047" s="10">
        <v>0</v>
      </c>
      <c r="W1047" s="10">
        <v>0</v>
      </c>
      <c r="X1047" s="10">
        <v>0.01</v>
      </c>
      <c r="Y1047" s="10">
        <v>0.08</v>
      </c>
      <c r="Z1047" s="10">
        <v>10.08</v>
      </c>
      <c r="AA1047" s="12">
        <v>4.6399999999999997</v>
      </c>
    </row>
    <row r="1048" spans="1:55" ht="15.75" thickBot="1">
      <c r="A1048" s="17" t="s">
        <v>68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5">
        <v>6000</v>
      </c>
      <c r="M1048" s="5">
        <v>10217.459999999999</v>
      </c>
      <c r="N1048" s="10">
        <v>0</v>
      </c>
      <c r="O1048" s="10">
        <v>0</v>
      </c>
      <c r="P1048" s="10">
        <v>0</v>
      </c>
      <c r="Q1048" s="10">
        <v>0</v>
      </c>
      <c r="R1048" s="5">
        <v>4000</v>
      </c>
      <c r="S1048" s="5">
        <v>6711.64</v>
      </c>
      <c r="T1048" s="10">
        <v>0</v>
      </c>
      <c r="U1048" s="10">
        <v>0</v>
      </c>
      <c r="V1048" s="10">
        <v>0</v>
      </c>
      <c r="W1048" s="10">
        <v>0</v>
      </c>
      <c r="X1048" s="5">
        <v>9000</v>
      </c>
      <c r="Y1048" s="5">
        <v>14643.81</v>
      </c>
      <c r="Z1048" s="5">
        <v>19000</v>
      </c>
      <c r="AA1048" s="7">
        <v>31572.91</v>
      </c>
    </row>
    <row r="1049" spans="1:55" ht="15.75" thickBot="1">
      <c r="A1049" s="17" t="s">
        <v>46</v>
      </c>
      <c r="B1049" s="10">
        <v>0</v>
      </c>
      <c r="C1049" s="10">
        <v>0</v>
      </c>
      <c r="D1049" s="10">
        <v>0</v>
      </c>
      <c r="E1049" s="10">
        <v>0</v>
      </c>
      <c r="F1049" s="10">
        <v>380</v>
      </c>
      <c r="G1049" s="10">
        <v>490.2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570</v>
      </c>
      <c r="O1049" s="10">
        <v>3.87</v>
      </c>
      <c r="P1049" s="10">
        <v>0</v>
      </c>
      <c r="Q1049" s="10">
        <v>0</v>
      </c>
      <c r="R1049" s="10">
        <v>0</v>
      </c>
      <c r="S1049" s="10">
        <v>0</v>
      </c>
      <c r="T1049" s="5">
        <v>1140</v>
      </c>
      <c r="U1049" s="5">
        <v>1470.6</v>
      </c>
      <c r="V1049" s="10">
        <v>0</v>
      </c>
      <c r="W1049" s="10">
        <v>0</v>
      </c>
      <c r="X1049" s="10">
        <v>0</v>
      </c>
      <c r="Y1049" s="10">
        <v>0</v>
      </c>
      <c r="Z1049" s="5">
        <v>2090</v>
      </c>
      <c r="AA1049" s="7">
        <v>1964.67</v>
      </c>
    </row>
    <row r="1050" spans="1:55" ht="15.75" thickBot="1">
      <c r="A1050" s="17" t="s">
        <v>95</v>
      </c>
      <c r="B1050" s="10">
        <v>0</v>
      </c>
      <c r="C1050" s="10">
        <v>0</v>
      </c>
      <c r="D1050" s="5">
        <v>1096</v>
      </c>
      <c r="E1050" s="5">
        <v>19271.89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24</v>
      </c>
      <c r="Q1050" s="10">
        <v>474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5">
        <v>1120</v>
      </c>
      <c r="AA1050" s="7">
        <v>19745.89</v>
      </c>
    </row>
    <row r="1051" spans="1:55" ht="15.75" thickBot="1">
      <c r="A1051" s="18" t="s">
        <v>27</v>
      </c>
      <c r="B1051" s="11">
        <v>0.01</v>
      </c>
      <c r="C1051" s="11">
        <v>0.08</v>
      </c>
      <c r="D1051" s="8">
        <v>1096</v>
      </c>
      <c r="E1051" s="8">
        <v>19271.89</v>
      </c>
      <c r="F1051" s="11">
        <v>380.01</v>
      </c>
      <c r="G1051" s="11">
        <v>491.1</v>
      </c>
      <c r="H1051" s="11">
        <v>0</v>
      </c>
      <c r="I1051" s="11">
        <v>0</v>
      </c>
      <c r="J1051" s="11">
        <v>0</v>
      </c>
      <c r="K1051" s="11">
        <v>0</v>
      </c>
      <c r="L1051" s="8">
        <v>6000.01</v>
      </c>
      <c r="M1051" s="8">
        <v>10217.92</v>
      </c>
      <c r="N1051" s="11">
        <v>580.02</v>
      </c>
      <c r="O1051" s="11">
        <v>6.13</v>
      </c>
      <c r="P1051" s="11">
        <v>24</v>
      </c>
      <c r="Q1051" s="11">
        <v>474</v>
      </c>
      <c r="R1051" s="8">
        <v>4000.01</v>
      </c>
      <c r="S1051" s="8">
        <v>6712.35</v>
      </c>
      <c r="T1051" s="8">
        <v>1140.01</v>
      </c>
      <c r="U1051" s="8">
        <v>1470.75</v>
      </c>
      <c r="V1051" s="11">
        <v>0</v>
      </c>
      <c r="W1051" s="11">
        <v>0</v>
      </c>
      <c r="X1051" s="8">
        <v>9000.01</v>
      </c>
      <c r="Y1051" s="8">
        <v>14643.89</v>
      </c>
      <c r="Z1051" s="8">
        <v>22220.080000000002</v>
      </c>
      <c r="AA1051" s="9">
        <v>53288.11</v>
      </c>
    </row>
    <row r="1053" spans="1:55" ht="19.5" thickBot="1">
      <c r="A1053" s="16" t="s">
        <v>376</v>
      </c>
    </row>
    <row r="1054" spans="1:55" ht="15.75" thickBot="1">
      <c r="A1054" s="64" t="s">
        <v>7</v>
      </c>
      <c r="B1054" s="66" t="s">
        <v>8</v>
      </c>
      <c r="C1054" s="67"/>
      <c r="D1054" s="61" t="s">
        <v>9</v>
      </c>
      <c r="E1054" s="62"/>
      <c r="F1054" s="61" t="s">
        <v>10</v>
      </c>
      <c r="G1054" s="62"/>
      <c r="H1054" s="61" t="s">
        <v>11</v>
      </c>
      <c r="I1054" s="62"/>
      <c r="J1054" s="61" t="s">
        <v>12</v>
      </c>
      <c r="K1054" s="62"/>
      <c r="L1054" s="61" t="s">
        <v>13</v>
      </c>
      <c r="M1054" s="62"/>
      <c r="N1054" s="61" t="s">
        <v>14</v>
      </c>
      <c r="O1054" s="62"/>
      <c r="P1054" s="61" t="s">
        <v>15</v>
      </c>
      <c r="Q1054" s="62"/>
      <c r="R1054" s="61" t="s">
        <v>16</v>
      </c>
      <c r="S1054" s="62"/>
      <c r="T1054" s="61" t="s">
        <v>17</v>
      </c>
      <c r="U1054" s="62"/>
      <c r="V1054" s="61" t="s">
        <v>18</v>
      </c>
      <c r="W1054" s="62"/>
      <c r="X1054" s="61" t="s">
        <v>19</v>
      </c>
      <c r="Y1054" s="62"/>
      <c r="Z1054" s="61" t="s">
        <v>20</v>
      </c>
      <c r="AA1054" s="63"/>
    </row>
    <row r="1055" spans="1:55" ht="26.25" thickBot="1">
      <c r="A1055" s="65"/>
      <c r="B1055" s="1" t="s">
        <v>21</v>
      </c>
      <c r="C1055" s="1" t="s">
        <v>22</v>
      </c>
      <c r="D1055" s="1" t="s">
        <v>21</v>
      </c>
      <c r="E1055" s="1" t="s">
        <v>22</v>
      </c>
      <c r="F1055" s="1" t="s">
        <v>21</v>
      </c>
      <c r="G1055" s="1" t="s">
        <v>22</v>
      </c>
      <c r="H1055" s="1" t="s">
        <v>21</v>
      </c>
      <c r="I1055" s="1" t="s">
        <v>22</v>
      </c>
      <c r="J1055" s="1" t="s">
        <v>21</v>
      </c>
      <c r="K1055" s="1" t="s">
        <v>22</v>
      </c>
      <c r="L1055" s="1" t="s">
        <v>21</v>
      </c>
      <c r="M1055" s="1" t="s">
        <v>22</v>
      </c>
      <c r="N1055" s="1" t="s">
        <v>21</v>
      </c>
      <c r="O1055" s="1" t="s">
        <v>22</v>
      </c>
      <c r="P1055" s="1" t="s">
        <v>21</v>
      </c>
      <c r="Q1055" s="1" t="s">
        <v>22</v>
      </c>
      <c r="R1055" s="1" t="s">
        <v>21</v>
      </c>
      <c r="S1055" s="1" t="s">
        <v>22</v>
      </c>
      <c r="T1055" s="1" t="s">
        <v>21</v>
      </c>
      <c r="U1055" s="1" t="s">
        <v>22</v>
      </c>
      <c r="V1055" s="1" t="s">
        <v>21</v>
      </c>
      <c r="W1055" s="1" t="s">
        <v>22</v>
      </c>
      <c r="X1055" s="1" t="s">
        <v>21</v>
      </c>
      <c r="Y1055" s="1" t="s">
        <v>22</v>
      </c>
      <c r="Z1055" s="1" t="s">
        <v>21</v>
      </c>
      <c r="AA1055" s="6" t="s">
        <v>22</v>
      </c>
    </row>
    <row r="1056" spans="1:55" ht="15.75" thickBot="1">
      <c r="A1056" s="17" t="s">
        <v>44</v>
      </c>
      <c r="B1056" s="10">
        <v>200</v>
      </c>
      <c r="C1056" s="5">
        <v>1817.6</v>
      </c>
      <c r="D1056" s="10">
        <v>0</v>
      </c>
      <c r="E1056" s="10">
        <v>0</v>
      </c>
      <c r="F1056" s="10">
        <v>39</v>
      </c>
      <c r="G1056" s="10">
        <v>90.53</v>
      </c>
      <c r="H1056" s="10">
        <v>140</v>
      </c>
      <c r="I1056" s="10">
        <v>278.85000000000002</v>
      </c>
      <c r="J1056" s="10">
        <v>120</v>
      </c>
      <c r="K1056" s="5">
        <v>1766.4</v>
      </c>
      <c r="L1056" s="10">
        <v>42</v>
      </c>
      <c r="M1056" s="10">
        <v>97.5</v>
      </c>
      <c r="N1056" s="10">
        <v>330</v>
      </c>
      <c r="O1056" s="5">
        <v>2023.5</v>
      </c>
      <c r="P1056" s="10">
        <v>40</v>
      </c>
      <c r="Q1056" s="10">
        <v>92.85</v>
      </c>
      <c r="R1056" s="10">
        <v>140</v>
      </c>
      <c r="S1056" s="5">
        <v>1001.65</v>
      </c>
      <c r="T1056" s="10">
        <v>50</v>
      </c>
      <c r="U1056" s="10">
        <v>454.4</v>
      </c>
      <c r="V1056" s="10">
        <v>50</v>
      </c>
      <c r="W1056" s="10">
        <v>454.4</v>
      </c>
      <c r="X1056" s="10">
        <v>30</v>
      </c>
      <c r="Y1056" s="10">
        <v>908.8</v>
      </c>
      <c r="Z1056" s="5">
        <v>1181</v>
      </c>
      <c r="AA1056" s="7">
        <v>8986.48</v>
      </c>
    </row>
    <row r="1057" spans="1:27" ht="15.75" thickBot="1">
      <c r="A1057" s="17" t="s">
        <v>65</v>
      </c>
      <c r="B1057" s="5">
        <v>1767</v>
      </c>
      <c r="C1057" s="10">
        <v>353.52</v>
      </c>
      <c r="D1057" s="5">
        <v>1725</v>
      </c>
      <c r="E1057" s="5">
        <v>3503</v>
      </c>
      <c r="F1057" s="10">
        <v>450</v>
      </c>
      <c r="G1057" s="10">
        <v>510.9</v>
      </c>
      <c r="H1057" s="10">
        <v>938.88</v>
      </c>
      <c r="I1057" s="5">
        <v>1024.1099999999999</v>
      </c>
      <c r="J1057" s="5">
        <v>1200</v>
      </c>
      <c r="K1057" s="5">
        <v>3168</v>
      </c>
      <c r="L1057" s="10">
        <v>0</v>
      </c>
      <c r="M1057" s="10">
        <v>0</v>
      </c>
      <c r="N1057" s="5">
        <v>4362.72</v>
      </c>
      <c r="O1057" s="5">
        <v>3239.78</v>
      </c>
      <c r="P1057" s="10">
        <v>327</v>
      </c>
      <c r="Q1057" s="10">
        <v>78</v>
      </c>
      <c r="R1057" s="5">
        <v>2442</v>
      </c>
      <c r="S1057" s="5">
        <v>1268.77</v>
      </c>
      <c r="T1057" s="10">
        <v>750</v>
      </c>
      <c r="U1057" s="5">
        <v>1930</v>
      </c>
      <c r="V1057" s="10">
        <v>0</v>
      </c>
      <c r="W1057" s="10">
        <v>0</v>
      </c>
      <c r="X1057" s="10">
        <v>450</v>
      </c>
      <c r="Y1057" s="10">
        <v>510.9</v>
      </c>
      <c r="Z1057" s="5">
        <v>14412.6</v>
      </c>
      <c r="AA1057" s="7">
        <v>15586.98</v>
      </c>
    </row>
    <row r="1058" spans="1:27" ht="15.75" thickBot="1">
      <c r="A1058" s="17" t="s">
        <v>66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1</v>
      </c>
      <c r="Q1058" s="10">
        <v>0.98</v>
      </c>
      <c r="R1058" s="10">
        <v>0</v>
      </c>
      <c r="S1058" s="10">
        <v>0</v>
      </c>
      <c r="T1058" s="10">
        <v>0</v>
      </c>
      <c r="U1058" s="10">
        <v>0</v>
      </c>
      <c r="V1058" s="10">
        <v>1</v>
      </c>
      <c r="W1058" s="10">
        <v>1</v>
      </c>
      <c r="X1058" s="10">
        <v>0</v>
      </c>
      <c r="Y1058" s="10">
        <v>0</v>
      </c>
      <c r="Z1058" s="10">
        <v>2</v>
      </c>
      <c r="AA1058" s="12">
        <v>1.98</v>
      </c>
    </row>
    <row r="1059" spans="1:27" ht="15.75" thickBot="1">
      <c r="A1059" s="17" t="s">
        <v>68</v>
      </c>
      <c r="B1059" s="5">
        <v>100000</v>
      </c>
      <c r="C1059" s="5">
        <v>16000</v>
      </c>
      <c r="D1059" s="5">
        <v>50000</v>
      </c>
      <c r="E1059" s="5">
        <v>8000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0</v>
      </c>
      <c r="N1059" s="5">
        <v>126022</v>
      </c>
      <c r="O1059" s="5">
        <v>51531</v>
      </c>
      <c r="P1059" s="5">
        <v>405690</v>
      </c>
      <c r="Q1059" s="5">
        <v>148835.35999999999</v>
      </c>
      <c r="R1059" s="5">
        <v>879248</v>
      </c>
      <c r="S1059" s="5">
        <v>343324.04</v>
      </c>
      <c r="T1059" s="5">
        <v>1390531</v>
      </c>
      <c r="U1059" s="5">
        <v>584685.05000000005</v>
      </c>
      <c r="V1059" s="5">
        <v>919412</v>
      </c>
      <c r="W1059" s="5">
        <v>353053.58</v>
      </c>
      <c r="X1059" s="5">
        <v>729318</v>
      </c>
      <c r="Y1059" s="5">
        <v>291877.40000000002</v>
      </c>
      <c r="Z1059" s="5">
        <v>4600221</v>
      </c>
      <c r="AA1059" s="7">
        <v>1797306.43</v>
      </c>
    </row>
    <row r="1060" spans="1:27" ht="15.75" thickBot="1">
      <c r="A1060" s="17" t="s">
        <v>26</v>
      </c>
      <c r="B1060" s="10">
        <v>0</v>
      </c>
      <c r="C1060" s="10">
        <v>0</v>
      </c>
      <c r="D1060" s="10">
        <v>0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0.96</v>
      </c>
      <c r="S1060" s="10">
        <v>1</v>
      </c>
      <c r="T1060" s="5">
        <v>50000</v>
      </c>
      <c r="U1060" s="5">
        <v>21160</v>
      </c>
      <c r="V1060" s="10">
        <v>0</v>
      </c>
      <c r="W1060" s="10">
        <v>0</v>
      </c>
      <c r="X1060" s="10">
        <v>0</v>
      </c>
      <c r="Y1060" s="10">
        <v>0</v>
      </c>
      <c r="Z1060" s="5">
        <v>50000.959999999999</v>
      </c>
      <c r="AA1060" s="7">
        <v>21161</v>
      </c>
    </row>
    <row r="1061" spans="1:27" ht="15.75" thickBot="1">
      <c r="A1061" s="17" t="s">
        <v>29</v>
      </c>
      <c r="B1061" s="5">
        <v>201840</v>
      </c>
      <c r="C1061" s="5">
        <v>181265</v>
      </c>
      <c r="D1061" s="5">
        <v>89333</v>
      </c>
      <c r="E1061" s="5">
        <v>102124.14</v>
      </c>
      <c r="F1061" s="5">
        <v>107650</v>
      </c>
      <c r="G1061" s="5">
        <v>132947.18</v>
      </c>
      <c r="H1061" s="5">
        <v>90655</v>
      </c>
      <c r="I1061" s="5">
        <v>87865.42</v>
      </c>
      <c r="J1061" s="5">
        <v>25050</v>
      </c>
      <c r="K1061" s="5">
        <v>23370.74</v>
      </c>
      <c r="L1061" s="5">
        <v>29570</v>
      </c>
      <c r="M1061" s="5">
        <v>84490</v>
      </c>
      <c r="N1061" s="5">
        <v>111839.5</v>
      </c>
      <c r="O1061" s="5">
        <v>180203.14</v>
      </c>
      <c r="P1061" s="5">
        <v>1032000</v>
      </c>
      <c r="Q1061" s="5">
        <v>359029</v>
      </c>
      <c r="R1061" s="5">
        <v>2113300</v>
      </c>
      <c r="S1061" s="5">
        <v>897069</v>
      </c>
      <c r="T1061" s="5">
        <v>1979452</v>
      </c>
      <c r="U1061" s="5">
        <v>872676.26</v>
      </c>
      <c r="V1061" s="5">
        <v>1571100</v>
      </c>
      <c r="W1061" s="5">
        <v>732137.5</v>
      </c>
      <c r="X1061" s="5">
        <v>781000</v>
      </c>
      <c r="Y1061" s="5">
        <v>371280</v>
      </c>
      <c r="Z1061" s="5">
        <v>8132789.5</v>
      </c>
      <c r="AA1061" s="7">
        <v>4024457.38</v>
      </c>
    </row>
    <row r="1062" spans="1:27" ht="15.75" thickBot="1">
      <c r="A1062" s="17" t="s">
        <v>72</v>
      </c>
      <c r="B1062" s="5">
        <v>147000</v>
      </c>
      <c r="C1062" s="5">
        <v>51450</v>
      </c>
      <c r="D1062" s="10">
        <v>0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5">
        <v>432396</v>
      </c>
      <c r="O1062" s="5">
        <v>193729.23</v>
      </c>
      <c r="P1062" s="5">
        <v>2305440</v>
      </c>
      <c r="Q1062" s="5">
        <v>955675.78</v>
      </c>
      <c r="R1062" s="5">
        <v>4575750</v>
      </c>
      <c r="S1062" s="5">
        <v>1786802.4</v>
      </c>
      <c r="T1062" s="5">
        <v>3339800.01</v>
      </c>
      <c r="U1062" s="5">
        <v>1196994.2</v>
      </c>
      <c r="V1062" s="5">
        <v>1364980</v>
      </c>
      <c r="W1062" s="5">
        <v>473028</v>
      </c>
      <c r="X1062" s="5">
        <v>301500</v>
      </c>
      <c r="Y1062" s="5">
        <v>116545</v>
      </c>
      <c r="Z1062" s="5">
        <v>12466866.01</v>
      </c>
      <c r="AA1062" s="7">
        <v>4774224.6100000003</v>
      </c>
    </row>
    <row r="1063" spans="1:27" ht="15.75" thickBot="1">
      <c r="A1063" s="17" t="s">
        <v>73</v>
      </c>
      <c r="B1063" s="10">
        <v>0</v>
      </c>
      <c r="C1063" s="10">
        <v>0</v>
      </c>
      <c r="D1063" s="10">
        <v>0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5">
        <v>279000</v>
      </c>
      <c r="Q1063" s="5">
        <v>44150</v>
      </c>
      <c r="R1063" s="5">
        <v>437500</v>
      </c>
      <c r="S1063" s="5">
        <v>125800</v>
      </c>
      <c r="T1063" s="5">
        <v>381000</v>
      </c>
      <c r="U1063" s="5">
        <v>77425</v>
      </c>
      <c r="V1063" s="5">
        <v>306000</v>
      </c>
      <c r="W1063" s="5">
        <v>86150</v>
      </c>
      <c r="X1063" s="10">
        <v>0</v>
      </c>
      <c r="Y1063" s="10">
        <v>0</v>
      </c>
      <c r="Z1063" s="5">
        <v>1403500</v>
      </c>
      <c r="AA1063" s="7">
        <v>333525</v>
      </c>
    </row>
    <row r="1064" spans="1:27" ht="15.75" thickBot="1">
      <c r="A1064" s="17" t="s">
        <v>48</v>
      </c>
      <c r="B1064" s="5">
        <v>4140</v>
      </c>
      <c r="C1064" s="5">
        <v>20286</v>
      </c>
      <c r="D1064" s="10">
        <v>0</v>
      </c>
      <c r="E1064" s="10">
        <v>0</v>
      </c>
      <c r="F1064" s="10">
        <v>0</v>
      </c>
      <c r="G1064" s="10">
        <v>0</v>
      </c>
      <c r="H1064" s="5">
        <v>162112</v>
      </c>
      <c r="I1064" s="5">
        <v>89732.2</v>
      </c>
      <c r="J1064" s="5">
        <v>107274</v>
      </c>
      <c r="K1064" s="5">
        <v>143440.5</v>
      </c>
      <c r="L1064" s="5">
        <v>16000</v>
      </c>
      <c r="M1064" s="5">
        <v>45350</v>
      </c>
      <c r="N1064" s="10">
        <v>0</v>
      </c>
      <c r="O1064" s="10">
        <v>0</v>
      </c>
      <c r="P1064" s="5">
        <v>59820</v>
      </c>
      <c r="Q1064" s="5">
        <v>29923</v>
      </c>
      <c r="R1064" s="5">
        <v>7010</v>
      </c>
      <c r="S1064" s="5">
        <v>29442</v>
      </c>
      <c r="T1064" s="5">
        <v>100000</v>
      </c>
      <c r="U1064" s="5">
        <v>28000</v>
      </c>
      <c r="V1064" s="5">
        <v>19500</v>
      </c>
      <c r="W1064" s="5">
        <v>4694.3999999999996</v>
      </c>
      <c r="X1064" s="10">
        <v>0</v>
      </c>
      <c r="Y1064" s="10">
        <v>0</v>
      </c>
      <c r="Z1064" s="5">
        <v>475856</v>
      </c>
      <c r="AA1064" s="7">
        <v>390868.1</v>
      </c>
    </row>
    <row r="1065" spans="1:27" ht="15.75" thickBot="1">
      <c r="A1065" s="17" t="s">
        <v>77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1</v>
      </c>
      <c r="I1065" s="10">
        <v>1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5">
        <v>18040</v>
      </c>
      <c r="Q1065" s="5">
        <v>6314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5">
        <v>18041</v>
      </c>
      <c r="AA1065" s="7">
        <v>6315</v>
      </c>
    </row>
    <row r="1066" spans="1:27" ht="15.75" thickBot="1">
      <c r="A1066" s="17" t="s">
        <v>58</v>
      </c>
      <c r="B1066" s="10">
        <v>5</v>
      </c>
      <c r="C1066" s="10">
        <v>32.53</v>
      </c>
      <c r="D1066" s="10">
        <v>10</v>
      </c>
      <c r="E1066" s="10">
        <v>76.11</v>
      </c>
      <c r="F1066" s="10">
        <v>2</v>
      </c>
      <c r="G1066" s="10">
        <v>19.3</v>
      </c>
      <c r="H1066" s="10">
        <v>5</v>
      </c>
      <c r="I1066" s="10">
        <v>38.06</v>
      </c>
      <c r="J1066" s="10">
        <v>24</v>
      </c>
      <c r="K1066" s="10">
        <v>190.84</v>
      </c>
      <c r="L1066" s="5">
        <v>17010</v>
      </c>
      <c r="M1066" s="5">
        <v>3476.11</v>
      </c>
      <c r="N1066" s="10">
        <v>0</v>
      </c>
      <c r="O1066" s="10">
        <v>0</v>
      </c>
      <c r="P1066" s="10">
        <v>10</v>
      </c>
      <c r="Q1066" s="10">
        <v>78.38</v>
      </c>
      <c r="R1066" s="10">
        <v>20</v>
      </c>
      <c r="S1066" s="10">
        <v>156.76</v>
      </c>
      <c r="T1066" s="10">
        <v>10</v>
      </c>
      <c r="U1066" s="10">
        <v>78.38</v>
      </c>
      <c r="V1066" s="10">
        <v>0</v>
      </c>
      <c r="W1066" s="10">
        <v>0</v>
      </c>
      <c r="X1066" s="10">
        <v>0</v>
      </c>
      <c r="Y1066" s="10">
        <v>0</v>
      </c>
      <c r="Z1066" s="5">
        <v>17096</v>
      </c>
      <c r="AA1066" s="7">
        <v>4146.47</v>
      </c>
    </row>
    <row r="1067" spans="1:27" ht="15.75" thickBot="1">
      <c r="A1067" s="17" t="s">
        <v>86</v>
      </c>
      <c r="B1067" s="5">
        <v>1005</v>
      </c>
      <c r="C1067" s="5">
        <v>14646.35</v>
      </c>
      <c r="D1067" s="10">
        <v>0</v>
      </c>
      <c r="E1067" s="10">
        <v>0</v>
      </c>
      <c r="F1067" s="5">
        <v>1500</v>
      </c>
      <c r="G1067" s="5">
        <v>22100.87</v>
      </c>
      <c r="H1067" s="10">
        <v>0</v>
      </c>
      <c r="I1067" s="10">
        <v>0</v>
      </c>
      <c r="J1067" s="5">
        <v>1005</v>
      </c>
      <c r="K1067" s="5">
        <v>14894.54</v>
      </c>
      <c r="L1067" s="5">
        <v>1080</v>
      </c>
      <c r="M1067" s="5">
        <v>15679.64</v>
      </c>
      <c r="N1067" s="5">
        <v>2010</v>
      </c>
      <c r="O1067" s="5">
        <v>28966.560000000001</v>
      </c>
      <c r="P1067" s="10">
        <v>0</v>
      </c>
      <c r="Q1067" s="10">
        <v>0</v>
      </c>
      <c r="R1067" s="10">
        <v>510</v>
      </c>
      <c r="S1067" s="5">
        <v>7329.71</v>
      </c>
      <c r="T1067" s="10">
        <v>515</v>
      </c>
      <c r="U1067" s="5">
        <v>7372.63</v>
      </c>
      <c r="V1067" s="10">
        <v>30</v>
      </c>
      <c r="W1067" s="10">
        <v>98.68</v>
      </c>
      <c r="X1067" s="5">
        <v>1005</v>
      </c>
      <c r="Y1067" s="5">
        <v>14424.67</v>
      </c>
      <c r="Z1067" s="5">
        <v>8660</v>
      </c>
      <c r="AA1067" s="7">
        <v>125513.65</v>
      </c>
    </row>
    <row r="1068" spans="1:27" ht="15.75" thickBot="1">
      <c r="A1068" s="17" t="s">
        <v>96</v>
      </c>
      <c r="B1068" s="10">
        <v>0</v>
      </c>
      <c r="C1068" s="10">
        <v>0</v>
      </c>
      <c r="D1068" s="5">
        <v>5000</v>
      </c>
      <c r="E1068" s="5">
        <v>10000</v>
      </c>
      <c r="F1068" s="10">
        <v>0</v>
      </c>
      <c r="G1068" s="10">
        <v>0</v>
      </c>
      <c r="H1068" s="5">
        <v>17150</v>
      </c>
      <c r="I1068" s="5">
        <v>33309.64</v>
      </c>
      <c r="J1068" s="5">
        <v>2100</v>
      </c>
      <c r="K1068" s="5">
        <v>4450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5">
        <v>5000</v>
      </c>
      <c r="U1068" s="5">
        <v>10000</v>
      </c>
      <c r="V1068" s="10">
        <v>0</v>
      </c>
      <c r="W1068" s="10">
        <v>0</v>
      </c>
      <c r="X1068" s="10">
        <v>0</v>
      </c>
      <c r="Y1068" s="10">
        <v>0</v>
      </c>
      <c r="Z1068" s="5">
        <v>29250</v>
      </c>
      <c r="AA1068" s="7">
        <v>57759.64</v>
      </c>
    </row>
    <row r="1069" spans="1:27" ht="15.75" thickBot="1">
      <c r="A1069" s="17" t="s">
        <v>109</v>
      </c>
      <c r="B1069" s="10">
        <v>30</v>
      </c>
      <c r="C1069" s="10">
        <v>754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30</v>
      </c>
      <c r="AA1069" s="12">
        <v>754</v>
      </c>
    </row>
    <row r="1070" spans="1:27" ht="15.75" thickBot="1">
      <c r="A1070" s="18" t="s">
        <v>27</v>
      </c>
      <c r="B1070" s="8">
        <v>455987</v>
      </c>
      <c r="C1070" s="8">
        <v>286605</v>
      </c>
      <c r="D1070" s="8">
        <v>146068</v>
      </c>
      <c r="E1070" s="8">
        <v>123703.25</v>
      </c>
      <c r="F1070" s="8">
        <v>109641</v>
      </c>
      <c r="G1070" s="8">
        <v>155668.78</v>
      </c>
      <c r="H1070" s="8">
        <v>271001.88</v>
      </c>
      <c r="I1070" s="8">
        <v>212249.28</v>
      </c>
      <c r="J1070" s="8">
        <v>136773</v>
      </c>
      <c r="K1070" s="8">
        <v>191281.02</v>
      </c>
      <c r="L1070" s="8">
        <v>63702</v>
      </c>
      <c r="M1070" s="8">
        <v>149093.25</v>
      </c>
      <c r="N1070" s="8">
        <v>676960.22</v>
      </c>
      <c r="O1070" s="8">
        <v>459693.21</v>
      </c>
      <c r="P1070" s="8">
        <v>4100368</v>
      </c>
      <c r="Q1070" s="8">
        <v>1544177.35</v>
      </c>
      <c r="R1070" s="8">
        <v>8015920.96</v>
      </c>
      <c r="S1070" s="8">
        <v>3192195.33</v>
      </c>
      <c r="T1070" s="8">
        <v>7247108.0099999998</v>
      </c>
      <c r="U1070" s="8">
        <v>2800775.92</v>
      </c>
      <c r="V1070" s="8">
        <v>4181073</v>
      </c>
      <c r="W1070" s="8">
        <v>1649617.56</v>
      </c>
      <c r="X1070" s="8">
        <v>1813303</v>
      </c>
      <c r="Y1070" s="8">
        <v>795546.77</v>
      </c>
      <c r="Z1070" s="8">
        <v>27217906.07</v>
      </c>
      <c r="AA1070" s="9">
        <v>11560606.720000001</v>
      </c>
    </row>
    <row r="1072" spans="1:27" ht="19.5" thickBot="1">
      <c r="A1072" s="16" t="s">
        <v>377</v>
      </c>
    </row>
    <row r="1073" spans="1:27" ht="15.75" thickBot="1">
      <c r="A1073" s="64" t="s">
        <v>7</v>
      </c>
      <c r="B1073" s="66" t="s">
        <v>8</v>
      </c>
      <c r="C1073" s="67"/>
      <c r="D1073" s="61" t="s">
        <v>9</v>
      </c>
      <c r="E1073" s="62"/>
      <c r="F1073" s="61" t="s">
        <v>10</v>
      </c>
      <c r="G1073" s="62"/>
      <c r="H1073" s="61" t="s">
        <v>11</v>
      </c>
      <c r="I1073" s="62"/>
      <c r="J1073" s="61" t="s">
        <v>12</v>
      </c>
      <c r="K1073" s="62"/>
      <c r="L1073" s="61" t="s">
        <v>13</v>
      </c>
      <c r="M1073" s="62"/>
      <c r="N1073" s="61" t="s">
        <v>14</v>
      </c>
      <c r="O1073" s="62"/>
      <c r="P1073" s="61" t="s">
        <v>15</v>
      </c>
      <c r="Q1073" s="62"/>
      <c r="R1073" s="61" t="s">
        <v>16</v>
      </c>
      <c r="S1073" s="62"/>
      <c r="T1073" s="61" t="s">
        <v>17</v>
      </c>
      <c r="U1073" s="62"/>
      <c r="V1073" s="61" t="s">
        <v>18</v>
      </c>
      <c r="W1073" s="62"/>
      <c r="X1073" s="61" t="s">
        <v>19</v>
      </c>
      <c r="Y1073" s="62"/>
      <c r="Z1073" s="61" t="s">
        <v>20</v>
      </c>
      <c r="AA1073" s="63"/>
    </row>
    <row r="1074" spans="1:27" ht="26.25" thickBot="1">
      <c r="A1074" s="65"/>
      <c r="B1074" s="1" t="s">
        <v>21</v>
      </c>
      <c r="C1074" s="1" t="s">
        <v>22</v>
      </c>
      <c r="D1074" s="1" t="s">
        <v>21</v>
      </c>
      <c r="E1074" s="1" t="s">
        <v>22</v>
      </c>
      <c r="F1074" s="1" t="s">
        <v>21</v>
      </c>
      <c r="G1074" s="1" t="s">
        <v>22</v>
      </c>
      <c r="H1074" s="1" t="s">
        <v>21</v>
      </c>
      <c r="I1074" s="1" t="s">
        <v>22</v>
      </c>
      <c r="J1074" s="1" t="s">
        <v>21</v>
      </c>
      <c r="K1074" s="1" t="s">
        <v>22</v>
      </c>
      <c r="L1074" s="1" t="s">
        <v>21</v>
      </c>
      <c r="M1074" s="1" t="s">
        <v>22</v>
      </c>
      <c r="N1074" s="1" t="s">
        <v>21</v>
      </c>
      <c r="O1074" s="1" t="s">
        <v>22</v>
      </c>
      <c r="P1074" s="1" t="s">
        <v>21</v>
      </c>
      <c r="Q1074" s="1" t="s">
        <v>22</v>
      </c>
      <c r="R1074" s="1" t="s">
        <v>21</v>
      </c>
      <c r="S1074" s="1" t="s">
        <v>22</v>
      </c>
      <c r="T1074" s="1" t="s">
        <v>21</v>
      </c>
      <c r="U1074" s="1" t="s">
        <v>22</v>
      </c>
      <c r="V1074" s="1" t="s">
        <v>21</v>
      </c>
      <c r="W1074" s="1" t="s">
        <v>22</v>
      </c>
      <c r="X1074" s="1" t="s">
        <v>21</v>
      </c>
      <c r="Y1074" s="1" t="s">
        <v>22</v>
      </c>
      <c r="Z1074" s="1" t="s">
        <v>21</v>
      </c>
      <c r="AA1074" s="6" t="s">
        <v>22</v>
      </c>
    </row>
    <row r="1075" spans="1:27" ht="15.75" thickBot="1">
      <c r="A1075" s="17" t="s">
        <v>43</v>
      </c>
      <c r="B1075" s="10">
        <v>0</v>
      </c>
      <c r="C1075" s="10">
        <v>0</v>
      </c>
      <c r="D1075" s="5">
        <v>5977400</v>
      </c>
      <c r="E1075" s="5">
        <v>846336</v>
      </c>
      <c r="F1075" s="5">
        <v>20000</v>
      </c>
      <c r="G1075" s="5">
        <v>4100</v>
      </c>
      <c r="H1075" s="5">
        <v>6389720</v>
      </c>
      <c r="I1075" s="5">
        <v>702869.2</v>
      </c>
      <c r="J1075" s="5">
        <v>7055680</v>
      </c>
      <c r="K1075" s="5">
        <v>987795.2</v>
      </c>
      <c r="L1075" s="10">
        <v>0</v>
      </c>
      <c r="M1075" s="10">
        <v>0</v>
      </c>
      <c r="N1075" s="5">
        <v>5999980</v>
      </c>
      <c r="O1075" s="5">
        <v>659997.80000000005</v>
      </c>
      <c r="P1075" s="5">
        <v>6060300</v>
      </c>
      <c r="Q1075" s="5">
        <v>872139.86</v>
      </c>
      <c r="R1075" s="10">
        <v>0</v>
      </c>
      <c r="S1075" s="10">
        <v>0</v>
      </c>
      <c r="T1075" s="10">
        <v>0</v>
      </c>
      <c r="U1075" s="10">
        <v>0</v>
      </c>
      <c r="V1075" s="5">
        <v>7202400</v>
      </c>
      <c r="W1075" s="5">
        <v>1130776.8</v>
      </c>
      <c r="X1075" s="5">
        <v>5908980</v>
      </c>
      <c r="Y1075" s="5">
        <v>738622.5</v>
      </c>
      <c r="Z1075" s="5">
        <v>44614460</v>
      </c>
      <c r="AA1075" s="7">
        <v>5942637.3600000003</v>
      </c>
    </row>
    <row r="1076" spans="1:27" ht="15.75" thickBot="1">
      <c r="A1076" s="17" t="s">
        <v>44</v>
      </c>
      <c r="B1076" s="5">
        <v>3946.4</v>
      </c>
      <c r="C1076" s="5">
        <v>4627.01</v>
      </c>
      <c r="D1076" s="5">
        <v>9594</v>
      </c>
      <c r="E1076" s="5">
        <v>15959.94</v>
      </c>
      <c r="F1076" s="5">
        <v>2599</v>
      </c>
      <c r="G1076" s="5">
        <v>1292.4000000000001</v>
      </c>
      <c r="H1076" s="5">
        <v>7599</v>
      </c>
      <c r="I1076" s="5">
        <v>13603.65</v>
      </c>
      <c r="J1076" s="5">
        <v>4272.2</v>
      </c>
      <c r="K1076" s="5">
        <v>9141.85</v>
      </c>
      <c r="L1076" s="5">
        <v>7116.8</v>
      </c>
      <c r="M1076" s="5">
        <v>9263.0499999999993</v>
      </c>
      <c r="N1076" s="5">
        <v>3347</v>
      </c>
      <c r="O1076" s="5">
        <v>4353.1499999999996</v>
      </c>
      <c r="P1076" s="5">
        <v>5839.6</v>
      </c>
      <c r="Q1076" s="5">
        <v>9268.09</v>
      </c>
      <c r="R1076" s="5">
        <v>5098.3999999999996</v>
      </c>
      <c r="S1076" s="5">
        <v>8820.73</v>
      </c>
      <c r="T1076" s="5">
        <v>5305.4</v>
      </c>
      <c r="U1076" s="5">
        <v>13761.75</v>
      </c>
      <c r="V1076" s="5">
        <v>2671.2</v>
      </c>
      <c r="W1076" s="5">
        <v>2831.45</v>
      </c>
      <c r="X1076" s="5">
        <v>6331.8</v>
      </c>
      <c r="Y1076" s="5">
        <v>9729.15</v>
      </c>
      <c r="Z1076" s="5">
        <v>63720.800000000003</v>
      </c>
      <c r="AA1076" s="7">
        <v>102652.22</v>
      </c>
    </row>
    <row r="1077" spans="1:27" ht="15.75" thickBot="1">
      <c r="A1077" s="17" t="s">
        <v>61</v>
      </c>
      <c r="B1077" s="10">
        <v>0</v>
      </c>
      <c r="C1077" s="10">
        <v>0</v>
      </c>
      <c r="D1077" s="10">
        <v>0</v>
      </c>
      <c r="E1077" s="10">
        <v>0</v>
      </c>
      <c r="F1077" s="5">
        <v>11712085</v>
      </c>
      <c r="G1077" s="5">
        <v>1288561.21</v>
      </c>
      <c r="H1077" s="5">
        <v>24202600</v>
      </c>
      <c r="I1077" s="5">
        <v>2736230.22</v>
      </c>
      <c r="J1077" s="5">
        <v>12010750</v>
      </c>
      <c r="K1077" s="5">
        <v>1621451.25</v>
      </c>
      <c r="L1077" s="5">
        <v>17030150</v>
      </c>
      <c r="M1077" s="5">
        <v>1995082.07</v>
      </c>
      <c r="N1077" s="5">
        <v>12016128</v>
      </c>
      <c r="O1077" s="5">
        <v>1581031.56</v>
      </c>
      <c r="P1077" s="10">
        <v>0</v>
      </c>
      <c r="Q1077" s="10">
        <v>0</v>
      </c>
      <c r="R1077" s="5">
        <v>26027730</v>
      </c>
      <c r="S1077" s="5">
        <v>3643335.15</v>
      </c>
      <c r="T1077" s="10">
        <v>360</v>
      </c>
      <c r="U1077" s="10">
        <v>484</v>
      </c>
      <c r="V1077" s="5">
        <v>12023600</v>
      </c>
      <c r="W1077" s="5">
        <v>1703258.85</v>
      </c>
      <c r="X1077" s="5">
        <v>12014770</v>
      </c>
      <c r="Y1077" s="5">
        <v>1671522.53</v>
      </c>
      <c r="Z1077" s="5">
        <v>127038173</v>
      </c>
      <c r="AA1077" s="7">
        <v>16240956.84</v>
      </c>
    </row>
    <row r="1078" spans="1:27" ht="15.75" thickBot="1">
      <c r="A1078" s="17" t="s">
        <v>65</v>
      </c>
      <c r="B1078" s="5">
        <v>1822.12</v>
      </c>
      <c r="C1078" s="5">
        <v>8131.01</v>
      </c>
      <c r="D1078" s="10">
        <v>687.92</v>
      </c>
      <c r="E1078" s="5">
        <v>3095</v>
      </c>
      <c r="F1078" s="10">
        <v>757.44</v>
      </c>
      <c r="G1078" s="5">
        <v>2829.37</v>
      </c>
      <c r="H1078" s="5">
        <v>6751.85</v>
      </c>
      <c r="I1078" s="5">
        <v>14402.9</v>
      </c>
      <c r="J1078" s="5">
        <v>1696.54</v>
      </c>
      <c r="K1078" s="5">
        <v>5593.36</v>
      </c>
      <c r="L1078" s="10">
        <v>0</v>
      </c>
      <c r="M1078" s="10">
        <v>0</v>
      </c>
      <c r="N1078" s="5">
        <v>2108.8200000000002</v>
      </c>
      <c r="O1078" s="5">
        <v>5665.35</v>
      </c>
      <c r="P1078" s="5">
        <v>18006137.379999999</v>
      </c>
      <c r="Q1078" s="5">
        <v>2183860.15</v>
      </c>
      <c r="R1078" s="5">
        <v>15501445</v>
      </c>
      <c r="S1078" s="5">
        <v>2097578.6</v>
      </c>
      <c r="T1078" s="10">
        <v>140.72</v>
      </c>
      <c r="U1078" s="5">
        <v>1294.5</v>
      </c>
      <c r="V1078" s="5">
        <v>1275</v>
      </c>
      <c r="W1078" s="5">
        <v>1320</v>
      </c>
      <c r="X1078" s="5">
        <v>5737.28</v>
      </c>
      <c r="Y1078" s="5">
        <v>16578.8</v>
      </c>
      <c r="Z1078" s="5">
        <v>33528560.07</v>
      </c>
      <c r="AA1078" s="7">
        <v>4340349.04</v>
      </c>
    </row>
    <row r="1079" spans="1:27" ht="15.75" thickBot="1">
      <c r="A1079" s="17" t="s">
        <v>66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0">
        <v>1</v>
      </c>
      <c r="I1079" s="10">
        <v>2.48</v>
      </c>
      <c r="J1079" s="10">
        <v>55</v>
      </c>
      <c r="K1079" s="10">
        <v>30.2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0.5</v>
      </c>
      <c r="W1079" s="10">
        <v>1</v>
      </c>
      <c r="X1079" s="10">
        <v>15</v>
      </c>
      <c r="Y1079" s="5">
        <v>1704.67</v>
      </c>
      <c r="Z1079" s="10">
        <v>71.5</v>
      </c>
      <c r="AA1079" s="7">
        <v>1738.35</v>
      </c>
    </row>
    <row r="1080" spans="1:27" ht="15.75" thickBot="1">
      <c r="A1080" s="17" t="s">
        <v>56</v>
      </c>
      <c r="B1080" s="10">
        <v>0</v>
      </c>
      <c r="C1080" s="10">
        <v>0</v>
      </c>
      <c r="D1080" s="10">
        <v>0</v>
      </c>
      <c r="E1080" s="10">
        <v>0</v>
      </c>
      <c r="F1080" s="5">
        <v>1100000</v>
      </c>
      <c r="G1080" s="5">
        <v>522830</v>
      </c>
      <c r="H1080" s="10">
        <v>72</v>
      </c>
      <c r="I1080" s="10">
        <v>62.19</v>
      </c>
      <c r="J1080" s="10">
        <v>0</v>
      </c>
      <c r="K1080" s="10">
        <v>0</v>
      </c>
      <c r="L1080" s="10">
        <v>0</v>
      </c>
      <c r="M1080" s="10">
        <v>0</v>
      </c>
      <c r="N1080" s="10">
        <v>12</v>
      </c>
      <c r="O1080" s="10">
        <v>51.5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5">
        <v>1100084</v>
      </c>
      <c r="AA1080" s="7">
        <v>522943.69</v>
      </c>
    </row>
    <row r="1081" spans="1:27" ht="15.75" thickBot="1">
      <c r="A1081" s="17" t="s">
        <v>68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5">
        <v>1410</v>
      </c>
      <c r="Q1081" s="5">
        <v>2613.3000000000002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5">
        <v>1410</v>
      </c>
      <c r="AA1081" s="7">
        <v>2613.3000000000002</v>
      </c>
    </row>
    <row r="1082" spans="1:27" ht="15.75" thickBot="1">
      <c r="A1082" s="17" t="s">
        <v>26</v>
      </c>
      <c r="B1082" s="5">
        <v>46621</v>
      </c>
      <c r="C1082" s="5">
        <v>25171.17</v>
      </c>
      <c r="D1082" s="5">
        <v>11675</v>
      </c>
      <c r="E1082" s="5">
        <v>9149.75</v>
      </c>
      <c r="F1082" s="5">
        <v>13860</v>
      </c>
      <c r="G1082" s="5">
        <v>5979.62</v>
      </c>
      <c r="H1082" s="5">
        <v>26873</v>
      </c>
      <c r="I1082" s="5">
        <v>30622.76</v>
      </c>
      <c r="J1082" s="5">
        <v>43444.5</v>
      </c>
      <c r="K1082" s="5">
        <v>51196.24</v>
      </c>
      <c r="L1082" s="5">
        <v>11210.52</v>
      </c>
      <c r="M1082" s="5">
        <v>8767.01</v>
      </c>
      <c r="N1082" s="5">
        <v>62624.13</v>
      </c>
      <c r="O1082" s="5">
        <v>98746.25</v>
      </c>
      <c r="P1082" s="5">
        <v>45860.55</v>
      </c>
      <c r="Q1082" s="5">
        <v>53092.78</v>
      </c>
      <c r="R1082" s="5">
        <v>27864.5</v>
      </c>
      <c r="S1082" s="5">
        <v>33456.69</v>
      </c>
      <c r="T1082" s="5">
        <v>46022.9</v>
      </c>
      <c r="U1082" s="5">
        <v>51097.27</v>
      </c>
      <c r="V1082" s="5">
        <v>40906.92</v>
      </c>
      <c r="W1082" s="5">
        <v>51117.54</v>
      </c>
      <c r="X1082" s="5">
        <v>24436.12</v>
      </c>
      <c r="Y1082" s="5">
        <v>35477.519999999997</v>
      </c>
      <c r="Z1082" s="5">
        <v>401399.14</v>
      </c>
      <c r="AA1082" s="7">
        <v>453874.6</v>
      </c>
    </row>
    <row r="1083" spans="1:27" ht="15.75" thickBot="1">
      <c r="A1083" s="17" t="s">
        <v>69</v>
      </c>
      <c r="B1083" s="5">
        <v>19639402</v>
      </c>
      <c r="C1083" s="5">
        <v>2068201.24</v>
      </c>
      <c r="D1083" s="5">
        <v>22698261</v>
      </c>
      <c r="E1083" s="5">
        <v>2337783.41</v>
      </c>
      <c r="F1083" s="5">
        <v>12005150</v>
      </c>
      <c r="G1083" s="5">
        <v>1140489.25</v>
      </c>
      <c r="H1083" s="5">
        <v>23991661</v>
      </c>
      <c r="I1083" s="5">
        <v>2549144.5099999998</v>
      </c>
      <c r="J1083" s="10">
        <v>156</v>
      </c>
      <c r="K1083" s="10">
        <v>71.760000000000005</v>
      </c>
      <c r="L1083" s="5">
        <v>60013650</v>
      </c>
      <c r="M1083" s="5">
        <v>7770442.71</v>
      </c>
      <c r="N1083" s="5">
        <v>12203360</v>
      </c>
      <c r="O1083" s="5">
        <v>1648130.2</v>
      </c>
      <c r="P1083" s="5">
        <v>47805500</v>
      </c>
      <c r="Q1083" s="5">
        <v>6396356.7800000003</v>
      </c>
      <c r="R1083" s="5">
        <v>35619958</v>
      </c>
      <c r="S1083" s="5">
        <v>4779590.26</v>
      </c>
      <c r="T1083" s="5">
        <v>46359779</v>
      </c>
      <c r="U1083" s="5">
        <v>5849366.5599999996</v>
      </c>
      <c r="V1083" s="5">
        <v>74240672</v>
      </c>
      <c r="W1083" s="5">
        <v>9925815.9900000002</v>
      </c>
      <c r="X1083" s="5">
        <v>43466872</v>
      </c>
      <c r="Y1083" s="5">
        <v>5963654.5700000003</v>
      </c>
      <c r="Z1083" s="5">
        <v>398044421</v>
      </c>
      <c r="AA1083" s="7">
        <v>50429047.240000002</v>
      </c>
    </row>
    <row r="1084" spans="1:27" ht="15.75" thickBot="1">
      <c r="A1084" s="17" t="s">
        <v>29</v>
      </c>
      <c r="B1084" s="5">
        <v>10537</v>
      </c>
      <c r="C1084" s="5">
        <v>18971.080000000002</v>
      </c>
      <c r="D1084" s="5">
        <v>7114.72</v>
      </c>
      <c r="E1084" s="5">
        <v>19003.919999999998</v>
      </c>
      <c r="F1084" s="5">
        <v>3201.6</v>
      </c>
      <c r="G1084" s="5">
        <v>8126.7</v>
      </c>
      <c r="H1084" s="5">
        <v>3984</v>
      </c>
      <c r="I1084" s="5">
        <v>11180.6</v>
      </c>
      <c r="J1084" s="5">
        <v>9868.41</v>
      </c>
      <c r="K1084" s="5">
        <v>18786.439999999999</v>
      </c>
      <c r="L1084" s="10">
        <v>0</v>
      </c>
      <c r="M1084" s="10">
        <v>0</v>
      </c>
      <c r="N1084" s="5">
        <v>1417.16</v>
      </c>
      <c r="O1084" s="5">
        <v>3973.84</v>
      </c>
      <c r="P1084" s="5">
        <v>2953.44</v>
      </c>
      <c r="Q1084" s="5">
        <v>8008.46</v>
      </c>
      <c r="R1084" s="5">
        <v>854239</v>
      </c>
      <c r="S1084" s="5">
        <v>368470.15</v>
      </c>
      <c r="T1084" s="5">
        <v>5665.2</v>
      </c>
      <c r="U1084" s="5">
        <v>13127.35</v>
      </c>
      <c r="V1084" s="5">
        <v>1608.4</v>
      </c>
      <c r="W1084" s="5">
        <v>4673.57</v>
      </c>
      <c r="X1084" s="5">
        <v>50010</v>
      </c>
      <c r="Y1084" s="5">
        <v>6001.48</v>
      </c>
      <c r="Z1084" s="5">
        <v>950598.93</v>
      </c>
      <c r="AA1084" s="7">
        <v>480323.59</v>
      </c>
    </row>
    <row r="1085" spans="1:27" ht="15.75" thickBot="1">
      <c r="A1085" s="17" t="s">
        <v>70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5">
        <v>28200</v>
      </c>
      <c r="Y1085" s="5">
        <v>24210</v>
      </c>
      <c r="Z1085" s="5">
        <v>28200</v>
      </c>
      <c r="AA1085" s="7">
        <v>24210</v>
      </c>
    </row>
    <row r="1086" spans="1:27" ht="15.75" thickBot="1">
      <c r="A1086" s="17" t="s">
        <v>45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5">
        <v>11000</v>
      </c>
      <c r="I1086" s="5">
        <v>12722.49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10</v>
      </c>
      <c r="Q1086" s="10">
        <v>8.4</v>
      </c>
      <c r="R1086" s="5">
        <v>8000</v>
      </c>
      <c r="S1086" s="5">
        <v>9309.52</v>
      </c>
      <c r="T1086" s="10">
        <v>0</v>
      </c>
      <c r="U1086" s="10">
        <v>0</v>
      </c>
      <c r="V1086" s="10">
        <v>0</v>
      </c>
      <c r="W1086" s="10">
        <v>0</v>
      </c>
      <c r="X1086" s="5">
        <v>5000</v>
      </c>
      <c r="Y1086" s="5">
        <v>5974.65</v>
      </c>
      <c r="Z1086" s="5">
        <v>24010</v>
      </c>
      <c r="AA1086" s="7">
        <v>28015.06</v>
      </c>
    </row>
    <row r="1087" spans="1:27" ht="15.75" thickBot="1">
      <c r="A1087" s="17" t="s">
        <v>46</v>
      </c>
      <c r="B1087" s="10">
        <v>0</v>
      </c>
      <c r="C1087" s="10">
        <v>0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5">
        <v>12011601</v>
      </c>
      <c r="O1087" s="5">
        <v>1580320.16</v>
      </c>
      <c r="P1087" s="10">
        <v>0</v>
      </c>
      <c r="Q1087" s="10">
        <v>0</v>
      </c>
      <c r="R1087" s="10">
        <v>0</v>
      </c>
      <c r="S1087" s="10">
        <v>0</v>
      </c>
      <c r="T1087" s="5">
        <v>25019107</v>
      </c>
      <c r="U1087" s="5">
        <v>3317978.06</v>
      </c>
      <c r="V1087" s="10">
        <v>0</v>
      </c>
      <c r="W1087" s="10">
        <v>0</v>
      </c>
      <c r="X1087" s="10">
        <v>0</v>
      </c>
      <c r="Y1087" s="10">
        <v>0</v>
      </c>
      <c r="Z1087" s="5">
        <v>37030708</v>
      </c>
      <c r="AA1087" s="7">
        <v>4898298.22</v>
      </c>
    </row>
    <row r="1088" spans="1:27" ht="15.75" thickBot="1">
      <c r="A1088" s="17" t="s">
        <v>47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71</v>
      </c>
      <c r="W1088" s="10">
        <v>906</v>
      </c>
      <c r="X1088" s="10">
        <v>0</v>
      </c>
      <c r="Y1088" s="10">
        <v>0</v>
      </c>
      <c r="Z1088" s="10">
        <v>71</v>
      </c>
      <c r="AA1088" s="12">
        <v>906</v>
      </c>
    </row>
    <row r="1089" spans="1:27" ht="15.75" thickBot="1">
      <c r="A1089" s="17" t="s">
        <v>73</v>
      </c>
      <c r="B1089" s="5">
        <v>6000</v>
      </c>
      <c r="C1089" s="5">
        <v>6000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5">
        <v>6000</v>
      </c>
      <c r="AA1089" s="7">
        <v>6000</v>
      </c>
    </row>
    <row r="1090" spans="1:27" ht="15.75" thickBot="1">
      <c r="A1090" s="17" t="s">
        <v>74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5">
        <v>10000</v>
      </c>
      <c r="M1090" s="5">
        <v>22000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5">
        <v>10000</v>
      </c>
      <c r="AA1090" s="7">
        <v>22000</v>
      </c>
    </row>
    <row r="1091" spans="1:27" ht="15.75" thickBot="1">
      <c r="A1091" s="17" t="s">
        <v>75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500</v>
      </c>
      <c r="U1091" s="5">
        <v>3295</v>
      </c>
      <c r="V1091" s="10">
        <v>0</v>
      </c>
      <c r="W1091" s="10">
        <v>0</v>
      </c>
      <c r="X1091" s="10">
        <v>0</v>
      </c>
      <c r="Y1091" s="10">
        <v>0</v>
      </c>
      <c r="Z1091" s="10">
        <v>500</v>
      </c>
      <c r="AA1091" s="7">
        <v>3295</v>
      </c>
    </row>
    <row r="1092" spans="1:27" ht="15.75" thickBot="1">
      <c r="A1092" s="17" t="s">
        <v>76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5">
        <v>1114</v>
      </c>
      <c r="S1092" s="10">
        <v>669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5">
        <v>1114</v>
      </c>
      <c r="AA1092" s="12">
        <v>669</v>
      </c>
    </row>
    <row r="1093" spans="1:27" ht="15.75" thickBot="1">
      <c r="A1093" s="17" t="s">
        <v>164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5">
        <v>2000</v>
      </c>
      <c r="Y1093" s="5">
        <v>4700</v>
      </c>
      <c r="Z1093" s="5">
        <v>2000</v>
      </c>
      <c r="AA1093" s="7">
        <v>4700</v>
      </c>
    </row>
    <row r="1094" spans="1:27" ht="15.75" thickBot="1">
      <c r="A1094" s="17" t="s">
        <v>31</v>
      </c>
      <c r="B1094" s="10">
        <v>0</v>
      </c>
      <c r="C1094" s="10">
        <v>0</v>
      </c>
      <c r="D1094" s="5">
        <v>1585.8</v>
      </c>
      <c r="E1094" s="5">
        <v>8011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544</v>
      </c>
      <c r="U1094" s="10">
        <v>281.39999999999998</v>
      </c>
      <c r="V1094" s="10">
        <v>0</v>
      </c>
      <c r="W1094" s="10">
        <v>0</v>
      </c>
      <c r="X1094" s="10">
        <v>0</v>
      </c>
      <c r="Y1094" s="10">
        <v>0</v>
      </c>
      <c r="Z1094" s="5">
        <v>2129.8000000000002</v>
      </c>
      <c r="AA1094" s="7">
        <v>8292.4</v>
      </c>
    </row>
    <row r="1095" spans="1:27" ht="15.75" thickBot="1">
      <c r="A1095" s="17" t="s">
        <v>79</v>
      </c>
      <c r="B1095" s="5">
        <v>19584</v>
      </c>
      <c r="C1095" s="5">
        <v>88128</v>
      </c>
      <c r="D1095" s="10">
        <v>0</v>
      </c>
      <c r="E1095" s="10">
        <v>0</v>
      </c>
      <c r="F1095" s="5">
        <v>19584</v>
      </c>
      <c r="G1095" s="5">
        <v>88128</v>
      </c>
      <c r="H1095" s="5">
        <v>20880</v>
      </c>
      <c r="I1095" s="5">
        <v>93960</v>
      </c>
      <c r="J1095" s="5">
        <v>17683.2</v>
      </c>
      <c r="K1095" s="5">
        <v>79574.399999999994</v>
      </c>
      <c r="L1095" s="10">
        <v>0</v>
      </c>
      <c r="M1095" s="10">
        <v>0</v>
      </c>
      <c r="N1095" s="5">
        <v>29721.599999999999</v>
      </c>
      <c r="O1095" s="5">
        <v>133747.20000000001</v>
      </c>
      <c r="P1095" s="10">
        <v>0</v>
      </c>
      <c r="Q1095" s="10">
        <v>0</v>
      </c>
      <c r="R1095" s="10">
        <v>0</v>
      </c>
      <c r="S1095" s="10">
        <v>0</v>
      </c>
      <c r="T1095" s="5">
        <v>20880</v>
      </c>
      <c r="U1095" s="5">
        <v>93960</v>
      </c>
      <c r="V1095" s="10">
        <v>0</v>
      </c>
      <c r="W1095" s="10">
        <v>0</v>
      </c>
      <c r="X1095" s="10">
        <v>0</v>
      </c>
      <c r="Y1095" s="10">
        <v>0</v>
      </c>
      <c r="Z1095" s="5">
        <v>128332.8</v>
      </c>
      <c r="AA1095" s="7">
        <v>577497.59999999998</v>
      </c>
    </row>
    <row r="1096" spans="1:27" ht="15.75" thickBot="1">
      <c r="A1096" s="17" t="s">
        <v>131</v>
      </c>
      <c r="B1096" s="10">
        <v>0</v>
      </c>
      <c r="C1096" s="10">
        <v>0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5">
        <v>9535</v>
      </c>
      <c r="K1096" s="5">
        <v>68172.5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5">
        <v>9535</v>
      </c>
      <c r="AA1096" s="7">
        <v>68172.5</v>
      </c>
    </row>
    <row r="1097" spans="1:27" ht="15.75" thickBot="1">
      <c r="A1097" s="17" t="s">
        <v>140</v>
      </c>
      <c r="B1097" s="10">
        <v>0</v>
      </c>
      <c r="C1097" s="10">
        <v>0</v>
      </c>
      <c r="D1097" s="10">
        <v>0</v>
      </c>
      <c r="E1097" s="10">
        <v>0</v>
      </c>
      <c r="F1097" s="5">
        <v>10800</v>
      </c>
      <c r="G1097" s="5">
        <v>48150</v>
      </c>
      <c r="H1097" s="10">
        <v>0</v>
      </c>
      <c r="I1097" s="10">
        <v>0</v>
      </c>
      <c r="J1097" s="5">
        <v>10800</v>
      </c>
      <c r="K1097" s="5">
        <v>48150</v>
      </c>
      <c r="L1097" s="10">
        <v>0</v>
      </c>
      <c r="M1097" s="10">
        <v>0</v>
      </c>
      <c r="N1097" s="10">
        <v>0</v>
      </c>
      <c r="O1097" s="10">
        <v>0</v>
      </c>
      <c r="P1097" s="5">
        <v>10800</v>
      </c>
      <c r="Q1097" s="5">
        <v>48150</v>
      </c>
      <c r="R1097" s="10">
        <v>0</v>
      </c>
      <c r="S1097" s="10">
        <v>0</v>
      </c>
      <c r="T1097" s="5">
        <v>10800</v>
      </c>
      <c r="U1097" s="5">
        <v>48150</v>
      </c>
      <c r="V1097" s="10">
        <v>0</v>
      </c>
      <c r="W1097" s="10">
        <v>0</v>
      </c>
      <c r="X1097" s="5">
        <v>10800</v>
      </c>
      <c r="Y1097" s="5">
        <v>48150</v>
      </c>
      <c r="Z1097" s="5">
        <v>54000</v>
      </c>
      <c r="AA1097" s="7">
        <v>240750</v>
      </c>
    </row>
    <row r="1098" spans="1:27" ht="15.75" thickBot="1">
      <c r="A1098" s="17" t="s">
        <v>144</v>
      </c>
      <c r="B1098" s="5">
        <v>10800</v>
      </c>
      <c r="C1098" s="5">
        <v>48150</v>
      </c>
      <c r="D1098" s="10">
        <v>0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5">
        <v>10080</v>
      </c>
      <c r="K1098" s="5">
        <v>44940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5">
        <v>10800</v>
      </c>
      <c r="U1098" s="5">
        <v>48150</v>
      </c>
      <c r="V1098" s="10">
        <v>0</v>
      </c>
      <c r="W1098" s="10">
        <v>0</v>
      </c>
      <c r="X1098" s="10">
        <v>0</v>
      </c>
      <c r="Y1098" s="10">
        <v>0</v>
      </c>
      <c r="Z1098" s="5">
        <v>31680</v>
      </c>
      <c r="AA1098" s="7">
        <v>141240</v>
      </c>
    </row>
    <row r="1099" spans="1:27" ht="15.75" thickBot="1">
      <c r="A1099" s="17" t="s">
        <v>81</v>
      </c>
      <c r="B1099" s="5">
        <v>1200</v>
      </c>
      <c r="C1099" s="5">
        <v>1524</v>
      </c>
      <c r="D1099" s="10">
        <v>0</v>
      </c>
      <c r="E1099" s="10">
        <v>0</v>
      </c>
      <c r="F1099" s="10">
        <v>0</v>
      </c>
      <c r="G1099" s="10">
        <v>0</v>
      </c>
      <c r="H1099" s="10">
        <v>0</v>
      </c>
      <c r="I1099" s="10">
        <v>0</v>
      </c>
      <c r="J1099" s="5">
        <v>1200</v>
      </c>
      <c r="K1099" s="5">
        <v>1680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5">
        <v>1025</v>
      </c>
      <c r="U1099" s="5">
        <v>1435</v>
      </c>
      <c r="V1099" s="10">
        <v>0</v>
      </c>
      <c r="W1099" s="10">
        <v>0</v>
      </c>
      <c r="X1099" s="10">
        <v>0</v>
      </c>
      <c r="Y1099" s="10">
        <v>0</v>
      </c>
      <c r="Z1099" s="5">
        <v>3425</v>
      </c>
      <c r="AA1099" s="7">
        <v>4639</v>
      </c>
    </row>
    <row r="1100" spans="1:27" ht="15.75" thickBot="1">
      <c r="A1100" s="17" t="s">
        <v>111</v>
      </c>
      <c r="B1100" s="10">
        <v>0</v>
      </c>
      <c r="C1100" s="10">
        <v>0</v>
      </c>
      <c r="D1100" s="5">
        <v>22800</v>
      </c>
      <c r="E1100" s="5">
        <v>101650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5">
        <v>22800</v>
      </c>
      <c r="AA1100" s="7">
        <v>101650</v>
      </c>
    </row>
    <row r="1101" spans="1:27" ht="15.75" thickBot="1">
      <c r="A1101" s="17" t="s">
        <v>82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5">
        <v>22800</v>
      </c>
      <c r="O1101" s="5">
        <v>101650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5">
        <v>22800</v>
      </c>
      <c r="AA1101" s="7">
        <v>101650</v>
      </c>
    </row>
    <row r="1102" spans="1:27" ht="15.75" thickBot="1">
      <c r="A1102" s="17" t="s">
        <v>146</v>
      </c>
      <c r="B1102" s="10">
        <v>0</v>
      </c>
      <c r="C1102" s="10">
        <v>0</v>
      </c>
      <c r="D1102" s="10">
        <v>0</v>
      </c>
      <c r="E1102" s="10">
        <v>0</v>
      </c>
      <c r="F1102" s="5">
        <v>10788</v>
      </c>
      <c r="G1102" s="5">
        <v>48096.5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5">
        <v>10788</v>
      </c>
      <c r="AA1102" s="7">
        <v>48096.5</v>
      </c>
    </row>
    <row r="1103" spans="1:27" ht="15.75" thickBot="1">
      <c r="A1103" s="17" t="s">
        <v>86</v>
      </c>
      <c r="B1103" s="10">
        <v>0</v>
      </c>
      <c r="C1103" s="10">
        <v>0</v>
      </c>
      <c r="D1103" s="10">
        <v>743.62</v>
      </c>
      <c r="E1103" s="5">
        <v>5023.2</v>
      </c>
      <c r="F1103" s="10">
        <v>147</v>
      </c>
      <c r="G1103" s="10">
        <v>290.5</v>
      </c>
      <c r="H1103" s="10">
        <v>0</v>
      </c>
      <c r="I1103" s="10">
        <v>0</v>
      </c>
      <c r="J1103" s="10">
        <v>0</v>
      </c>
      <c r="K1103" s="10">
        <v>0</v>
      </c>
      <c r="L1103" s="5">
        <v>6000</v>
      </c>
      <c r="M1103" s="5">
        <v>14700</v>
      </c>
      <c r="N1103" s="10">
        <v>835.03</v>
      </c>
      <c r="O1103" s="5">
        <v>5815.4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5">
        <v>7725.65</v>
      </c>
      <c r="AA1103" s="7">
        <v>25829.1</v>
      </c>
    </row>
    <row r="1104" spans="1:27" ht="15.75" thickBot="1">
      <c r="A1104" s="17" t="s">
        <v>49</v>
      </c>
      <c r="B1104" s="10">
        <v>13</v>
      </c>
      <c r="C1104" s="10">
        <v>13.55</v>
      </c>
      <c r="D1104" s="10">
        <v>0</v>
      </c>
      <c r="E1104" s="10">
        <v>0</v>
      </c>
      <c r="F1104" s="10">
        <v>0</v>
      </c>
      <c r="G1104" s="10">
        <v>0</v>
      </c>
      <c r="H1104" s="10">
        <v>290.10000000000002</v>
      </c>
      <c r="I1104" s="10">
        <v>338.67</v>
      </c>
      <c r="J1104" s="10">
        <v>0</v>
      </c>
      <c r="K1104" s="10">
        <v>0</v>
      </c>
      <c r="L1104" s="10">
        <v>0</v>
      </c>
      <c r="M1104" s="10">
        <v>0</v>
      </c>
      <c r="N1104" s="5">
        <v>426426</v>
      </c>
      <c r="O1104" s="5">
        <v>82096.56</v>
      </c>
      <c r="P1104" s="10">
        <v>0</v>
      </c>
      <c r="Q1104" s="10">
        <v>0</v>
      </c>
      <c r="R1104" s="10">
        <v>0</v>
      </c>
      <c r="S1104" s="10">
        <v>0</v>
      </c>
      <c r="T1104" s="5">
        <v>49890</v>
      </c>
      <c r="U1104" s="5">
        <v>8980.2000000000007</v>
      </c>
      <c r="V1104" s="10">
        <v>0</v>
      </c>
      <c r="W1104" s="10">
        <v>0</v>
      </c>
      <c r="X1104" s="5">
        <v>1561700</v>
      </c>
      <c r="Y1104" s="5">
        <v>288914.5</v>
      </c>
      <c r="Z1104" s="5">
        <v>2038319.1</v>
      </c>
      <c r="AA1104" s="7">
        <v>380343.48</v>
      </c>
    </row>
    <row r="1105" spans="1:27" ht="15.75" thickBot="1">
      <c r="A1105" s="17" t="s">
        <v>184</v>
      </c>
      <c r="B1105" s="10">
        <v>0</v>
      </c>
      <c r="C1105" s="10">
        <v>0</v>
      </c>
      <c r="D1105" s="5">
        <v>26920</v>
      </c>
      <c r="E1105" s="5">
        <v>4576.3999999999996</v>
      </c>
      <c r="F1105" s="10">
        <v>1.87</v>
      </c>
      <c r="G1105" s="10">
        <v>260.36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5">
        <v>27500</v>
      </c>
      <c r="Y1105" s="5">
        <v>5087.5</v>
      </c>
      <c r="Z1105" s="5">
        <v>54421.87</v>
      </c>
      <c r="AA1105" s="7">
        <v>9924.26</v>
      </c>
    </row>
    <row r="1106" spans="1:27" ht="15.75" thickBot="1">
      <c r="A1106" s="17" t="s">
        <v>89</v>
      </c>
      <c r="B1106" s="10">
        <v>840</v>
      </c>
      <c r="C1106" s="5">
        <v>2334.5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660</v>
      </c>
      <c r="Q1106" s="5">
        <v>3342.5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5">
        <v>1500</v>
      </c>
      <c r="AA1106" s="7">
        <v>5677</v>
      </c>
    </row>
    <row r="1107" spans="1:27" ht="15.75" thickBot="1">
      <c r="A1107" s="17" t="s">
        <v>32</v>
      </c>
      <c r="B1107" s="10">
        <v>942.5</v>
      </c>
      <c r="C1107" s="10">
        <v>792.8</v>
      </c>
      <c r="D1107" s="10">
        <v>25</v>
      </c>
      <c r="E1107" s="10">
        <v>5</v>
      </c>
      <c r="F1107" s="5">
        <v>1748.2</v>
      </c>
      <c r="G1107" s="5">
        <v>4529.01</v>
      </c>
      <c r="H1107" s="5">
        <v>1471.2</v>
      </c>
      <c r="I1107" s="5">
        <v>4021.31</v>
      </c>
      <c r="J1107" s="5">
        <v>3083.75</v>
      </c>
      <c r="K1107" s="5">
        <v>1294.3</v>
      </c>
      <c r="L1107" s="10">
        <v>674</v>
      </c>
      <c r="M1107" s="10">
        <v>763.35</v>
      </c>
      <c r="N1107" s="5">
        <v>127309.4</v>
      </c>
      <c r="O1107" s="5">
        <v>57132.63</v>
      </c>
      <c r="P1107" s="10">
        <v>371</v>
      </c>
      <c r="Q1107" s="5">
        <v>1984.88</v>
      </c>
      <c r="R1107" s="10">
        <v>521</v>
      </c>
      <c r="S1107" s="10">
        <v>260.95</v>
      </c>
      <c r="T1107" s="10">
        <v>434.88</v>
      </c>
      <c r="U1107" s="10">
        <v>990.54</v>
      </c>
      <c r="V1107" s="5">
        <v>151495</v>
      </c>
      <c r="W1107" s="5">
        <v>56893.760000000002</v>
      </c>
      <c r="X1107" s="5">
        <v>1522.5</v>
      </c>
      <c r="Y1107" s="5">
        <v>2045.65</v>
      </c>
      <c r="Z1107" s="5">
        <v>289598.43</v>
      </c>
      <c r="AA1107" s="7">
        <v>130714.18</v>
      </c>
    </row>
    <row r="1108" spans="1:27" ht="15.75" thickBot="1">
      <c r="A1108" s="17" t="s">
        <v>95</v>
      </c>
      <c r="B1108" s="5">
        <v>26484.57</v>
      </c>
      <c r="C1108" s="5">
        <v>62049.55</v>
      </c>
      <c r="D1108" s="5">
        <v>38954.400000000001</v>
      </c>
      <c r="E1108" s="5">
        <v>89593.2</v>
      </c>
      <c r="F1108" s="5">
        <v>48034.400000000001</v>
      </c>
      <c r="G1108" s="5">
        <v>99253</v>
      </c>
      <c r="H1108" s="5">
        <v>45845.5</v>
      </c>
      <c r="I1108" s="5">
        <v>105690.21</v>
      </c>
      <c r="J1108" s="5">
        <v>40200</v>
      </c>
      <c r="K1108" s="5">
        <v>89130</v>
      </c>
      <c r="L1108" s="5">
        <v>20858</v>
      </c>
      <c r="M1108" s="5">
        <v>50147</v>
      </c>
      <c r="N1108" s="5">
        <v>64435.95</v>
      </c>
      <c r="O1108" s="5">
        <v>150272.23000000001</v>
      </c>
      <c r="P1108" s="5">
        <v>34743.32</v>
      </c>
      <c r="Q1108" s="5">
        <v>121352.68</v>
      </c>
      <c r="R1108" s="5">
        <v>22009</v>
      </c>
      <c r="S1108" s="5">
        <v>48186</v>
      </c>
      <c r="T1108" s="5">
        <v>67772.7</v>
      </c>
      <c r="U1108" s="5">
        <v>148669</v>
      </c>
      <c r="V1108" s="5">
        <v>24004.799999999999</v>
      </c>
      <c r="W1108" s="5">
        <v>51613.5</v>
      </c>
      <c r="X1108" s="5">
        <v>18248</v>
      </c>
      <c r="Y1108" s="5">
        <v>41968</v>
      </c>
      <c r="Z1108" s="5">
        <v>451590.64</v>
      </c>
      <c r="AA1108" s="7">
        <v>1057924.3700000001</v>
      </c>
    </row>
    <row r="1109" spans="1:27" ht="15.75" thickBot="1">
      <c r="A1109" s="17" t="s">
        <v>119</v>
      </c>
      <c r="B1109" s="10">
        <v>750</v>
      </c>
      <c r="C1109" s="5">
        <v>1415.5</v>
      </c>
      <c r="D1109" s="10">
        <v>0</v>
      </c>
      <c r="E1109" s="10">
        <v>0</v>
      </c>
      <c r="F1109" s="10">
        <v>0</v>
      </c>
      <c r="G1109" s="10">
        <v>0</v>
      </c>
      <c r="H1109" s="5">
        <v>18590</v>
      </c>
      <c r="I1109" s="5">
        <v>34592</v>
      </c>
      <c r="J1109" s="5">
        <v>2000</v>
      </c>
      <c r="K1109" s="5">
        <v>5600</v>
      </c>
      <c r="L1109" s="10">
        <v>0</v>
      </c>
      <c r="M1109" s="10">
        <v>0</v>
      </c>
      <c r="N1109" s="10">
        <v>0</v>
      </c>
      <c r="O1109" s="10">
        <v>0</v>
      </c>
      <c r="P1109" s="5">
        <v>2600</v>
      </c>
      <c r="Q1109" s="5">
        <v>7141.44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5">
        <v>2000</v>
      </c>
      <c r="Y1109" s="5">
        <v>5600</v>
      </c>
      <c r="Z1109" s="5">
        <v>25940</v>
      </c>
      <c r="AA1109" s="7">
        <v>54348.94</v>
      </c>
    </row>
    <row r="1110" spans="1:27" ht="15.75" thickBot="1">
      <c r="A1110" s="17" t="s">
        <v>185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5">
        <v>22000</v>
      </c>
      <c r="M1110" s="5">
        <v>29700</v>
      </c>
      <c r="N1110" s="5">
        <v>22000</v>
      </c>
      <c r="O1110" s="5">
        <v>29700</v>
      </c>
      <c r="P1110" s="10">
        <v>0</v>
      </c>
      <c r="Q1110" s="10">
        <v>0</v>
      </c>
      <c r="R1110" s="10">
        <v>0</v>
      </c>
      <c r="S1110" s="10">
        <v>0</v>
      </c>
      <c r="T1110" s="5">
        <v>22000</v>
      </c>
      <c r="U1110" s="5">
        <v>29702.69</v>
      </c>
      <c r="V1110" s="5">
        <v>44000</v>
      </c>
      <c r="W1110" s="5">
        <v>59405.38</v>
      </c>
      <c r="X1110" s="5">
        <v>22000</v>
      </c>
      <c r="Y1110" s="5">
        <v>29702.69</v>
      </c>
      <c r="Z1110" s="5">
        <v>132000</v>
      </c>
      <c r="AA1110" s="7">
        <v>178210.76</v>
      </c>
    </row>
    <row r="1111" spans="1:27" ht="15.75" thickBot="1">
      <c r="A1111" s="17" t="s">
        <v>121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5">
        <v>22000</v>
      </c>
      <c r="U1111" s="5">
        <v>42350</v>
      </c>
      <c r="V1111" s="10">
        <v>0</v>
      </c>
      <c r="W1111" s="10">
        <v>0</v>
      </c>
      <c r="X1111" s="10">
        <v>0</v>
      </c>
      <c r="Y1111" s="10">
        <v>0</v>
      </c>
      <c r="Z1111" s="5">
        <v>22000</v>
      </c>
      <c r="AA1111" s="7">
        <v>42350</v>
      </c>
    </row>
    <row r="1112" spans="1:27" ht="15.75" thickBot="1">
      <c r="A1112" s="17" t="s">
        <v>133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5">
        <v>54400</v>
      </c>
      <c r="I1112" s="5">
        <v>6985.8</v>
      </c>
      <c r="J1112" s="5">
        <v>213090</v>
      </c>
      <c r="K1112" s="5">
        <v>26491.35</v>
      </c>
      <c r="L1112" s="10">
        <v>0</v>
      </c>
      <c r="M1112" s="10">
        <v>0</v>
      </c>
      <c r="N1112" s="10">
        <v>0</v>
      </c>
      <c r="O1112" s="10">
        <v>0</v>
      </c>
      <c r="P1112" s="5">
        <v>5000</v>
      </c>
      <c r="Q1112" s="5">
        <v>12150</v>
      </c>
      <c r="R1112" s="10">
        <v>0</v>
      </c>
      <c r="S1112" s="10">
        <v>0</v>
      </c>
      <c r="T1112" s="5">
        <v>135580</v>
      </c>
      <c r="U1112" s="5">
        <v>14913.8</v>
      </c>
      <c r="V1112" s="5">
        <v>81140</v>
      </c>
      <c r="W1112" s="5">
        <v>8925.4</v>
      </c>
      <c r="X1112" s="5">
        <v>162250</v>
      </c>
      <c r="Y1112" s="5">
        <v>17847.5</v>
      </c>
      <c r="Z1112" s="5">
        <v>651460</v>
      </c>
      <c r="AA1112" s="7">
        <v>87313.85</v>
      </c>
    </row>
    <row r="1113" spans="1:27" ht="15.75" thickBot="1">
      <c r="A1113" s="17" t="s">
        <v>96</v>
      </c>
      <c r="B1113" s="10">
        <v>0</v>
      </c>
      <c r="C1113" s="10">
        <v>0</v>
      </c>
      <c r="D1113" s="10"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2.36</v>
      </c>
      <c r="M1113" s="10">
        <v>1</v>
      </c>
      <c r="N1113" s="10">
        <v>0</v>
      </c>
      <c r="O1113" s="10">
        <v>0</v>
      </c>
      <c r="P1113" s="10">
        <v>0</v>
      </c>
      <c r="Q1113" s="10">
        <v>0</v>
      </c>
      <c r="R1113" s="5">
        <v>2302</v>
      </c>
      <c r="S1113" s="5">
        <v>7451</v>
      </c>
      <c r="T1113" s="5">
        <v>4124</v>
      </c>
      <c r="U1113" s="5">
        <v>10310.5</v>
      </c>
      <c r="V1113" s="5">
        <v>5681.42</v>
      </c>
      <c r="W1113" s="5">
        <v>17722</v>
      </c>
      <c r="X1113" s="5">
        <v>5140</v>
      </c>
      <c r="Y1113" s="5">
        <v>10245</v>
      </c>
      <c r="Z1113" s="5">
        <v>17249.78</v>
      </c>
      <c r="AA1113" s="7">
        <v>45729.5</v>
      </c>
    </row>
    <row r="1114" spans="1:27" ht="15.75" thickBot="1">
      <c r="A1114" s="17" t="s">
        <v>97</v>
      </c>
      <c r="B1114" s="10">
        <v>0</v>
      </c>
      <c r="C1114" s="10">
        <v>0</v>
      </c>
      <c r="D1114" s="5">
        <v>15204</v>
      </c>
      <c r="E1114" s="5">
        <v>34769.4</v>
      </c>
      <c r="F1114" s="10">
        <v>0</v>
      </c>
      <c r="G1114" s="10">
        <v>0</v>
      </c>
      <c r="H1114" s="10">
        <v>8.74</v>
      </c>
      <c r="I1114" s="10">
        <v>5.51</v>
      </c>
      <c r="J1114" s="10">
        <v>0</v>
      </c>
      <c r="K1114" s="10">
        <v>0</v>
      </c>
      <c r="L1114" s="10">
        <v>0</v>
      </c>
      <c r="M1114" s="10">
        <v>0</v>
      </c>
      <c r="N1114" s="5">
        <v>33104.9</v>
      </c>
      <c r="O1114" s="5">
        <v>72544</v>
      </c>
      <c r="P1114" s="10">
        <v>1.54</v>
      </c>
      <c r="Q1114" s="10">
        <v>1</v>
      </c>
      <c r="R1114" s="5">
        <v>17501.5</v>
      </c>
      <c r="S1114" s="5">
        <v>49876</v>
      </c>
      <c r="T1114" s="10">
        <v>0</v>
      </c>
      <c r="U1114" s="10">
        <v>0</v>
      </c>
      <c r="V1114" s="5">
        <v>5000</v>
      </c>
      <c r="W1114" s="5">
        <v>10750</v>
      </c>
      <c r="X1114" s="5">
        <v>17800</v>
      </c>
      <c r="Y1114" s="5">
        <v>40690</v>
      </c>
      <c r="Z1114" s="5">
        <v>88620.68</v>
      </c>
      <c r="AA1114" s="7">
        <v>208635.91</v>
      </c>
    </row>
    <row r="1115" spans="1:27" ht="15.75" thickBot="1">
      <c r="A1115" s="17" t="s">
        <v>170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5">
        <v>1873.35</v>
      </c>
      <c r="U1115" s="5">
        <v>7752.85</v>
      </c>
      <c r="V1115" s="10">
        <v>0</v>
      </c>
      <c r="W1115" s="10">
        <v>0</v>
      </c>
      <c r="X1115" s="10">
        <v>0</v>
      </c>
      <c r="Y1115" s="10">
        <v>0</v>
      </c>
      <c r="Z1115" s="5">
        <v>1873.35</v>
      </c>
      <c r="AA1115" s="7">
        <v>7752.85</v>
      </c>
    </row>
    <row r="1116" spans="1:27" ht="15.75" thickBot="1">
      <c r="A1116" s="17" t="s">
        <v>224</v>
      </c>
      <c r="B1116" s="10">
        <v>0</v>
      </c>
      <c r="C1116" s="10">
        <v>0</v>
      </c>
      <c r="D1116" s="5">
        <v>10000</v>
      </c>
      <c r="E1116" s="5">
        <v>37449.360000000001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5">
        <v>10000</v>
      </c>
      <c r="AA1116" s="7">
        <v>37449.360000000001</v>
      </c>
    </row>
    <row r="1117" spans="1:27" ht="15.75" thickBot="1">
      <c r="A1117" s="18" t="s">
        <v>27</v>
      </c>
      <c r="B1117" s="8">
        <v>19768942.59</v>
      </c>
      <c r="C1117" s="8">
        <v>2335509.41</v>
      </c>
      <c r="D1117" s="8">
        <v>28820965.460000001</v>
      </c>
      <c r="E1117" s="8">
        <v>3512405.58</v>
      </c>
      <c r="F1117" s="8">
        <v>24948756.510000002</v>
      </c>
      <c r="G1117" s="8">
        <v>3262915.92</v>
      </c>
      <c r="H1117" s="8">
        <v>54781747.390000001</v>
      </c>
      <c r="I1117" s="8">
        <v>6316434.5</v>
      </c>
      <c r="J1117" s="8">
        <v>19433594.600000001</v>
      </c>
      <c r="K1117" s="8">
        <v>3059098.85</v>
      </c>
      <c r="L1117" s="8">
        <v>77121661.680000007</v>
      </c>
      <c r="M1117" s="8">
        <v>9900866.1899999995</v>
      </c>
      <c r="N1117" s="8">
        <v>43027210.990000002</v>
      </c>
      <c r="O1117" s="8">
        <v>6215227.8300000001</v>
      </c>
      <c r="P1117" s="8">
        <v>71982186.829999998</v>
      </c>
      <c r="Q1117" s="8">
        <v>9719470.3200000003</v>
      </c>
      <c r="R1117" s="8">
        <v>78087782.400000006</v>
      </c>
      <c r="S1117" s="8">
        <v>11047004.050000001</v>
      </c>
      <c r="T1117" s="8">
        <v>71784604.150000006</v>
      </c>
      <c r="U1117" s="8">
        <v>9706050.4700000007</v>
      </c>
      <c r="V1117" s="8">
        <v>93824526.239999995</v>
      </c>
      <c r="W1117" s="8">
        <v>13026011.24</v>
      </c>
      <c r="X1117" s="8">
        <v>63341312.700000003</v>
      </c>
      <c r="Y1117" s="8">
        <v>8968426.7100000009</v>
      </c>
      <c r="Z1117" s="8">
        <v>646923291.53999996</v>
      </c>
      <c r="AA1117" s="9">
        <v>87069421.069999993</v>
      </c>
    </row>
    <row r="1119" spans="1:27" ht="19.5" thickBot="1">
      <c r="A1119" s="16" t="s">
        <v>378</v>
      </c>
    </row>
    <row r="1120" spans="1:27" ht="15.75" thickBot="1">
      <c r="A1120" s="64" t="s">
        <v>7</v>
      </c>
      <c r="B1120" s="66" t="s">
        <v>8</v>
      </c>
      <c r="C1120" s="67"/>
      <c r="D1120" s="61" t="s">
        <v>9</v>
      </c>
      <c r="E1120" s="62"/>
      <c r="F1120" s="61" t="s">
        <v>10</v>
      </c>
      <c r="G1120" s="62"/>
      <c r="H1120" s="61" t="s">
        <v>11</v>
      </c>
      <c r="I1120" s="62"/>
      <c r="J1120" s="61" t="s">
        <v>12</v>
      </c>
      <c r="K1120" s="62"/>
      <c r="L1120" s="61" t="s">
        <v>13</v>
      </c>
      <c r="M1120" s="62"/>
      <c r="N1120" s="61" t="s">
        <v>14</v>
      </c>
      <c r="O1120" s="62"/>
      <c r="P1120" s="61" t="s">
        <v>15</v>
      </c>
      <c r="Q1120" s="62"/>
      <c r="R1120" s="61" t="s">
        <v>16</v>
      </c>
      <c r="S1120" s="62"/>
      <c r="T1120" s="61" t="s">
        <v>17</v>
      </c>
      <c r="U1120" s="62"/>
      <c r="V1120" s="61" t="s">
        <v>18</v>
      </c>
      <c r="W1120" s="62"/>
      <c r="X1120" s="61" t="s">
        <v>19</v>
      </c>
      <c r="Y1120" s="62"/>
      <c r="Z1120" s="61" t="s">
        <v>20</v>
      </c>
      <c r="AA1120" s="63"/>
    </row>
    <row r="1121" spans="1:27" ht="26.25" thickBot="1">
      <c r="A1121" s="65"/>
      <c r="B1121" s="1" t="s">
        <v>21</v>
      </c>
      <c r="C1121" s="1" t="s">
        <v>22</v>
      </c>
      <c r="D1121" s="1" t="s">
        <v>21</v>
      </c>
      <c r="E1121" s="1" t="s">
        <v>22</v>
      </c>
      <c r="F1121" s="1" t="s">
        <v>21</v>
      </c>
      <c r="G1121" s="1" t="s">
        <v>22</v>
      </c>
      <c r="H1121" s="1" t="s">
        <v>21</v>
      </c>
      <c r="I1121" s="1" t="s">
        <v>22</v>
      </c>
      <c r="J1121" s="1" t="s">
        <v>21</v>
      </c>
      <c r="K1121" s="1" t="s">
        <v>22</v>
      </c>
      <c r="L1121" s="1" t="s">
        <v>21</v>
      </c>
      <c r="M1121" s="1" t="s">
        <v>22</v>
      </c>
      <c r="N1121" s="1" t="s">
        <v>21</v>
      </c>
      <c r="O1121" s="1" t="s">
        <v>22</v>
      </c>
      <c r="P1121" s="1" t="s">
        <v>21</v>
      </c>
      <c r="Q1121" s="1" t="s">
        <v>22</v>
      </c>
      <c r="R1121" s="1" t="s">
        <v>21</v>
      </c>
      <c r="S1121" s="1" t="s">
        <v>22</v>
      </c>
      <c r="T1121" s="1" t="s">
        <v>21</v>
      </c>
      <c r="U1121" s="1" t="s">
        <v>22</v>
      </c>
      <c r="V1121" s="1" t="s">
        <v>21</v>
      </c>
      <c r="W1121" s="1" t="s">
        <v>22</v>
      </c>
      <c r="X1121" s="1" t="s">
        <v>21</v>
      </c>
      <c r="Y1121" s="1" t="s">
        <v>22</v>
      </c>
      <c r="Z1121" s="1" t="s">
        <v>21</v>
      </c>
      <c r="AA1121" s="6" t="s">
        <v>22</v>
      </c>
    </row>
    <row r="1122" spans="1:27" ht="15.75" thickBot="1">
      <c r="A1122" s="17" t="s">
        <v>26</v>
      </c>
      <c r="B1122" s="10">
        <v>0</v>
      </c>
      <c r="C1122" s="10">
        <v>0</v>
      </c>
      <c r="D1122" s="10">
        <v>0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0.5</v>
      </c>
      <c r="Y1122" s="10">
        <v>5</v>
      </c>
      <c r="Z1122" s="10">
        <v>0.5</v>
      </c>
      <c r="AA1122" s="12">
        <v>5</v>
      </c>
    </row>
    <row r="1123" spans="1:27" ht="15.75" thickBot="1">
      <c r="A1123" s="17" t="s">
        <v>48</v>
      </c>
      <c r="B1123" s="5">
        <v>4920</v>
      </c>
      <c r="C1123" s="5">
        <v>3444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5">
        <v>4950</v>
      </c>
      <c r="S1123" s="5">
        <v>3465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5">
        <v>9870</v>
      </c>
      <c r="AA1123" s="7">
        <v>6909</v>
      </c>
    </row>
    <row r="1124" spans="1:27" ht="15.75" thickBot="1">
      <c r="A1124" s="17" t="s">
        <v>75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500</v>
      </c>
      <c r="S1124" s="10">
        <v>500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500</v>
      </c>
      <c r="AA1124" s="12">
        <v>500</v>
      </c>
    </row>
    <row r="1125" spans="1:27" ht="15.75" thickBot="1">
      <c r="A1125" s="17" t="s">
        <v>95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6.1</v>
      </c>
      <c r="O1125" s="10">
        <v>3.01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6.1</v>
      </c>
      <c r="AA1125" s="12">
        <v>3.01</v>
      </c>
    </row>
    <row r="1126" spans="1:27" ht="15.75" thickBot="1">
      <c r="A1126" s="18" t="s">
        <v>27</v>
      </c>
      <c r="B1126" s="8">
        <v>4920</v>
      </c>
      <c r="C1126" s="8">
        <v>3444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6.1</v>
      </c>
      <c r="O1126" s="11">
        <v>3.01</v>
      </c>
      <c r="P1126" s="11">
        <v>0</v>
      </c>
      <c r="Q1126" s="11">
        <v>0</v>
      </c>
      <c r="R1126" s="8">
        <v>5450</v>
      </c>
      <c r="S1126" s="8">
        <v>3965</v>
      </c>
      <c r="T1126" s="11">
        <v>0</v>
      </c>
      <c r="U1126" s="11">
        <v>0</v>
      </c>
      <c r="V1126" s="11">
        <v>0</v>
      </c>
      <c r="W1126" s="11">
        <v>0</v>
      </c>
      <c r="X1126" s="11">
        <v>0.5</v>
      </c>
      <c r="Y1126" s="11">
        <v>5</v>
      </c>
      <c r="Z1126" s="8">
        <v>10376.6</v>
      </c>
      <c r="AA1126" s="9">
        <v>7417.01</v>
      </c>
    </row>
    <row r="1128" spans="1:27" ht="19.5" thickBot="1">
      <c r="A1128" s="16" t="s">
        <v>379</v>
      </c>
    </row>
    <row r="1129" spans="1:27" ht="15.75" thickBot="1">
      <c r="A1129" s="64" t="s">
        <v>7</v>
      </c>
      <c r="B1129" s="66" t="s">
        <v>8</v>
      </c>
      <c r="C1129" s="67"/>
      <c r="D1129" s="61" t="s">
        <v>9</v>
      </c>
      <c r="E1129" s="62"/>
      <c r="F1129" s="61" t="s">
        <v>10</v>
      </c>
      <c r="G1129" s="62"/>
      <c r="H1129" s="61" t="s">
        <v>11</v>
      </c>
      <c r="I1129" s="62"/>
      <c r="J1129" s="61" t="s">
        <v>12</v>
      </c>
      <c r="K1129" s="62"/>
      <c r="L1129" s="61" t="s">
        <v>13</v>
      </c>
      <c r="M1129" s="62"/>
      <c r="N1129" s="61" t="s">
        <v>14</v>
      </c>
      <c r="O1129" s="62"/>
      <c r="P1129" s="61" t="s">
        <v>15</v>
      </c>
      <c r="Q1129" s="62"/>
      <c r="R1129" s="61" t="s">
        <v>16</v>
      </c>
      <c r="S1129" s="62"/>
      <c r="T1129" s="61" t="s">
        <v>17</v>
      </c>
      <c r="U1129" s="62"/>
      <c r="V1129" s="61" t="s">
        <v>18</v>
      </c>
      <c r="W1129" s="62"/>
      <c r="X1129" s="61" t="s">
        <v>19</v>
      </c>
      <c r="Y1129" s="62"/>
      <c r="Z1129" s="61" t="s">
        <v>20</v>
      </c>
      <c r="AA1129" s="63"/>
    </row>
    <row r="1130" spans="1:27" ht="26.25" thickBot="1">
      <c r="A1130" s="65"/>
      <c r="B1130" s="1" t="s">
        <v>21</v>
      </c>
      <c r="C1130" s="1" t="s">
        <v>22</v>
      </c>
      <c r="D1130" s="1" t="s">
        <v>21</v>
      </c>
      <c r="E1130" s="1" t="s">
        <v>22</v>
      </c>
      <c r="F1130" s="1" t="s">
        <v>21</v>
      </c>
      <c r="G1130" s="1" t="s">
        <v>22</v>
      </c>
      <c r="H1130" s="1" t="s">
        <v>21</v>
      </c>
      <c r="I1130" s="1" t="s">
        <v>22</v>
      </c>
      <c r="J1130" s="1" t="s">
        <v>21</v>
      </c>
      <c r="K1130" s="1" t="s">
        <v>22</v>
      </c>
      <c r="L1130" s="1" t="s">
        <v>21</v>
      </c>
      <c r="M1130" s="1" t="s">
        <v>22</v>
      </c>
      <c r="N1130" s="1" t="s">
        <v>21</v>
      </c>
      <c r="O1130" s="1" t="s">
        <v>22</v>
      </c>
      <c r="P1130" s="1" t="s">
        <v>21</v>
      </c>
      <c r="Q1130" s="1" t="s">
        <v>22</v>
      </c>
      <c r="R1130" s="1" t="s">
        <v>21</v>
      </c>
      <c r="S1130" s="1" t="s">
        <v>22</v>
      </c>
      <c r="T1130" s="1" t="s">
        <v>21</v>
      </c>
      <c r="U1130" s="1" t="s">
        <v>22</v>
      </c>
      <c r="V1130" s="1" t="s">
        <v>21</v>
      </c>
      <c r="W1130" s="1" t="s">
        <v>22</v>
      </c>
      <c r="X1130" s="1" t="s">
        <v>21</v>
      </c>
      <c r="Y1130" s="1" t="s">
        <v>22</v>
      </c>
      <c r="Z1130" s="1" t="s">
        <v>21</v>
      </c>
      <c r="AA1130" s="6" t="s">
        <v>22</v>
      </c>
    </row>
    <row r="1131" spans="1:27" ht="15.75" thickBot="1">
      <c r="A1131" s="17" t="s">
        <v>43</v>
      </c>
      <c r="B1131" s="10">
        <v>0</v>
      </c>
      <c r="C1131" s="10">
        <v>0</v>
      </c>
      <c r="D1131" s="5">
        <v>14400</v>
      </c>
      <c r="E1131" s="5">
        <v>3168</v>
      </c>
      <c r="F1131" s="10">
        <v>0</v>
      </c>
      <c r="G1131" s="10">
        <v>0</v>
      </c>
      <c r="H1131" s="5">
        <v>140000</v>
      </c>
      <c r="I1131" s="5">
        <v>30513.55</v>
      </c>
      <c r="J1131" s="10">
        <v>0</v>
      </c>
      <c r="K1131" s="10">
        <v>0</v>
      </c>
      <c r="L1131" s="5">
        <v>107520</v>
      </c>
      <c r="M1131" s="5">
        <v>23654.400000000001</v>
      </c>
      <c r="N1131" s="10">
        <v>0</v>
      </c>
      <c r="O1131" s="10">
        <v>0</v>
      </c>
      <c r="P1131" s="5">
        <v>157620</v>
      </c>
      <c r="Q1131" s="5">
        <v>36498.300000000003</v>
      </c>
      <c r="R1131" s="5">
        <v>107520</v>
      </c>
      <c r="S1131" s="5">
        <v>23654.400000000001</v>
      </c>
      <c r="T1131" s="5">
        <v>18720</v>
      </c>
      <c r="U1131" s="5">
        <v>4024.8</v>
      </c>
      <c r="V1131" s="10">
        <v>0</v>
      </c>
      <c r="W1131" s="10">
        <v>0</v>
      </c>
      <c r="X1131" s="10">
        <v>0</v>
      </c>
      <c r="Y1131" s="10">
        <v>0</v>
      </c>
      <c r="Z1131" s="5">
        <v>545780</v>
      </c>
      <c r="AA1131" s="7">
        <v>121513.45</v>
      </c>
    </row>
    <row r="1132" spans="1:27" ht="15.75" thickBot="1">
      <c r="A1132" s="17" t="s">
        <v>65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5</v>
      </c>
      <c r="O1132" s="10">
        <v>5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5</v>
      </c>
      <c r="AA1132" s="12">
        <v>5</v>
      </c>
    </row>
    <row r="1133" spans="1:27" ht="15.75" thickBot="1">
      <c r="A1133" s="17" t="s">
        <v>66</v>
      </c>
      <c r="B1133" s="10">
        <v>0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1</v>
      </c>
      <c r="Y1133" s="10">
        <v>2.46</v>
      </c>
      <c r="Z1133" s="10">
        <v>1</v>
      </c>
      <c r="AA1133" s="12">
        <v>2.46</v>
      </c>
    </row>
    <row r="1134" spans="1:27" ht="15.75" thickBot="1">
      <c r="A1134" s="17" t="s">
        <v>29</v>
      </c>
      <c r="B1134" s="10">
        <v>0</v>
      </c>
      <c r="C1134" s="10">
        <v>0</v>
      </c>
      <c r="D1134" s="10">
        <v>0</v>
      </c>
      <c r="E1134" s="10">
        <v>0</v>
      </c>
      <c r="F1134" s="10">
        <v>0</v>
      </c>
      <c r="G1134" s="10">
        <v>0</v>
      </c>
      <c r="H1134" s="10">
        <v>0</v>
      </c>
      <c r="I1134" s="10">
        <v>0</v>
      </c>
      <c r="J1134" s="5">
        <v>4400</v>
      </c>
      <c r="K1134" s="10">
        <v>856.98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5">
        <v>4400</v>
      </c>
      <c r="AA1134" s="12">
        <v>856.98</v>
      </c>
    </row>
    <row r="1135" spans="1:27" ht="15.75" thickBot="1">
      <c r="A1135" s="18" t="s">
        <v>27</v>
      </c>
      <c r="B1135" s="11">
        <v>0</v>
      </c>
      <c r="C1135" s="11">
        <v>0</v>
      </c>
      <c r="D1135" s="8">
        <v>14400</v>
      </c>
      <c r="E1135" s="8">
        <v>3168</v>
      </c>
      <c r="F1135" s="11">
        <v>0</v>
      </c>
      <c r="G1135" s="11">
        <v>0</v>
      </c>
      <c r="H1135" s="8">
        <v>140000</v>
      </c>
      <c r="I1135" s="8">
        <v>30513.55</v>
      </c>
      <c r="J1135" s="8">
        <v>4400</v>
      </c>
      <c r="K1135" s="11">
        <v>856.98</v>
      </c>
      <c r="L1135" s="8">
        <v>107520</v>
      </c>
      <c r="M1135" s="8">
        <v>23654.400000000001</v>
      </c>
      <c r="N1135" s="11">
        <v>5</v>
      </c>
      <c r="O1135" s="11">
        <v>5</v>
      </c>
      <c r="P1135" s="8">
        <v>157620</v>
      </c>
      <c r="Q1135" s="8">
        <v>36498.300000000003</v>
      </c>
      <c r="R1135" s="8">
        <v>107520</v>
      </c>
      <c r="S1135" s="8">
        <v>23654.400000000001</v>
      </c>
      <c r="T1135" s="8">
        <v>18720</v>
      </c>
      <c r="U1135" s="8">
        <v>4024.8</v>
      </c>
      <c r="V1135" s="11">
        <v>0</v>
      </c>
      <c r="W1135" s="11">
        <v>0</v>
      </c>
      <c r="X1135" s="11">
        <v>1</v>
      </c>
      <c r="Y1135" s="11">
        <v>2.46</v>
      </c>
      <c r="Z1135" s="8">
        <v>550186</v>
      </c>
      <c r="AA1135" s="9">
        <v>122377.89</v>
      </c>
    </row>
    <row r="1137" spans="1:27" ht="19.5" thickBot="1">
      <c r="A1137" s="16" t="s">
        <v>380</v>
      </c>
    </row>
    <row r="1138" spans="1:27" ht="15.75" thickBot="1">
      <c r="A1138" s="64" t="s">
        <v>7</v>
      </c>
      <c r="B1138" s="66" t="s">
        <v>8</v>
      </c>
      <c r="C1138" s="67"/>
      <c r="D1138" s="61" t="s">
        <v>9</v>
      </c>
      <c r="E1138" s="62"/>
      <c r="F1138" s="61" t="s">
        <v>10</v>
      </c>
      <c r="G1138" s="62"/>
      <c r="H1138" s="61" t="s">
        <v>11</v>
      </c>
      <c r="I1138" s="62"/>
      <c r="J1138" s="61" t="s">
        <v>12</v>
      </c>
      <c r="K1138" s="62"/>
      <c r="L1138" s="61" t="s">
        <v>13</v>
      </c>
      <c r="M1138" s="62"/>
      <c r="N1138" s="61" t="s">
        <v>14</v>
      </c>
      <c r="O1138" s="62"/>
      <c r="P1138" s="61" t="s">
        <v>15</v>
      </c>
      <c r="Q1138" s="62"/>
      <c r="R1138" s="61" t="s">
        <v>16</v>
      </c>
      <c r="S1138" s="62"/>
      <c r="T1138" s="61" t="s">
        <v>17</v>
      </c>
      <c r="U1138" s="62"/>
      <c r="V1138" s="61" t="s">
        <v>18</v>
      </c>
      <c r="W1138" s="62"/>
      <c r="X1138" s="61" t="s">
        <v>19</v>
      </c>
      <c r="Y1138" s="62"/>
      <c r="Z1138" s="61" t="s">
        <v>20</v>
      </c>
      <c r="AA1138" s="63"/>
    </row>
    <row r="1139" spans="1:27" ht="26.25" thickBot="1">
      <c r="A1139" s="65"/>
      <c r="B1139" s="1" t="s">
        <v>21</v>
      </c>
      <c r="C1139" s="1" t="s">
        <v>22</v>
      </c>
      <c r="D1139" s="1" t="s">
        <v>21</v>
      </c>
      <c r="E1139" s="1" t="s">
        <v>22</v>
      </c>
      <c r="F1139" s="1" t="s">
        <v>21</v>
      </c>
      <c r="G1139" s="1" t="s">
        <v>22</v>
      </c>
      <c r="H1139" s="1" t="s">
        <v>21</v>
      </c>
      <c r="I1139" s="1" t="s">
        <v>22</v>
      </c>
      <c r="J1139" s="1" t="s">
        <v>21</v>
      </c>
      <c r="K1139" s="1" t="s">
        <v>22</v>
      </c>
      <c r="L1139" s="1" t="s">
        <v>21</v>
      </c>
      <c r="M1139" s="1" t="s">
        <v>22</v>
      </c>
      <c r="N1139" s="1" t="s">
        <v>21</v>
      </c>
      <c r="O1139" s="1" t="s">
        <v>22</v>
      </c>
      <c r="P1139" s="1" t="s">
        <v>21</v>
      </c>
      <c r="Q1139" s="1" t="s">
        <v>22</v>
      </c>
      <c r="R1139" s="1" t="s">
        <v>21</v>
      </c>
      <c r="S1139" s="1" t="s">
        <v>22</v>
      </c>
      <c r="T1139" s="1" t="s">
        <v>21</v>
      </c>
      <c r="U1139" s="1" t="s">
        <v>22</v>
      </c>
      <c r="V1139" s="1" t="s">
        <v>21</v>
      </c>
      <c r="W1139" s="1" t="s">
        <v>22</v>
      </c>
      <c r="X1139" s="1" t="s">
        <v>21</v>
      </c>
      <c r="Y1139" s="1" t="s">
        <v>22</v>
      </c>
      <c r="Z1139" s="1" t="s">
        <v>21</v>
      </c>
      <c r="AA1139" s="6" t="s">
        <v>22</v>
      </c>
    </row>
    <row r="1140" spans="1:27" ht="15.75" thickBot="1">
      <c r="A1140" s="17" t="s">
        <v>44</v>
      </c>
      <c r="B1140" s="5">
        <v>81000</v>
      </c>
      <c r="C1140" s="5">
        <v>94350</v>
      </c>
      <c r="D1140" s="10">
        <v>0</v>
      </c>
      <c r="E1140" s="10">
        <v>0</v>
      </c>
      <c r="F1140" s="10">
        <v>0</v>
      </c>
      <c r="G1140" s="10">
        <v>0</v>
      </c>
      <c r="H1140" s="5">
        <v>56040</v>
      </c>
      <c r="I1140" s="5">
        <v>65847</v>
      </c>
      <c r="J1140" s="5">
        <v>56040</v>
      </c>
      <c r="K1140" s="5">
        <v>66015.12</v>
      </c>
      <c r="L1140" s="10">
        <v>0</v>
      </c>
      <c r="M1140" s="10">
        <v>0</v>
      </c>
      <c r="N1140" s="5">
        <v>56040</v>
      </c>
      <c r="O1140" s="5">
        <v>66967.8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5">
        <v>249120</v>
      </c>
      <c r="AA1140" s="7">
        <v>293179.92</v>
      </c>
    </row>
    <row r="1141" spans="1:27" ht="15.75" thickBot="1">
      <c r="A1141" s="17" t="s">
        <v>61</v>
      </c>
      <c r="B1141" s="5">
        <v>11414</v>
      </c>
      <c r="C1141" s="5">
        <v>22359</v>
      </c>
      <c r="D1141" s="5">
        <v>4170</v>
      </c>
      <c r="E1141" s="5">
        <v>10455</v>
      </c>
      <c r="F1141" s="10">
        <v>0</v>
      </c>
      <c r="G1141" s="10">
        <v>0</v>
      </c>
      <c r="H1141" s="5">
        <v>5564</v>
      </c>
      <c r="I1141" s="5">
        <v>12519</v>
      </c>
      <c r="J1141" s="5">
        <v>8400</v>
      </c>
      <c r="K1141" s="5">
        <v>20685</v>
      </c>
      <c r="L1141" s="5">
        <v>5040</v>
      </c>
      <c r="M1141" s="5">
        <v>4132.8</v>
      </c>
      <c r="N1141" s="10">
        <v>0</v>
      </c>
      <c r="O1141" s="10">
        <v>0</v>
      </c>
      <c r="P1141" s="5">
        <v>4860</v>
      </c>
      <c r="Q1141" s="5">
        <v>11070</v>
      </c>
      <c r="R1141" s="5">
        <v>11950</v>
      </c>
      <c r="S1141" s="5">
        <v>25650</v>
      </c>
      <c r="T1141" s="10">
        <v>0</v>
      </c>
      <c r="U1141" s="10">
        <v>0</v>
      </c>
      <c r="V1141" s="10">
        <v>0</v>
      </c>
      <c r="W1141" s="10">
        <v>0</v>
      </c>
      <c r="X1141" s="5">
        <v>7140</v>
      </c>
      <c r="Y1141" s="5">
        <v>14280</v>
      </c>
      <c r="Z1141" s="5">
        <v>58538</v>
      </c>
      <c r="AA1141" s="7">
        <v>121150.8</v>
      </c>
    </row>
    <row r="1142" spans="1:27" ht="15.75" thickBot="1">
      <c r="A1142" s="17" t="s">
        <v>66</v>
      </c>
      <c r="B1142" s="5">
        <v>27960</v>
      </c>
      <c r="C1142" s="5">
        <v>6990</v>
      </c>
      <c r="D1142" s="5">
        <v>27960</v>
      </c>
      <c r="E1142" s="5">
        <v>6990</v>
      </c>
      <c r="F1142" s="5">
        <v>27960</v>
      </c>
      <c r="G1142" s="5">
        <v>6990</v>
      </c>
      <c r="H1142" s="5">
        <v>27960</v>
      </c>
      <c r="I1142" s="5">
        <v>6990</v>
      </c>
      <c r="J1142" s="5">
        <v>53030</v>
      </c>
      <c r="K1142" s="5">
        <v>33830.15</v>
      </c>
      <c r="L1142" s="10">
        <v>0</v>
      </c>
      <c r="M1142" s="10">
        <v>0</v>
      </c>
      <c r="N1142" s="5">
        <v>54990</v>
      </c>
      <c r="O1142" s="5">
        <v>30757.5</v>
      </c>
      <c r="P1142" s="5">
        <v>55800</v>
      </c>
      <c r="Q1142" s="5">
        <v>39299.24</v>
      </c>
      <c r="R1142" s="5">
        <v>148740</v>
      </c>
      <c r="S1142" s="5">
        <v>124503.72</v>
      </c>
      <c r="T1142" s="5">
        <v>53160</v>
      </c>
      <c r="U1142" s="5">
        <v>31723.599999999999</v>
      </c>
      <c r="V1142" s="5">
        <v>110620</v>
      </c>
      <c r="W1142" s="5">
        <v>108784.65</v>
      </c>
      <c r="X1142" s="5">
        <v>186450</v>
      </c>
      <c r="Y1142" s="5">
        <v>198579.55</v>
      </c>
      <c r="Z1142" s="5">
        <v>774630</v>
      </c>
      <c r="AA1142" s="7">
        <v>595438.41</v>
      </c>
    </row>
    <row r="1143" spans="1:27" ht="15.75" thickBot="1">
      <c r="A1143" s="17" t="s">
        <v>68</v>
      </c>
      <c r="B1143" s="5">
        <v>13340265</v>
      </c>
      <c r="C1143" s="5">
        <v>15835528.15</v>
      </c>
      <c r="D1143" s="5">
        <v>15363627</v>
      </c>
      <c r="E1143" s="5">
        <v>19344550.510000002</v>
      </c>
      <c r="F1143" s="5">
        <v>18367128</v>
      </c>
      <c r="G1143" s="5">
        <v>22681433.690000001</v>
      </c>
      <c r="H1143" s="5">
        <v>18123641</v>
      </c>
      <c r="I1143" s="5">
        <v>21144801.199999999</v>
      </c>
      <c r="J1143" s="5">
        <v>22887690</v>
      </c>
      <c r="K1143" s="5">
        <v>25541201.800000001</v>
      </c>
      <c r="L1143" s="5">
        <v>9574140</v>
      </c>
      <c r="M1143" s="5">
        <v>11121778.720000001</v>
      </c>
      <c r="N1143" s="5">
        <v>18467409</v>
      </c>
      <c r="O1143" s="5">
        <v>22360429.940000001</v>
      </c>
      <c r="P1143" s="5">
        <v>18095483</v>
      </c>
      <c r="Q1143" s="5">
        <v>21230677.329999998</v>
      </c>
      <c r="R1143" s="5">
        <v>11198120</v>
      </c>
      <c r="S1143" s="5">
        <v>13469849.77</v>
      </c>
      <c r="T1143" s="5">
        <v>4438120</v>
      </c>
      <c r="U1143" s="5">
        <v>5814213.4000000004</v>
      </c>
      <c r="V1143" s="5">
        <v>3490389.2</v>
      </c>
      <c r="W1143" s="5">
        <v>4661726.82</v>
      </c>
      <c r="X1143" s="5">
        <v>7996460</v>
      </c>
      <c r="Y1143" s="5">
        <v>10567496.16</v>
      </c>
      <c r="Z1143" s="5">
        <v>161342472.19999999</v>
      </c>
      <c r="AA1143" s="7">
        <v>193773687.49000001</v>
      </c>
    </row>
    <row r="1144" spans="1:27" ht="15.75" thickBot="1">
      <c r="A1144" s="17" t="s">
        <v>26</v>
      </c>
      <c r="B1144" s="5">
        <v>140644</v>
      </c>
      <c r="C1144" s="5">
        <v>165936.48000000001</v>
      </c>
      <c r="D1144" s="10">
        <v>0</v>
      </c>
      <c r="E1144" s="10">
        <v>0</v>
      </c>
      <c r="F1144" s="10">
        <v>3</v>
      </c>
      <c r="G1144" s="10">
        <v>1</v>
      </c>
      <c r="H1144" s="5">
        <v>1003337.5</v>
      </c>
      <c r="I1144" s="5">
        <v>1261154.78</v>
      </c>
      <c r="J1144" s="5">
        <v>390000</v>
      </c>
      <c r="K1144" s="5">
        <v>487500</v>
      </c>
      <c r="L1144" s="5">
        <v>452750</v>
      </c>
      <c r="M1144" s="5">
        <v>565925</v>
      </c>
      <c r="N1144" s="5">
        <v>220501.4</v>
      </c>
      <c r="O1144" s="5">
        <v>280395.52000000002</v>
      </c>
      <c r="P1144" s="5">
        <v>410736.5</v>
      </c>
      <c r="Q1144" s="5">
        <v>459378.25</v>
      </c>
      <c r="R1144" s="5">
        <v>624001.19999999995</v>
      </c>
      <c r="S1144" s="5">
        <v>696808</v>
      </c>
      <c r="T1144" s="5">
        <v>157355.29999999999</v>
      </c>
      <c r="U1144" s="5">
        <v>239595</v>
      </c>
      <c r="V1144" s="5">
        <v>14640</v>
      </c>
      <c r="W1144" s="5">
        <v>21324</v>
      </c>
      <c r="X1144" s="10">
        <v>1</v>
      </c>
      <c r="Y1144" s="10">
        <v>1</v>
      </c>
      <c r="Z1144" s="5">
        <v>3413969.9</v>
      </c>
      <c r="AA1144" s="7">
        <v>4178019.03</v>
      </c>
    </row>
    <row r="1145" spans="1:27" ht="15.75" thickBot="1">
      <c r="A1145" s="17" t="s">
        <v>69</v>
      </c>
      <c r="B1145" s="10">
        <v>0</v>
      </c>
      <c r="C1145" s="10">
        <v>0</v>
      </c>
      <c r="D1145" s="10">
        <v>0</v>
      </c>
      <c r="E1145" s="10">
        <v>0</v>
      </c>
      <c r="F1145" s="5">
        <v>18720</v>
      </c>
      <c r="G1145" s="5">
        <v>11419.2</v>
      </c>
      <c r="H1145" s="5">
        <v>18000</v>
      </c>
      <c r="I1145" s="5">
        <v>10080</v>
      </c>
      <c r="J1145" s="5">
        <v>37732</v>
      </c>
      <c r="K1145" s="5">
        <v>23216.52</v>
      </c>
      <c r="L1145" s="10">
        <v>0</v>
      </c>
      <c r="M1145" s="10">
        <v>0</v>
      </c>
      <c r="N1145" s="5">
        <v>98000</v>
      </c>
      <c r="O1145" s="5">
        <v>65399.199999999997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5">
        <v>172452</v>
      </c>
      <c r="AA1145" s="7">
        <v>110114.92</v>
      </c>
    </row>
    <row r="1146" spans="1:27" ht="15.75" thickBot="1">
      <c r="A1146" s="17" t="s">
        <v>29</v>
      </c>
      <c r="B1146" s="5">
        <v>126314</v>
      </c>
      <c r="C1146" s="5">
        <v>41661.5</v>
      </c>
      <c r="D1146" s="5">
        <v>346409</v>
      </c>
      <c r="E1146" s="5">
        <v>122011.98</v>
      </c>
      <c r="F1146" s="5">
        <v>160410</v>
      </c>
      <c r="G1146" s="5">
        <v>32405.25</v>
      </c>
      <c r="H1146" s="5">
        <v>120403</v>
      </c>
      <c r="I1146" s="5">
        <v>34950.120000000003</v>
      </c>
      <c r="J1146" s="5">
        <v>38000</v>
      </c>
      <c r="K1146" s="5">
        <v>19642.150000000001</v>
      </c>
      <c r="L1146" s="5">
        <v>140000</v>
      </c>
      <c r="M1146" s="5">
        <v>24036.31</v>
      </c>
      <c r="N1146" s="5">
        <v>193443</v>
      </c>
      <c r="O1146" s="5">
        <v>43957.9</v>
      </c>
      <c r="P1146" s="5">
        <v>63250</v>
      </c>
      <c r="Q1146" s="5">
        <v>20852.5</v>
      </c>
      <c r="R1146" s="5">
        <v>51630</v>
      </c>
      <c r="S1146" s="5">
        <v>36496.239999999998</v>
      </c>
      <c r="T1146" s="5">
        <v>54000</v>
      </c>
      <c r="U1146" s="5">
        <v>15095.51</v>
      </c>
      <c r="V1146" s="5">
        <v>54737</v>
      </c>
      <c r="W1146" s="5">
        <v>41388.839999999997</v>
      </c>
      <c r="X1146" s="5">
        <v>48044</v>
      </c>
      <c r="Y1146" s="5">
        <v>25426.400000000001</v>
      </c>
      <c r="Z1146" s="5">
        <v>1396640</v>
      </c>
      <c r="AA1146" s="7">
        <v>457924.7</v>
      </c>
    </row>
    <row r="1147" spans="1:27" ht="15.75" thickBot="1">
      <c r="A1147" s="17" t="s">
        <v>70</v>
      </c>
      <c r="B1147" s="5">
        <v>242000</v>
      </c>
      <c r="C1147" s="5">
        <v>259135</v>
      </c>
      <c r="D1147" s="10">
        <v>0</v>
      </c>
      <c r="E1147" s="10">
        <v>0</v>
      </c>
      <c r="F1147" s="10">
        <v>0</v>
      </c>
      <c r="G1147" s="10">
        <v>0</v>
      </c>
      <c r="H1147" s="5">
        <v>135000</v>
      </c>
      <c r="I1147" s="5">
        <v>166800</v>
      </c>
      <c r="J1147" s="5">
        <v>188000</v>
      </c>
      <c r="K1147" s="5">
        <v>214642.1</v>
      </c>
      <c r="L1147" s="10">
        <v>0</v>
      </c>
      <c r="M1147" s="10">
        <v>0</v>
      </c>
      <c r="N1147" s="10">
        <v>0</v>
      </c>
      <c r="O1147" s="10">
        <v>0</v>
      </c>
      <c r="P1147" s="5">
        <v>243000</v>
      </c>
      <c r="Q1147" s="5">
        <v>344190</v>
      </c>
      <c r="R1147" s="5">
        <v>189000</v>
      </c>
      <c r="S1147" s="5">
        <v>273085.15999999997</v>
      </c>
      <c r="T1147" s="5">
        <v>54000</v>
      </c>
      <c r="U1147" s="5">
        <v>81625.89</v>
      </c>
      <c r="V1147" s="10">
        <v>0</v>
      </c>
      <c r="W1147" s="10">
        <v>0</v>
      </c>
      <c r="X1147" s="10">
        <v>0</v>
      </c>
      <c r="Y1147" s="10">
        <v>0</v>
      </c>
      <c r="Z1147" s="5">
        <v>1051000</v>
      </c>
      <c r="AA1147" s="7">
        <v>1339478.1499999999</v>
      </c>
    </row>
    <row r="1148" spans="1:27" ht="15.75" thickBot="1">
      <c r="A1148" s="17" t="s">
        <v>71</v>
      </c>
      <c r="B1148" s="5">
        <v>234000</v>
      </c>
      <c r="C1148" s="5">
        <v>463695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5">
        <v>36000</v>
      </c>
      <c r="W1148" s="5">
        <v>50600</v>
      </c>
      <c r="X1148" s="10">
        <v>0</v>
      </c>
      <c r="Y1148" s="10">
        <v>0</v>
      </c>
      <c r="Z1148" s="5">
        <v>270000</v>
      </c>
      <c r="AA1148" s="7">
        <v>514295</v>
      </c>
    </row>
    <row r="1149" spans="1:27" ht="15.75" thickBot="1">
      <c r="A1149" s="17" t="s">
        <v>161</v>
      </c>
      <c r="B1149" s="10">
        <v>0</v>
      </c>
      <c r="C1149" s="10">
        <v>0</v>
      </c>
      <c r="D1149" s="5">
        <v>18000</v>
      </c>
      <c r="E1149" s="5">
        <v>17875</v>
      </c>
      <c r="F1149" s="5">
        <v>54000</v>
      </c>
      <c r="G1149" s="5">
        <v>65220</v>
      </c>
      <c r="H1149" s="5">
        <v>36000</v>
      </c>
      <c r="I1149" s="5">
        <v>44844.5</v>
      </c>
      <c r="J1149" s="10">
        <v>0</v>
      </c>
      <c r="K1149" s="10">
        <v>0</v>
      </c>
      <c r="L1149" s="5">
        <v>17000</v>
      </c>
      <c r="M1149" s="5">
        <v>10200</v>
      </c>
      <c r="N1149" s="5">
        <v>90000</v>
      </c>
      <c r="O1149" s="5">
        <v>94500</v>
      </c>
      <c r="P1149" s="5">
        <v>36000</v>
      </c>
      <c r="Q1149" s="5">
        <v>37800</v>
      </c>
      <c r="R1149" s="10">
        <v>0</v>
      </c>
      <c r="S1149" s="10">
        <v>0</v>
      </c>
      <c r="T1149" s="5">
        <v>84200</v>
      </c>
      <c r="U1149" s="5">
        <v>114045.4</v>
      </c>
      <c r="V1149" s="5">
        <v>330800</v>
      </c>
      <c r="W1149" s="5">
        <v>344775.08</v>
      </c>
      <c r="X1149" s="5">
        <v>973600</v>
      </c>
      <c r="Y1149" s="5">
        <v>965203.39</v>
      </c>
      <c r="Z1149" s="5">
        <v>1639600</v>
      </c>
      <c r="AA1149" s="7">
        <v>1694463.37</v>
      </c>
    </row>
    <row r="1150" spans="1:27" ht="15.75" thickBot="1">
      <c r="A1150" s="17" t="s">
        <v>46</v>
      </c>
      <c r="B1150" s="5">
        <v>223273.3</v>
      </c>
      <c r="C1150" s="5">
        <v>236540.62</v>
      </c>
      <c r="D1150" s="5">
        <v>206760</v>
      </c>
      <c r="E1150" s="5">
        <v>148106.07999999999</v>
      </c>
      <c r="F1150" s="5">
        <v>210950</v>
      </c>
      <c r="G1150" s="5">
        <v>223690.23999999999</v>
      </c>
      <c r="H1150" s="5">
        <v>336473.3</v>
      </c>
      <c r="I1150" s="5">
        <v>237233.91</v>
      </c>
      <c r="J1150" s="5">
        <v>342640</v>
      </c>
      <c r="K1150" s="5">
        <v>253049.08</v>
      </c>
      <c r="L1150" s="5">
        <v>34640</v>
      </c>
      <c r="M1150" s="5">
        <v>20324</v>
      </c>
      <c r="N1150" s="5">
        <v>318280</v>
      </c>
      <c r="O1150" s="5">
        <v>250012.25</v>
      </c>
      <c r="P1150" s="5">
        <v>181070</v>
      </c>
      <c r="Q1150" s="5">
        <v>52267.5</v>
      </c>
      <c r="R1150" s="5">
        <v>59790</v>
      </c>
      <c r="S1150" s="5">
        <v>23743</v>
      </c>
      <c r="T1150" s="5">
        <v>49695</v>
      </c>
      <c r="U1150" s="5">
        <v>22509.599999999999</v>
      </c>
      <c r="V1150" s="5">
        <v>14400</v>
      </c>
      <c r="W1150" s="5">
        <v>3600</v>
      </c>
      <c r="X1150" s="5">
        <v>27420</v>
      </c>
      <c r="Y1150" s="5">
        <v>6855</v>
      </c>
      <c r="Z1150" s="5">
        <v>2005391.6</v>
      </c>
      <c r="AA1150" s="7">
        <v>1477931.28</v>
      </c>
    </row>
    <row r="1151" spans="1:27" ht="15.75" thickBot="1">
      <c r="A1151" s="17" t="s">
        <v>47</v>
      </c>
      <c r="B1151" s="5">
        <v>8130</v>
      </c>
      <c r="C1151" s="5">
        <v>7330</v>
      </c>
      <c r="D1151" s="10">
        <v>0</v>
      </c>
      <c r="E1151" s="10">
        <v>0</v>
      </c>
      <c r="F1151" s="5">
        <v>22540</v>
      </c>
      <c r="G1151" s="5">
        <v>21600</v>
      </c>
      <c r="H1151" s="10">
        <v>0</v>
      </c>
      <c r="I1151" s="10">
        <v>0</v>
      </c>
      <c r="J1151" s="5">
        <v>4260</v>
      </c>
      <c r="K1151" s="5">
        <v>2320</v>
      </c>
      <c r="L1151" s="10">
        <v>0</v>
      </c>
      <c r="M1151" s="10">
        <v>0</v>
      </c>
      <c r="N1151" s="10">
        <v>0</v>
      </c>
      <c r="O1151" s="10">
        <v>0</v>
      </c>
      <c r="P1151" s="5">
        <v>5346</v>
      </c>
      <c r="Q1151" s="5">
        <v>5296</v>
      </c>
      <c r="R1151" s="5">
        <v>1872</v>
      </c>
      <c r="S1151" s="10">
        <v>664.56</v>
      </c>
      <c r="T1151" s="5">
        <v>7712</v>
      </c>
      <c r="U1151" s="5">
        <v>7039.01</v>
      </c>
      <c r="V1151" s="5">
        <v>2080</v>
      </c>
      <c r="W1151" s="10">
        <v>738.4</v>
      </c>
      <c r="X1151" s="10">
        <v>800</v>
      </c>
      <c r="Y1151" s="10">
        <v>284</v>
      </c>
      <c r="Z1151" s="5">
        <v>52740</v>
      </c>
      <c r="AA1151" s="7">
        <v>45271.97</v>
      </c>
    </row>
    <row r="1152" spans="1:27" ht="15.75" thickBot="1">
      <c r="A1152" s="17" t="s">
        <v>57</v>
      </c>
      <c r="B1152" s="5">
        <v>920340</v>
      </c>
      <c r="C1152" s="5">
        <v>1162176.3</v>
      </c>
      <c r="D1152" s="5">
        <v>1283650</v>
      </c>
      <c r="E1152" s="5">
        <v>1488805.93</v>
      </c>
      <c r="F1152" s="5">
        <v>1669670</v>
      </c>
      <c r="G1152" s="5">
        <v>2099288.83</v>
      </c>
      <c r="H1152" s="5">
        <v>1517280</v>
      </c>
      <c r="I1152" s="5">
        <v>1940652.29</v>
      </c>
      <c r="J1152" s="5">
        <v>2124700</v>
      </c>
      <c r="K1152" s="5">
        <v>2642253.34</v>
      </c>
      <c r="L1152" s="5">
        <v>908280</v>
      </c>
      <c r="M1152" s="5">
        <v>1108644.6000000001</v>
      </c>
      <c r="N1152" s="5">
        <v>2276500</v>
      </c>
      <c r="O1152" s="5">
        <v>2850133.74</v>
      </c>
      <c r="P1152" s="5">
        <v>1496200</v>
      </c>
      <c r="Q1152" s="5">
        <v>1805498.02</v>
      </c>
      <c r="R1152" s="5">
        <v>434400</v>
      </c>
      <c r="S1152" s="5">
        <v>519147.09</v>
      </c>
      <c r="T1152" s="5">
        <v>1283800</v>
      </c>
      <c r="U1152" s="5">
        <v>1622014.25</v>
      </c>
      <c r="V1152" s="5">
        <v>3515740</v>
      </c>
      <c r="W1152" s="5">
        <v>4499420.25</v>
      </c>
      <c r="X1152" s="5">
        <v>3800060</v>
      </c>
      <c r="Y1152" s="5">
        <v>4897422.0199999996</v>
      </c>
      <c r="Z1152" s="5">
        <v>21230620</v>
      </c>
      <c r="AA1152" s="7">
        <v>26635456.66</v>
      </c>
    </row>
    <row r="1153" spans="1:27" ht="15.75" thickBot="1">
      <c r="A1153" s="17" t="s">
        <v>72</v>
      </c>
      <c r="B1153" s="10">
        <v>0</v>
      </c>
      <c r="C1153" s="10">
        <v>0</v>
      </c>
      <c r="D1153" s="10">
        <v>40</v>
      </c>
      <c r="E1153" s="5">
        <v>1044</v>
      </c>
      <c r="F1153" s="10">
        <v>0</v>
      </c>
      <c r="G1153" s="10">
        <v>0</v>
      </c>
      <c r="H1153" s="10">
        <v>0</v>
      </c>
      <c r="I1153" s="10">
        <v>0</v>
      </c>
      <c r="J1153" s="5">
        <v>560000</v>
      </c>
      <c r="K1153" s="5">
        <v>815900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5">
        <v>108040</v>
      </c>
      <c r="W1153" s="5">
        <v>77248.600000000006</v>
      </c>
      <c r="X1153" s="5">
        <v>162000</v>
      </c>
      <c r="Y1153" s="5">
        <v>172800</v>
      </c>
      <c r="Z1153" s="5">
        <v>830080</v>
      </c>
      <c r="AA1153" s="7">
        <v>1066992.6000000001</v>
      </c>
    </row>
    <row r="1154" spans="1:27" ht="15.75" thickBot="1">
      <c r="A1154" s="17" t="s">
        <v>73</v>
      </c>
      <c r="B1154" s="5">
        <v>1422000</v>
      </c>
      <c r="C1154" s="5">
        <v>2016365</v>
      </c>
      <c r="D1154" s="5">
        <v>703750</v>
      </c>
      <c r="E1154" s="5">
        <v>985447</v>
      </c>
      <c r="F1154" s="5">
        <v>522000</v>
      </c>
      <c r="G1154" s="5">
        <v>742442</v>
      </c>
      <c r="H1154" s="5">
        <v>1132000</v>
      </c>
      <c r="I1154" s="5">
        <v>1609419</v>
      </c>
      <c r="J1154" s="5">
        <v>1459750</v>
      </c>
      <c r="K1154" s="5">
        <v>1955474</v>
      </c>
      <c r="L1154" s="5">
        <v>648000</v>
      </c>
      <c r="M1154" s="5">
        <v>908893.5</v>
      </c>
      <c r="N1154" s="5">
        <v>1052000</v>
      </c>
      <c r="O1154" s="5">
        <v>1459144</v>
      </c>
      <c r="P1154" s="5">
        <v>736750</v>
      </c>
      <c r="Q1154" s="5">
        <v>1034664.8</v>
      </c>
      <c r="R1154" s="5">
        <v>468000</v>
      </c>
      <c r="S1154" s="5">
        <v>741038</v>
      </c>
      <c r="T1154" s="5">
        <v>180000</v>
      </c>
      <c r="U1154" s="5">
        <v>281645</v>
      </c>
      <c r="V1154" s="5">
        <v>139520</v>
      </c>
      <c r="W1154" s="5">
        <v>196173.58</v>
      </c>
      <c r="X1154" s="5">
        <v>108000</v>
      </c>
      <c r="Y1154" s="5">
        <v>99000</v>
      </c>
      <c r="Z1154" s="5">
        <v>8571770</v>
      </c>
      <c r="AA1154" s="7">
        <v>12029705.880000001</v>
      </c>
    </row>
    <row r="1155" spans="1:27" ht="15.75" thickBot="1">
      <c r="A1155" s="17" t="s">
        <v>74</v>
      </c>
      <c r="B1155" s="10">
        <v>0</v>
      </c>
      <c r="C1155" s="10">
        <v>0</v>
      </c>
      <c r="D1155" s="5">
        <v>18000</v>
      </c>
      <c r="E1155" s="5">
        <v>27000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5">
        <v>54000</v>
      </c>
      <c r="Y1155" s="5">
        <v>72900</v>
      </c>
      <c r="Z1155" s="5">
        <v>72000</v>
      </c>
      <c r="AA1155" s="7">
        <v>99900</v>
      </c>
    </row>
    <row r="1156" spans="1:27" ht="15.75" thickBot="1">
      <c r="A1156" s="17" t="s">
        <v>178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5">
        <v>158100</v>
      </c>
      <c r="O1156" s="5">
        <v>213543.75</v>
      </c>
      <c r="P1156" s="5">
        <v>156000</v>
      </c>
      <c r="Q1156" s="5">
        <v>210600</v>
      </c>
      <c r="R1156" s="5">
        <v>881000</v>
      </c>
      <c r="S1156" s="5">
        <v>1092380</v>
      </c>
      <c r="T1156" s="5">
        <v>454000</v>
      </c>
      <c r="U1156" s="5">
        <v>529330</v>
      </c>
      <c r="V1156" s="10">
        <v>0</v>
      </c>
      <c r="W1156" s="10">
        <v>0</v>
      </c>
      <c r="X1156" s="10">
        <v>0</v>
      </c>
      <c r="Y1156" s="10">
        <v>0</v>
      </c>
      <c r="Z1156" s="5">
        <v>1649100</v>
      </c>
      <c r="AA1156" s="7">
        <v>2045853.75</v>
      </c>
    </row>
    <row r="1157" spans="1:27" ht="15.75" thickBot="1">
      <c r="A1157" s="17" t="s">
        <v>136</v>
      </c>
      <c r="B1157" s="5">
        <v>1685148</v>
      </c>
      <c r="C1157" s="5">
        <v>1719217.74</v>
      </c>
      <c r="D1157" s="5">
        <v>409560</v>
      </c>
      <c r="E1157" s="5">
        <v>400487</v>
      </c>
      <c r="F1157" s="5">
        <v>1087300</v>
      </c>
      <c r="G1157" s="5">
        <v>1118007.1000000001</v>
      </c>
      <c r="H1157" s="5">
        <v>3191180</v>
      </c>
      <c r="I1157" s="5">
        <v>3238075.8</v>
      </c>
      <c r="J1157" s="5">
        <v>1237670</v>
      </c>
      <c r="K1157" s="5">
        <v>1245906</v>
      </c>
      <c r="L1157" s="5">
        <v>733300</v>
      </c>
      <c r="M1157" s="5">
        <v>669933</v>
      </c>
      <c r="N1157" s="5">
        <v>3801720</v>
      </c>
      <c r="O1157" s="5">
        <v>4206975</v>
      </c>
      <c r="P1157" s="5">
        <v>6706050</v>
      </c>
      <c r="Q1157" s="5">
        <v>7586288.0999999996</v>
      </c>
      <c r="R1157" s="5">
        <v>14582078.5</v>
      </c>
      <c r="S1157" s="5">
        <v>17286751.949999999</v>
      </c>
      <c r="T1157" s="5">
        <v>9220925</v>
      </c>
      <c r="U1157" s="5">
        <v>11325446.130000001</v>
      </c>
      <c r="V1157" s="5">
        <v>2414195</v>
      </c>
      <c r="W1157" s="5">
        <v>3179013.3</v>
      </c>
      <c r="X1157" s="5">
        <v>1902825</v>
      </c>
      <c r="Y1157" s="5">
        <v>2455592.7000000002</v>
      </c>
      <c r="Z1157" s="5">
        <v>46971951.5</v>
      </c>
      <c r="AA1157" s="7">
        <v>54431693.82</v>
      </c>
    </row>
    <row r="1158" spans="1:27" ht="15.75" thickBot="1">
      <c r="A1158" s="17" t="s">
        <v>48</v>
      </c>
      <c r="B1158" s="5">
        <v>19000</v>
      </c>
      <c r="C1158" s="5">
        <v>21711.32</v>
      </c>
      <c r="D1158" s="10">
        <v>0</v>
      </c>
      <c r="E1158" s="10">
        <v>0</v>
      </c>
      <c r="F1158" s="10">
        <v>0</v>
      </c>
      <c r="G1158" s="10">
        <v>0</v>
      </c>
      <c r="H1158" s="5">
        <v>36000</v>
      </c>
      <c r="I1158" s="5">
        <v>37513.75</v>
      </c>
      <c r="J1158" s="5">
        <v>18000</v>
      </c>
      <c r="K1158" s="5">
        <v>20663.75</v>
      </c>
      <c r="L1158" s="5">
        <v>18000</v>
      </c>
      <c r="M1158" s="5">
        <v>22459.33</v>
      </c>
      <c r="N1158" s="5">
        <v>18000</v>
      </c>
      <c r="O1158" s="5">
        <v>20538.75</v>
      </c>
      <c r="P1158" s="10">
        <v>0</v>
      </c>
      <c r="Q1158" s="10">
        <v>0</v>
      </c>
      <c r="R1158" s="10">
        <v>0</v>
      </c>
      <c r="S1158" s="10">
        <v>0</v>
      </c>
      <c r="T1158" s="5">
        <v>53000</v>
      </c>
      <c r="U1158" s="5">
        <v>55939.95</v>
      </c>
      <c r="V1158" s="5">
        <v>36000</v>
      </c>
      <c r="W1158" s="5">
        <v>50344.18</v>
      </c>
      <c r="X1158" s="5">
        <v>27000</v>
      </c>
      <c r="Y1158" s="5">
        <v>28565</v>
      </c>
      <c r="Z1158" s="5">
        <v>225000</v>
      </c>
      <c r="AA1158" s="7">
        <v>257736.03</v>
      </c>
    </row>
    <row r="1159" spans="1:27" ht="15.75" thickBot="1">
      <c r="A1159" s="17" t="s">
        <v>31</v>
      </c>
      <c r="B1159" s="5">
        <v>12540</v>
      </c>
      <c r="C1159" s="5">
        <v>3511.2</v>
      </c>
      <c r="D1159" s="5">
        <v>18000</v>
      </c>
      <c r="E1159" s="5">
        <v>25200</v>
      </c>
      <c r="F1159" s="5">
        <v>108040</v>
      </c>
      <c r="G1159" s="5">
        <v>153418</v>
      </c>
      <c r="H1159" s="5">
        <v>2000</v>
      </c>
      <c r="I1159" s="5">
        <v>3100</v>
      </c>
      <c r="J1159" s="10">
        <v>0</v>
      </c>
      <c r="K1159" s="10">
        <v>0</v>
      </c>
      <c r="L1159" s="10">
        <v>0</v>
      </c>
      <c r="M1159" s="10">
        <v>0</v>
      </c>
      <c r="N1159" s="5">
        <v>53000</v>
      </c>
      <c r="O1159" s="5">
        <v>53000</v>
      </c>
      <c r="P1159" s="5">
        <v>160525</v>
      </c>
      <c r="Q1159" s="5">
        <v>168876</v>
      </c>
      <c r="R1159" s="5">
        <v>81000</v>
      </c>
      <c r="S1159" s="5">
        <v>32400</v>
      </c>
      <c r="T1159" s="5">
        <v>161000</v>
      </c>
      <c r="U1159" s="5">
        <v>253765</v>
      </c>
      <c r="V1159" s="5">
        <v>57980</v>
      </c>
      <c r="W1159" s="5">
        <v>95570</v>
      </c>
      <c r="X1159" s="10">
        <v>0</v>
      </c>
      <c r="Y1159" s="10">
        <v>0</v>
      </c>
      <c r="Z1159" s="5">
        <v>654085</v>
      </c>
      <c r="AA1159" s="7">
        <v>788840.2</v>
      </c>
    </row>
    <row r="1160" spans="1:27" ht="15.75" thickBot="1">
      <c r="A1160" s="17" t="s">
        <v>58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3</v>
      </c>
      <c r="Q1160" s="10">
        <v>7.84</v>
      </c>
      <c r="R1160" s="10">
        <v>7</v>
      </c>
      <c r="S1160" s="10">
        <v>18.29</v>
      </c>
      <c r="T1160" s="10">
        <v>5</v>
      </c>
      <c r="U1160" s="10">
        <v>13.06</v>
      </c>
      <c r="V1160" s="10">
        <v>8</v>
      </c>
      <c r="W1160" s="10">
        <v>20.9</v>
      </c>
      <c r="X1160" s="10">
        <v>6</v>
      </c>
      <c r="Y1160" s="10">
        <v>15.68</v>
      </c>
      <c r="Z1160" s="10">
        <v>29</v>
      </c>
      <c r="AA1160" s="12">
        <v>75.77</v>
      </c>
    </row>
    <row r="1161" spans="1:27" ht="15.75" thickBot="1">
      <c r="A1161" s="17" t="s">
        <v>85</v>
      </c>
      <c r="B1161" s="10">
        <v>0</v>
      </c>
      <c r="C1161" s="10">
        <v>0</v>
      </c>
      <c r="D1161" s="10">
        <v>0</v>
      </c>
      <c r="E1161" s="10">
        <v>0</v>
      </c>
      <c r="F1161" s="5">
        <v>9925</v>
      </c>
      <c r="G1161" s="5">
        <v>10917.5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5">
        <v>9925</v>
      </c>
      <c r="AA1161" s="7">
        <v>10917.5</v>
      </c>
    </row>
    <row r="1162" spans="1:27" ht="15.75" thickBot="1">
      <c r="A1162" s="17" t="s">
        <v>112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5">
        <v>1000</v>
      </c>
      <c r="Q1162" s="5">
        <v>3620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5">
        <v>1000</v>
      </c>
      <c r="AA1162" s="7">
        <v>3620</v>
      </c>
    </row>
    <row r="1163" spans="1:27" ht="15.75" thickBot="1">
      <c r="A1163" s="17" t="s">
        <v>86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15</v>
      </c>
      <c r="I1163" s="10">
        <v>20.7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15</v>
      </c>
      <c r="AA1163" s="12">
        <v>20.7</v>
      </c>
    </row>
    <row r="1164" spans="1:27" ht="15.75" thickBot="1">
      <c r="A1164" s="17" t="s">
        <v>32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5">
        <v>1000</v>
      </c>
      <c r="U1164" s="10">
        <v>200</v>
      </c>
      <c r="V1164" s="10">
        <v>0</v>
      </c>
      <c r="W1164" s="10">
        <v>0</v>
      </c>
      <c r="X1164" s="10">
        <v>0</v>
      </c>
      <c r="Y1164" s="10">
        <v>0</v>
      </c>
      <c r="Z1164" s="5">
        <v>1000</v>
      </c>
      <c r="AA1164" s="12">
        <v>200</v>
      </c>
    </row>
    <row r="1165" spans="1:27" ht="15.75" thickBot="1">
      <c r="A1165" s="17" t="s">
        <v>109</v>
      </c>
      <c r="B1165" s="10">
        <v>0</v>
      </c>
      <c r="C1165" s="10">
        <v>0</v>
      </c>
      <c r="D1165" s="10">
        <v>0</v>
      </c>
      <c r="E1165" s="10">
        <v>0</v>
      </c>
      <c r="F1165" s="5">
        <v>14880</v>
      </c>
      <c r="G1165" s="5">
        <v>32736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5">
        <v>14880</v>
      </c>
      <c r="AA1165" s="7">
        <v>32736</v>
      </c>
    </row>
    <row r="1166" spans="1:27" ht="15.75" thickBot="1">
      <c r="A1166" s="18" t="s">
        <v>27</v>
      </c>
      <c r="B1166" s="8">
        <v>18494028.300000001</v>
      </c>
      <c r="C1166" s="8">
        <v>22056507.309999999</v>
      </c>
      <c r="D1166" s="8">
        <v>18399926</v>
      </c>
      <c r="E1166" s="8">
        <v>22577972.5</v>
      </c>
      <c r="F1166" s="8">
        <v>22273526</v>
      </c>
      <c r="G1166" s="8">
        <v>27199568.809999999</v>
      </c>
      <c r="H1166" s="8">
        <v>25740893.800000001</v>
      </c>
      <c r="I1166" s="8">
        <v>29814002.050000001</v>
      </c>
      <c r="J1166" s="8">
        <v>29405912</v>
      </c>
      <c r="K1166" s="8">
        <v>33342299.010000002</v>
      </c>
      <c r="L1166" s="8">
        <v>12531150</v>
      </c>
      <c r="M1166" s="8">
        <v>14456327.26</v>
      </c>
      <c r="N1166" s="8">
        <v>26857983.399999999</v>
      </c>
      <c r="O1166" s="8">
        <v>31995755.350000001</v>
      </c>
      <c r="P1166" s="8">
        <v>28352073.5</v>
      </c>
      <c r="Q1166" s="8">
        <v>33010385.579999998</v>
      </c>
      <c r="R1166" s="8">
        <v>28731588.699999999</v>
      </c>
      <c r="S1166" s="8">
        <v>34322535.780000001</v>
      </c>
      <c r="T1166" s="8">
        <v>16251972.300000001</v>
      </c>
      <c r="U1166" s="8">
        <v>20394200.800000001</v>
      </c>
      <c r="V1166" s="8">
        <v>10325149.199999999</v>
      </c>
      <c r="W1166" s="8">
        <v>13330728.6</v>
      </c>
      <c r="X1166" s="8">
        <v>15293806</v>
      </c>
      <c r="Y1166" s="8">
        <v>19504420.899999999</v>
      </c>
      <c r="Z1166" s="8">
        <v>252658009.19999999</v>
      </c>
      <c r="AA1166" s="9">
        <v>302004703.94999999</v>
      </c>
    </row>
    <row r="1168" spans="1:27" ht="19.5" thickBot="1">
      <c r="A1168" s="16" t="s">
        <v>381</v>
      </c>
    </row>
    <row r="1169" spans="1:27" ht="15.75" thickBot="1">
      <c r="A1169" s="64" t="s">
        <v>7</v>
      </c>
      <c r="B1169" s="66" t="s">
        <v>8</v>
      </c>
      <c r="C1169" s="67"/>
      <c r="D1169" s="61" t="s">
        <v>9</v>
      </c>
      <c r="E1169" s="62"/>
      <c r="F1169" s="61" t="s">
        <v>10</v>
      </c>
      <c r="G1169" s="62"/>
      <c r="H1169" s="61" t="s">
        <v>11</v>
      </c>
      <c r="I1169" s="62"/>
      <c r="J1169" s="61" t="s">
        <v>12</v>
      </c>
      <c r="K1169" s="62"/>
      <c r="L1169" s="61" t="s">
        <v>13</v>
      </c>
      <c r="M1169" s="62"/>
      <c r="N1169" s="61" t="s">
        <v>14</v>
      </c>
      <c r="O1169" s="62"/>
      <c r="P1169" s="61" t="s">
        <v>15</v>
      </c>
      <c r="Q1169" s="62"/>
      <c r="R1169" s="61" t="s">
        <v>16</v>
      </c>
      <c r="S1169" s="62"/>
      <c r="T1169" s="61" t="s">
        <v>17</v>
      </c>
      <c r="U1169" s="62"/>
      <c r="V1169" s="61" t="s">
        <v>18</v>
      </c>
      <c r="W1169" s="62"/>
      <c r="X1169" s="61" t="s">
        <v>19</v>
      </c>
      <c r="Y1169" s="62"/>
      <c r="Z1169" s="61" t="s">
        <v>20</v>
      </c>
      <c r="AA1169" s="63"/>
    </row>
    <row r="1170" spans="1:27" ht="26.25" thickBot="1">
      <c r="A1170" s="65"/>
      <c r="B1170" s="1" t="s">
        <v>21</v>
      </c>
      <c r="C1170" s="1" t="s">
        <v>22</v>
      </c>
      <c r="D1170" s="1" t="s">
        <v>21</v>
      </c>
      <c r="E1170" s="1" t="s">
        <v>22</v>
      </c>
      <c r="F1170" s="1" t="s">
        <v>21</v>
      </c>
      <c r="G1170" s="1" t="s">
        <v>22</v>
      </c>
      <c r="H1170" s="1" t="s">
        <v>21</v>
      </c>
      <c r="I1170" s="1" t="s">
        <v>22</v>
      </c>
      <c r="J1170" s="1" t="s">
        <v>21</v>
      </c>
      <c r="K1170" s="1" t="s">
        <v>22</v>
      </c>
      <c r="L1170" s="1" t="s">
        <v>21</v>
      </c>
      <c r="M1170" s="1" t="s">
        <v>22</v>
      </c>
      <c r="N1170" s="1" t="s">
        <v>21</v>
      </c>
      <c r="O1170" s="1" t="s">
        <v>22</v>
      </c>
      <c r="P1170" s="1" t="s">
        <v>21</v>
      </c>
      <c r="Q1170" s="1" t="s">
        <v>22</v>
      </c>
      <c r="R1170" s="1" t="s">
        <v>21</v>
      </c>
      <c r="S1170" s="1" t="s">
        <v>22</v>
      </c>
      <c r="T1170" s="1" t="s">
        <v>21</v>
      </c>
      <c r="U1170" s="1" t="s">
        <v>22</v>
      </c>
      <c r="V1170" s="1" t="s">
        <v>21</v>
      </c>
      <c r="W1170" s="1" t="s">
        <v>22</v>
      </c>
      <c r="X1170" s="1" t="s">
        <v>21</v>
      </c>
      <c r="Y1170" s="1" t="s">
        <v>22</v>
      </c>
      <c r="Z1170" s="1" t="s">
        <v>21</v>
      </c>
      <c r="AA1170" s="6" t="s">
        <v>22</v>
      </c>
    </row>
    <row r="1171" spans="1:27" ht="15.75" thickBot="1">
      <c r="A1171" s="17" t="s">
        <v>43</v>
      </c>
      <c r="B1171" s="5">
        <v>3105.6</v>
      </c>
      <c r="C1171" s="5">
        <v>39631.919999999998</v>
      </c>
      <c r="D1171" s="5">
        <v>1025.4000000000001</v>
      </c>
      <c r="E1171" s="5">
        <v>12171.5</v>
      </c>
      <c r="F1171" s="10">
        <v>45.36</v>
      </c>
      <c r="G1171" s="10">
        <v>49.48</v>
      </c>
      <c r="H1171" s="10">
        <v>310</v>
      </c>
      <c r="I1171" s="5">
        <v>2900</v>
      </c>
      <c r="J1171" s="10">
        <v>0</v>
      </c>
      <c r="K1171" s="10">
        <v>0</v>
      </c>
      <c r="L1171" s="10">
        <v>648</v>
      </c>
      <c r="M1171" s="5">
        <v>9542.7999999999993</v>
      </c>
      <c r="N1171" s="10">
        <v>576</v>
      </c>
      <c r="O1171" s="5">
        <v>1356</v>
      </c>
      <c r="P1171" s="10">
        <v>387</v>
      </c>
      <c r="Q1171" s="5">
        <v>3129.1</v>
      </c>
      <c r="R1171" s="5">
        <v>8496</v>
      </c>
      <c r="S1171" s="5">
        <v>3399</v>
      </c>
      <c r="T1171" s="5">
        <v>1349.6</v>
      </c>
      <c r="U1171" s="5">
        <v>17058.53</v>
      </c>
      <c r="V1171" s="10">
        <v>100</v>
      </c>
      <c r="W1171" s="5">
        <v>2800</v>
      </c>
      <c r="X1171" s="10">
        <v>526.6</v>
      </c>
      <c r="Y1171" s="5">
        <v>4336.37</v>
      </c>
      <c r="Z1171" s="5">
        <v>16569.560000000001</v>
      </c>
      <c r="AA1171" s="7">
        <v>96374.7</v>
      </c>
    </row>
    <row r="1172" spans="1:27" ht="15.75" thickBot="1">
      <c r="A1172" s="17" t="s">
        <v>44</v>
      </c>
      <c r="B1172" s="10">
        <v>694</v>
      </c>
      <c r="C1172" s="5">
        <v>8224.4</v>
      </c>
      <c r="D1172" s="5">
        <v>10651.2</v>
      </c>
      <c r="E1172" s="5">
        <v>98290.559999999998</v>
      </c>
      <c r="F1172" s="5">
        <v>18051.599999999999</v>
      </c>
      <c r="G1172" s="5">
        <v>114047.6</v>
      </c>
      <c r="H1172" s="5">
        <v>1002.55</v>
      </c>
      <c r="I1172" s="5">
        <v>5016.04</v>
      </c>
      <c r="J1172" s="5">
        <v>4046</v>
      </c>
      <c r="K1172" s="5">
        <v>9931.4</v>
      </c>
      <c r="L1172" s="10">
        <v>662</v>
      </c>
      <c r="M1172" s="5">
        <v>8282.9500000000007</v>
      </c>
      <c r="N1172" s="5">
        <v>3341.65</v>
      </c>
      <c r="O1172" s="5">
        <v>15053.04</v>
      </c>
      <c r="P1172" s="10">
        <v>312</v>
      </c>
      <c r="Q1172" s="10">
        <v>835.64</v>
      </c>
      <c r="R1172" s="5">
        <v>3460</v>
      </c>
      <c r="S1172" s="5">
        <v>8268.7999999999993</v>
      </c>
      <c r="T1172" s="10">
        <v>372.3</v>
      </c>
      <c r="U1172" s="5">
        <v>6479.2</v>
      </c>
      <c r="V1172" s="5">
        <v>3700</v>
      </c>
      <c r="W1172" s="5">
        <v>15231.22</v>
      </c>
      <c r="X1172" s="5">
        <v>2758.8</v>
      </c>
      <c r="Y1172" s="5">
        <v>10565.45</v>
      </c>
      <c r="Z1172" s="5">
        <v>49052.1</v>
      </c>
      <c r="AA1172" s="7">
        <v>300226.3</v>
      </c>
    </row>
    <row r="1173" spans="1:27" ht="15.75" thickBot="1">
      <c r="A1173" s="17" t="s">
        <v>61</v>
      </c>
      <c r="B1173" s="5">
        <v>64038</v>
      </c>
      <c r="C1173" s="5">
        <v>197173.52</v>
      </c>
      <c r="D1173" s="5">
        <v>28213.24</v>
      </c>
      <c r="E1173" s="5">
        <v>214029.23</v>
      </c>
      <c r="F1173" s="5">
        <v>18727</v>
      </c>
      <c r="G1173" s="5">
        <v>134783.32</v>
      </c>
      <c r="H1173" s="5">
        <v>34697.699999999997</v>
      </c>
      <c r="I1173" s="5">
        <v>264002.49</v>
      </c>
      <c r="J1173" s="5">
        <v>49711</v>
      </c>
      <c r="K1173" s="5">
        <v>169939</v>
      </c>
      <c r="L1173" s="5">
        <v>68959</v>
      </c>
      <c r="M1173" s="5">
        <v>301141.09999999998</v>
      </c>
      <c r="N1173" s="5">
        <v>27179.200000000001</v>
      </c>
      <c r="O1173" s="5">
        <v>159299.5</v>
      </c>
      <c r="P1173" s="5">
        <v>51489.8</v>
      </c>
      <c r="Q1173" s="5">
        <v>361159.5</v>
      </c>
      <c r="R1173" s="5">
        <v>76316.2</v>
      </c>
      <c r="S1173" s="5">
        <v>448686.51</v>
      </c>
      <c r="T1173" s="5">
        <v>21845.1</v>
      </c>
      <c r="U1173" s="5">
        <v>141534.6</v>
      </c>
      <c r="V1173" s="5">
        <v>71121.2</v>
      </c>
      <c r="W1173" s="5">
        <v>261628.61</v>
      </c>
      <c r="X1173" s="5">
        <v>89035.8</v>
      </c>
      <c r="Y1173" s="5">
        <v>416772.4</v>
      </c>
      <c r="Z1173" s="5">
        <v>601333.24</v>
      </c>
      <c r="AA1173" s="7">
        <v>3070149.78</v>
      </c>
    </row>
    <row r="1174" spans="1:27" ht="15.75" thickBot="1">
      <c r="A1174" s="17" t="s">
        <v>65</v>
      </c>
      <c r="B1174" s="5">
        <v>6613.4</v>
      </c>
      <c r="C1174" s="5">
        <v>16939.2</v>
      </c>
      <c r="D1174" s="5">
        <v>4082</v>
      </c>
      <c r="E1174" s="5">
        <v>11600.5</v>
      </c>
      <c r="F1174" s="5">
        <v>44671.8</v>
      </c>
      <c r="G1174" s="5">
        <v>317356.84999999998</v>
      </c>
      <c r="H1174" s="5">
        <v>17455.2</v>
      </c>
      <c r="I1174" s="5">
        <v>139878</v>
      </c>
      <c r="J1174" s="5">
        <v>29925</v>
      </c>
      <c r="K1174" s="5">
        <v>159620.1</v>
      </c>
      <c r="L1174" s="5">
        <v>11725.6</v>
      </c>
      <c r="M1174" s="5">
        <v>41663.08</v>
      </c>
      <c r="N1174" s="5">
        <v>17472.13</v>
      </c>
      <c r="O1174" s="5">
        <v>127615.57</v>
      </c>
      <c r="P1174" s="5">
        <v>54580.6</v>
      </c>
      <c r="Q1174" s="5">
        <v>418057.8</v>
      </c>
      <c r="R1174" s="5">
        <v>25043.599999999999</v>
      </c>
      <c r="S1174" s="5">
        <v>151802.13</v>
      </c>
      <c r="T1174" s="5">
        <v>12776</v>
      </c>
      <c r="U1174" s="5">
        <v>37959.5</v>
      </c>
      <c r="V1174" s="5">
        <v>15123.4</v>
      </c>
      <c r="W1174" s="5">
        <v>127027.5</v>
      </c>
      <c r="X1174" s="5">
        <v>20659.5</v>
      </c>
      <c r="Y1174" s="5">
        <v>170450</v>
      </c>
      <c r="Z1174" s="5">
        <v>260128.23</v>
      </c>
      <c r="AA1174" s="7">
        <v>1719970.23</v>
      </c>
    </row>
    <row r="1175" spans="1:27" ht="15.75" thickBot="1">
      <c r="A1175" s="17" t="s">
        <v>66</v>
      </c>
      <c r="B1175" s="5">
        <v>46703</v>
      </c>
      <c r="C1175" s="5">
        <v>360653.1</v>
      </c>
      <c r="D1175" s="5">
        <v>15176</v>
      </c>
      <c r="E1175" s="5">
        <v>107604.55</v>
      </c>
      <c r="F1175" s="5">
        <v>32415</v>
      </c>
      <c r="G1175" s="5">
        <v>245402.63</v>
      </c>
      <c r="H1175" s="5">
        <v>41566</v>
      </c>
      <c r="I1175" s="5">
        <v>275504.15999999997</v>
      </c>
      <c r="J1175" s="10">
        <v>672</v>
      </c>
      <c r="K1175" s="5">
        <v>12528</v>
      </c>
      <c r="L1175" s="10">
        <v>0</v>
      </c>
      <c r="M1175" s="10">
        <v>0</v>
      </c>
      <c r="N1175" s="5">
        <v>85155</v>
      </c>
      <c r="O1175" s="5">
        <v>654416.66</v>
      </c>
      <c r="P1175" s="5">
        <v>34153.199999999997</v>
      </c>
      <c r="Q1175" s="5">
        <v>268036.5</v>
      </c>
      <c r="R1175" s="5">
        <v>17491.96</v>
      </c>
      <c r="S1175" s="5">
        <v>135970.92000000001</v>
      </c>
      <c r="T1175" s="5">
        <v>18584.810000000001</v>
      </c>
      <c r="U1175" s="5">
        <v>157602.20000000001</v>
      </c>
      <c r="V1175" s="5">
        <v>33793.199999999997</v>
      </c>
      <c r="W1175" s="5">
        <v>253466.66</v>
      </c>
      <c r="X1175" s="5">
        <v>1008</v>
      </c>
      <c r="Y1175" s="5">
        <v>12400.8</v>
      </c>
      <c r="Z1175" s="5">
        <v>326718.17</v>
      </c>
      <c r="AA1175" s="7">
        <v>2483586.1800000002</v>
      </c>
    </row>
    <row r="1176" spans="1:27" ht="15.75" thickBot="1">
      <c r="A1176" s="17" t="s">
        <v>117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480</v>
      </c>
      <c r="W1176" s="10">
        <v>600</v>
      </c>
      <c r="X1176" s="10">
        <v>0</v>
      </c>
      <c r="Y1176" s="10">
        <v>0</v>
      </c>
      <c r="Z1176" s="10">
        <v>480</v>
      </c>
      <c r="AA1176" s="12">
        <v>600</v>
      </c>
    </row>
    <row r="1177" spans="1:27" ht="15.75" thickBot="1">
      <c r="A1177" s="17" t="s">
        <v>68</v>
      </c>
      <c r="B1177" s="5">
        <v>59421.599999999999</v>
      </c>
      <c r="C1177" s="5">
        <v>627100</v>
      </c>
      <c r="D1177" s="5">
        <v>44220</v>
      </c>
      <c r="E1177" s="5">
        <v>471227.25</v>
      </c>
      <c r="F1177" s="5">
        <v>33566.400000000001</v>
      </c>
      <c r="G1177" s="5">
        <v>306750</v>
      </c>
      <c r="H1177" s="5">
        <v>16805.88</v>
      </c>
      <c r="I1177" s="5">
        <v>149555</v>
      </c>
      <c r="J1177" s="5">
        <v>51838</v>
      </c>
      <c r="K1177" s="5">
        <v>440526.75</v>
      </c>
      <c r="L1177" s="5">
        <v>67751.8</v>
      </c>
      <c r="M1177" s="5">
        <v>564574.80000000005</v>
      </c>
      <c r="N1177" s="5">
        <v>100926</v>
      </c>
      <c r="O1177" s="5">
        <v>815516.12</v>
      </c>
      <c r="P1177" s="5">
        <v>84567</v>
      </c>
      <c r="Q1177" s="5">
        <v>689011.68</v>
      </c>
      <c r="R1177" s="5">
        <v>50349.599999999999</v>
      </c>
      <c r="S1177" s="5">
        <v>408140</v>
      </c>
      <c r="T1177" s="5">
        <v>84925.4</v>
      </c>
      <c r="U1177" s="5">
        <v>695500.81</v>
      </c>
      <c r="V1177" s="5">
        <v>67246.2</v>
      </c>
      <c r="W1177" s="5">
        <v>560580.81000000006</v>
      </c>
      <c r="X1177" s="5">
        <v>69020</v>
      </c>
      <c r="Y1177" s="5">
        <v>548510.81000000006</v>
      </c>
      <c r="Z1177" s="5">
        <v>730637.88</v>
      </c>
      <c r="AA1177" s="7">
        <v>6276994.0300000003</v>
      </c>
    </row>
    <row r="1178" spans="1:27" ht="15.75" thickBot="1">
      <c r="A1178" s="17" t="s">
        <v>26</v>
      </c>
      <c r="B1178" s="5">
        <v>13395.5</v>
      </c>
      <c r="C1178" s="5">
        <v>58563.99</v>
      </c>
      <c r="D1178" s="5">
        <v>1399</v>
      </c>
      <c r="E1178" s="5">
        <v>7408.77</v>
      </c>
      <c r="F1178" s="5">
        <v>3692</v>
      </c>
      <c r="G1178" s="5">
        <v>24316.09</v>
      </c>
      <c r="H1178" s="5">
        <v>20547</v>
      </c>
      <c r="I1178" s="5">
        <v>38177.75</v>
      </c>
      <c r="J1178" s="5">
        <v>2647</v>
      </c>
      <c r="K1178" s="5">
        <v>13690.86</v>
      </c>
      <c r="L1178" s="10">
        <v>501.8</v>
      </c>
      <c r="M1178" s="5">
        <v>3411.76</v>
      </c>
      <c r="N1178" s="5">
        <v>1901.4</v>
      </c>
      <c r="O1178" s="5">
        <v>15097.67</v>
      </c>
      <c r="P1178" s="5">
        <v>2390.66</v>
      </c>
      <c r="Q1178" s="5">
        <v>21183.62</v>
      </c>
      <c r="R1178" s="5">
        <v>3651.1</v>
      </c>
      <c r="S1178" s="5">
        <v>7157.5</v>
      </c>
      <c r="T1178" s="5">
        <v>19247.7</v>
      </c>
      <c r="U1178" s="5">
        <v>134012</v>
      </c>
      <c r="V1178" s="5">
        <v>36342.959999999999</v>
      </c>
      <c r="W1178" s="5">
        <v>270784.36</v>
      </c>
      <c r="X1178" s="5">
        <v>7910.2</v>
      </c>
      <c r="Y1178" s="5">
        <v>57519.53</v>
      </c>
      <c r="Z1178" s="5">
        <v>113626.32</v>
      </c>
      <c r="AA1178" s="7">
        <v>651323.9</v>
      </c>
    </row>
    <row r="1179" spans="1:27" ht="15.75" thickBot="1">
      <c r="A1179" s="17" t="s">
        <v>29</v>
      </c>
      <c r="B1179" s="5">
        <v>68487.45</v>
      </c>
      <c r="C1179" s="5">
        <v>271025.03000000003</v>
      </c>
      <c r="D1179" s="5">
        <v>137431.65</v>
      </c>
      <c r="E1179" s="5">
        <v>562385.18999999994</v>
      </c>
      <c r="F1179" s="5">
        <v>56562.2</v>
      </c>
      <c r="G1179" s="5">
        <v>225202.2</v>
      </c>
      <c r="H1179" s="5">
        <v>131662.79999999999</v>
      </c>
      <c r="I1179" s="5">
        <v>605690.87</v>
      </c>
      <c r="J1179" s="5">
        <v>139159.5</v>
      </c>
      <c r="K1179" s="5">
        <v>488102.67</v>
      </c>
      <c r="L1179" s="5">
        <v>41731.199999999997</v>
      </c>
      <c r="M1179" s="5">
        <v>88811.24</v>
      </c>
      <c r="N1179" s="5">
        <v>135456.20000000001</v>
      </c>
      <c r="O1179" s="5">
        <v>444364.59</v>
      </c>
      <c r="P1179" s="5">
        <v>97578.8</v>
      </c>
      <c r="Q1179" s="5">
        <v>366848.02</v>
      </c>
      <c r="R1179" s="5">
        <v>103940.9</v>
      </c>
      <c r="S1179" s="5">
        <v>448130.65</v>
      </c>
      <c r="T1179" s="5">
        <v>88756.3</v>
      </c>
      <c r="U1179" s="5">
        <v>487558.26</v>
      </c>
      <c r="V1179" s="5">
        <v>101274.1</v>
      </c>
      <c r="W1179" s="5">
        <v>522717.61</v>
      </c>
      <c r="X1179" s="5">
        <v>47080.1</v>
      </c>
      <c r="Y1179" s="5">
        <v>112491.72</v>
      </c>
      <c r="Z1179" s="5">
        <v>1149121.2</v>
      </c>
      <c r="AA1179" s="7">
        <v>4623328.05</v>
      </c>
    </row>
    <row r="1180" spans="1:27" ht="15.75" thickBot="1">
      <c r="A1180" s="17" t="s">
        <v>71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240</v>
      </c>
      <c r="M1180" s="5">
        <v>3375</v>
      </c>
      <c r="N1180" s="10">
        <v>0</v>
      </c>
      <c r="O1180" s="10">
        <v>0</v>
      </c>
      <c r="P1180" s="5">
        <v>38640</v>
      </c>
      <c r="Q1180" s="5">
        <v>59892</v>
      </c>
      <c r="R1180" s="10">
        <v>0</v>
      </c>
      <c r="S1180" s="10">
        <v>0</v>
      </c>
      <c r="T1180" s="10">
        <v>0</v>
      </c>
      <c r="U1180" s="10">
        <v>0</v>
      </c>
      <c r="V1180" s="5">
        <v>10217</v>
      </c>
      <c r="W1180" s="5">
        <v>6100</v>
      </c>
      <c r="X1180" s="5">
        <v>147618</v>
      </c>
      <c r="Y1180" s="5">
        <v>553567.5</v>
      </c>
      <c r="Z1180" s="5">
        <v>196715</v>
      </c>
      <c r="AA1180" s="7">
        <v>622934.5</v>
      </c>
    </row>
    <row r="1181" spans="1:27" ht="15.75" thickBot="1">
      <c r="A1181" s="17" t="s">
        <v>45</v>
      </c>
      <c r="B1181" s="5">
        <v>2584</v>
      </c>
      <c r="C1181" s="5">
        <v>6460</v>
      </c>
      <c r="D1181" s="10">
        <v>328.28</v>
      </c>
      <c r="E1181" s="5">
        <v>4610</v>
      </c>
      <c r="F1181" s="5">
        <v>4402</v>
      </c>
      <c r="G1181" s="5">
        <v>10690</v>
      </c>
      <c r="H1181" s="10">
        <v>416</v>
      </c>
      <c r="I1181" s="5">
        <v>6025</v>
      </c>
      <c r="J1181" s="5">
        <v>6055.4</v>
      </c>
      <c r="K1181" s="5">
        <v>14258</v>
      </c>
      <c r="L1181" s="10">
        <v>0</v>
      </c>
      <c r="M1181" s="10">
        <v>0</v>
      </c>
      <c r="N1181" s="5">
        <v>6859</v>
      </c>
      <c r="O1181" s="5">
        <v>16635</v>
      </c>
      <c r="P1181" s="5">
        <v>1386</v>
      </c>
      <c r="Q1181" s="5">
        <v>3355</v>
      </c>
      <c r="R1181" s="10">
        <v>0</v>
      </c>
      <c r="S1181" s="10">
        <v>0</v>
      </c>
      <c r="T1181" s="5">
        <v>2520.12</v>
      </c>
      <c r="U1181" s="5">
        <v>11946.5</v>
      </c>
      <c r="V1181" s="5">
        <v>1165</v>
      </c>
      <c r="W1181" s="5">
        <v>3192.5</v>
      </c>
      <c r="X1181" s="5">
        <v>1918</v>
      </c>
      <c r="Y1181" s="5">
        <v>4550</v>
      </c>
      <c r="Z1181" s="5">
        <v>27633.8</v>
      </c>
      <c r="AA1181" s="7">
        <v>81722</v>
      </c>
    </row>
    <row r="1182" spans="1:27" ht="15.75" thickBot="1">
      <c r="A1182" s="17" t="s">
        <v>46</v>
      </c>
      <c r="B1182" s="5">
        <v>6393849.5999999996</v>
      </c>
      <c r="C1182" s="5">
        <v>9914071.2100000009</v>
      </c>
      <c r="D1182" s="5">
        <v>1249371</v>
      </c>
      <c r="E1182" s="5">
        <v>1957334.06</v>
      </c>
      <c r="F1182" s="5">
        <v>593499</v>
      </c>
      <c r="G1182" s="5">
        <v>921203.94</v>
      </c>
      <c r="H1182" s="5">
        <v>331748</v>
      </c>
      <c r="I1182" s="5">
        <v>395150.48</v>
      </c>
      <c r="J1182" s="5">
        <v>408215</v>
      </c>
      <c r="K1182" s="5">
        <v>404765</v>
      </c>
      <c r="L1182" s="5">
        <v>43216</v>
      </c>
      <c r="M1182" s="5">
        <v>219250</v>
      </c>
      <c r="N1182" s="5">
        <v>40216</v>
      </c>
      <c r="O1182" s="5">
        <v>216250</v>
      </c>
      <c r="P1182" s="5">
        <v>1376446</v>
      </c>
      <c r="Q1182" s="5">
        <v>1972244.98</v>
      </c>
      <c r="R1182" s="5">
        <v>6075744.4000000004</v>
      </c>
      <c r="S1182" s="5">
        <v>8989640</v>
      </c>
      <c r="T1182" s="5">
        <v>8555995.9299999997</v>
      </c>
      <c r="U1182" s="5">
        <v>12879980.699999999</v>
      </c>
      <c r="V1182" s="5">
        <v>11729205.869999999</v>
      </c>
      <c r="W1182" s="5">
        <v>17393182.370000001</v>
      </c>
      <c r="X1182" s="5">
        <v>22361508.100000001</v>
      </c>
      <c r="Y1182" s="5">
        <v>32834330.34</v>
      </c>
      <c r="Z1182" s="5">
        <v>59159014.899999999</v>
      </c>
      <c r="AA1182" s="7">
        <v>88097403.079999998</v>
      </c>
    </row>
    <row r="1183" spans="1:27" ht="15.75" thickBot="1">
      <c r="A1183" s="17" t="s">
        <v>47</v>
      </c>
      <c r="B1183" s="10">
        <v>115.4</v>
      </c>
      <c r="C1183" s="5">
        <v>2127.6</v>
      </c>
      <c r="D1183" s="10">
        <v>0</v>
      </c>
      <c r="E1183" s="10">
        <v>0</v>
      </c>
      <c r="F1183" s="10">
        <v>69.599999999999994</v>
      </c>
      <c r="G1183" s="5">
        <v>1598.4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19.2</v>
      </c>
      <c r="O1183" s="10">
        <v>600</v>
      </c>
      <c r="P1183" s="10">
        <v>19.2</v>
      </c>
      <c r="Q1183" s="10">
        <v>600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19.2</v>
      </c>
      <c r="Y1183" s="10">
        <v>600</v>
      </c>
      <c r="Z1183" s="10">
        <v>242.6</v>
      </c>
      <c r="AA1183" s="7">
        <v>5526</v>
      </c>
    </row>
    <row r="1184" spans="1:27" ht="15.75" thickBot="1">
      <c r="A1184" s="17" t="s">
        <v>57</v>
      </c>
      <c r="B1184" s="5">
        <v>1839608</v>
      </c>
      <c r="C1184" s="5">
        <v>3021072.19</v>
      </c>
      <c r="D1184" s="5">
        <v>466746</v>
      </c>
      <c r="E1184" s="5">
        <v>612179.77</v>
      </c>
      <c r="F1184" s="5">
        <v>62040</v>
      </c>
      <c r="G1184" s="5">
        <v>94117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5">
        <v>17040</v>
      </c>
      <c r="O1184" s="5">
        <v>30246</v>
      </c>
      <c r="P1184" s="5">
        <v>136760</v>
      </c>
      <c r="Q1184" s="5">
        <v>212686</v>
      </c>
      <c r="R1184" s="5">
        <v>1459626</v>
      </c>
      <c r="S1184" s="5">
        <v>2248387.79</v>
      </c>
      <c r="T1184" s="5">
        <v>6755351</v>
      </c>
      <c r="U1184" s="5">
        <v>10498900.119999999</v>
      </c>
      <c r="V1184" s="5">
        <v>4738149</v>
      </c>
      <c r="W1184" s="5">
        <v>7135839.7999999998</v>
      </c>
      <c r="X1184" s="5">
        <v>6437042</v>
      </c>
      <c r="Y1184" s="5">
        <v>9169916.9499999993</v>
      </c>
      <c r="Z1184" s="5">
        <v>21912362</v>
      </c>
      <c r="AA1184" s="7">
        <v>33023345.620000001</v>
      </c>
    </row>
    <row r="1185" spans="1:27" ht="15.75" thickBot="1">
      <c r="A1185" s="17" t="s">
        <v>74</v>
      </c>
      <c r="B1185" s="5">
        <v>231520</v>
      </c>
      <c r="C1185" s="5">
        <v>326106.73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5">
        <v>184760</v>
      </c>
      <c r="K1185" s="5">
        <v>211354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5">
        <v>416280</v>
      </c>
      <c r="AA1185" s="7">
        <v>537460.73</v>
      </c>
    </row>
    <row r="1186" spans="1:27" ht="15.75" thickBot="1">
      <c r="A1186" s="17" t="s">
        <v>48</v>
      </c>
      <c r="B1186" s="10">
        <v>0</v>
      </c>
      <c r="C1186" s="10">
        <v>0</v>
      </c>
      <c r="D1186" s="5">
        <v>8856</v>
      </c>
      <c r="E1186" s="5">
        <v>33120.75</v>
      </c>
      <c r="F1186" s="5">
        <v>10560</v>
      </c>
      <c r="G1186" s="5">
        <v>24882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28</v>
      </c>
      <c r="O1186" s="10">
        <v>66.400000000000006</v>
      </c>
      <c r="P1186" s="10">
        <v>0</v>
      </c>
      <c r="Q1186" s="10">
        <v>0</v>
      </c>
      <c r="R1186" s="10">
        <v>307.39999999999998</v>
      </c>
      <c r="S1186" s="5">
        <v>6123.2</v>
      </c>
      <c r="T1186" s="10">
        <v>0</v>
      </c>
      <c r="U1186" s="10">
        <v>0</v>
      </c>
      <c r="V1186" s="5">
        <v>10785</v>
      </c>
      <c r="W1186" s="5">
        <v>27537.5</v>
      </c>
      <c r="X1186" s="10">
        <v>47.25</v>
      </c>
      <c r="Y1186" s="10">
        <v>735.75</v>
      </c>
      <c r="Z1186" s="5">
        <v>30583.65</v>
      </c>
      <c r="AA1186" s="7">
        <v>92465.600000000006</v>
      </c>
    </row>
    <row r="1187" spans="1:27" ht="15.75" thickBot="1">
      <c r="A1187" s="17" t="s">
        <v>75</v>
      </c>
      <c r="B1187" s="5">
        <v>12000</v>
      </c>
      <c r="C1187" s="5">
        <v>125400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724.8</v>
      </c>
      <c r="K1187" s="5">
        <v>12803.52</v>
      </c>
      <c r="L1187" s="5">
        <v>10600</v>
      </c>
      <c r="M1187" s="5">
        <v>116600</v>
      </c>
      <c r="N1187" s="10">
        <v>0</v>
      </c>
      <c r="O1187" s="10">
        <v>0</v>
      </c>
      <c r="P1187" s="5">
        <v>2534.4</v>
      </c>
      <c r="Q1187" s="5">
        <v>45653.760000000002</v>
      </c>
      <c r="R1187" s="10">
        <v>0</v>
      </c>
      <c r="S1187" s="10">
        <v>0</v>
      </c>
      <c r="T1187" s="10">
        <v>151.19999999999999</v>
      </c>
      <c r="U1187" s="5">
        <v>2328.75</v>
      </c>
      <c r="V1187" s="10">
        <v>0</v>
      </c>
      <c r="W1187" s="10">
        <v>0</v>
      </c>
      <c r="X1187" s="10">
        <v>0</v>
      </c>
      <c r="Y1187" s="10">
        <v>0</v>
      </c>
      <c r="Z1187" s="5">
        <v>26010.400000000001</v>
      </c>
      <c r="AA1187" s="7">
        <v>302786.03000000003</v>
      </c>
    </row>
    <row r="1188" spans="1:27" ht="15.75" thickBot="1">
      <c r="A1188" s="17" t="s">
        <v>163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5">
        <v>16896.599999999999</v>
      </c>
      <c r="W1188" s="5">
        <v>149843.96</v>
      </c>
      <c r="X1188" s="10">
        <v>0</v>
      </c>
      <c r="Y1188" s="10">
        <v>0</v>
      </c>
      <c r="Z1188" s="5">
        <v>16896.599999999999</v>
      </c>
      <c r="AA1188" s="7">
        <v>149843.96</v>
      </c>
    </row>
    <row r="1189" spans="1:27" ht="15.75" thickBot="1">
      <c r="A1189" s="17" t="s">
        <v>76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789</v>
      </c>
      <c r="Y1189" s="10">
        <v>171</v>
      </c>
      <c r="Z1189" s="10">
        <v>789</v>
      </c>
      <c r="AA1189" s="12">
        <v>171</v>
      </c>
    </row>
    <row r="1190" spans="1:27" ht="15.75" thickBot="1">
      <c r="A1190" s="17" t="s">
        <v>164</v>
      </c>
      <c r="B1190" s="10">
        <v>0</v>
      </c>
      <c r="C1190" s="10">
        <v>0</v>
      </c>
      <c r="D1190" s="10">
        <v>0</v>
      </c>
      <c r="E1190" s="10">
        <v>0</v>
      </c>
      <c r="F1190" s="5">
        <v>16783</v>
      </c>
      <c r="G1190" s="5">
        <v>128045</v>
      </c>
      <c r="H1190" s="5">
        <v>16783</v>
      </c>
      <c r="I1190" s="5">
        <v>127895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5">
        <v>33566</v>
      </c>
      <c r="AA1190" s="7">
        <v>255940</v>
      </c>
    </row>
    <row r="1191" spans="1:27" ht="15.75" thickBot="1">
      <c r="A1191" s="17" t="s">
        <v>31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5">
        <v>16785.8</v>
      </c>
      <c r="I1191" s="5">
        <v>116708.6</v>
      </c>
      <c r="J1191" s="10">
        <v>0</v>
      </c>
      <c r="K1191" s="10">
        <v>0</v>
      </c>
      <c r="L1191" s="5">
        <v>16783</v>
      </c>
      <c r="M1191" s="5">
        <v>124400</v>
      </c>
      <c r="N1191" s="10">
        <v>0</v>
      </c>
      <c r="O1191" s="10">
        <v>0</v>
      </c>
      <c r="P1191" s="10">
        <v>0</v>
      </c>
      <c r="Q1191" s="10">
        <v>0</v>
      </c>
      <c r="R1191" s="10">
        <v>204</v>
      </c>
      <c r="S1191" s="5">
        <v>4516</v>
      </c>
      <c r="T1191" s="10">
        <v>11</v>
      </c>
      <c r="U1191" s="10">
        <v>9.98</v>
      </c>
      <c r="V1191" s="10">
        <v>0</v>
      </c>
      <c r="W1191" s="10">
        <v>0</v>
      </c>
      <c r="X1191" s="10">
        <v>0</v>
      </c>
      <c r="Y1191" s="10">
        <v>0</v>
      </c>
      <c r="Z1191" s="5">
        <v>33783.800000000003</v>
      </c>
      <c r="AA1191" s="7">
        <v>245634.58</v>
      </c>
    </row>
    <row r="1192" spans="1:27" ht="15.75" thickBot="1">
      <c r="A1192" s="17" t="s">
        <v>357</v>
      </c>
      <c r="B1192" s="10">
        <v>0</v>
      </c>
      <c r="C1192" s="10">
        <v>0</v>
      </c>
      <c r="D1192" s="10">
        <v>0</v>
      </c>
      <c r="E1192" s="10">
        <v>0</v>
      </c>
      <c r="F1192" s="10">
        <v>957.6</v>
      </c>
      <c r="G1192" s="5">
        <v>16848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876</v>
      </c>
      <c r="Y1192" s="5">
        <v>12360</v>
      </c>
      <c r="Z1192" s="5">
        <v>1833.6</v>
      </c>
      <c r="AA1192" s="7">
        <v>29208</v>
      </c>
    </row>
    <row r="1193" spans="1:27" ht="15.75" thickBot="1">
      <c r="A1193" s="17" t="s">
        <v>167</v>
      </c>
      <c r="B1193" s="10">
        <v>0</v>
      </c>
      <c r="C1193" s="10">
        <v>0</v>
      </c>
      <c r="D1193" s="10">
        <v>0</v>
      </c>
      <c r="E1193" s="10">
        <v>0</v>
      </c>
      <c r="F1193" s="5">
        <v>16783</v>
      </c>
      <c r="G1193" s="5">
        <v>127080</v>
      </c>
      <c r="H1193" s="10">
        <v>0</v>
      </c>
      <c r="I1193" s="10">
        <v>0</v>
      </c>
      <c r="J1193" s="10">
        <v>0</v>
      </c>
      <c r="K1193" s="10">
        <v>0</v>
      </c>
      <c r="L1193" s="5">
        <v>16896</v>
      </c>
      <c r="M1193" s="5">
        <v>126062.5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5">
        <v>16896.599999999999</v>
      </c>
      <c r="Y1193" s="5">
        <v>125010</v>
      </c>
      <c r="Z1193" s="5">
        <v>50575.6</v>
      </c>
      <c r="AA1193" s="7">
        <v>378152.5</v>
      </c>
    </row>
    <row r="1194" spans="1:27" ht="15.75" thickBot="1">
      <c r="A1194" s="17" t="s">
        <v>112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5">
        <v>2000</v>
      </c>
      <c r="I1194" s="5">
        <v>24400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5">
        <v>2000</v>
      </c>
      <c r="U1194" s="5">
        <v>23000</v>
      </c>
      <c r="V1194" s="10">
        <v>0</v>
      </c>
      <c r="W1194" s="10">
        <v>0</v>
      </c>
      <c r="X1194" s="10">
        <v>0</v>
      </c>
      <c r="Y1194" s="10">
        <v>0</v>
      </c>
      <c r="Z1194" s="5">
        <v>4000</v>
      </c>
      <c r="AA1194" s="7">
        <v>47400</v>
      </c>
    </row>
    <row r="1195" spans="1:27" ht="15.75" thickBot="1">
      <c r="A1195" s="17" t="s">
        <v>86</v>
      </c>
      <c r="B1195" s="5">
        <v>75674</v>
      </c>
      <c r="C1195" s="5">
        <v>1564927.31</v>
      </c>
      <c r="D1195" s="5">
        <v>37675</v>
      </c>
      <c r="E1195" s="5">
        <v>384769.86</v>
      </c>
      <c r="F1195" s="10">
        <v>824</v>
      </c>
      <c r="G1195" s="5">
        <v>5010.4399999999996</v>
      </c>
      <c r="H1195" s="5">
        <v>1447.6</v>
      </c>
      <c r="I1195" s="5">
        <v>25600.799999999999</v>
      </c>
      <c r="J1195" s="5">
        <v>2860</v>
      </c>
      <c r="K1195" s="5">
        <v>7073.45</v>
      </c>
      <c r="L1195" s="5">
        <v>50829</v>
      </c>
      <c r="M1195" s="5">
        <v>264535.26</v>
      </c>
      <c r="N1195" s="5">
        <v>4728.8</v>
      </c>
      <c r="O1195" s="5">
        <v>37062.99</v>
      </c>
      <c r="P1195" s="5">
        <v>18436.599999999999</v>
      </c>
      <c r="Q1195" s="5">
        <v>129176.2</v>
      </c>
      <c r="R1195" s="5">
        <v>23211</v>
      </c>
      <c r="S1195" s="5">
        <v>102660.87</v>
      </c>
      <c r="T1195" s="5">
        <v>19416.599999999999</v>
      </c>
      <c r="U1195" s="5">
        <v>132335.32</v>
      </c>
      <c r="V1195" s="5">
        <v>19969.400000000001</v>
      </c>
      <c r="W1195" s="5">
        <v>152646.54</v>
      </c>
      <c r="X1195" s="5">
        <v>22724.6</v>
      </c>
      <c r="Y1195" s="5">
        <v>65591.64</v>
      </c>
      <c r="Z1195" s="5">
        <v>277796.59999999998</v>
      </c>
      <c r="AA1195" s="7">
        <v>2871390.68</v>
      </c>
    </row>
    <row r="1196" spans="1:27" ht="15.75" thickBot="1">
      <c r="A1196" s="17" t="s">
        <v>49</v>
      </c>
      <c r="B1196" s="5">
        <v>16783.2</v>
      </c>
      <c r="C1196" s="5">
        <v>116625</v>
      </c>
      <c r="D1196" s="10">
        <v>0</v>
      </c>
      <c r="E1196" s="10">
        <v>0</v>
      </c>
      <c r="F1196" s="5">
        <v>1255.2</v>
      </c>
      <c r="G1196" s="5">
        <v>20974.25</v>
      </c>
      <c r="H1196" s="10">
        <v>0</v>
      </c>
      <c r="I1196" s="10">
        <v>0</v>
      </c>
      <c r="J1196" s="10">
        <v>0</v>
      </c>
      <c r="K1196" s="10">
        <v>0</v>
      </c>
      <c r="L1196" s="5">
        <v>1017.6</v>
      </c>
      <c r="M1196" s="5">
        <v>17568.38</v>
      </c>
      <c r="N1196" s="10">
        <v>0</v>
      </c>
      <c r="O1196" s="10">
        <v>0</v>
      </c>
      <c r="P1196" s="10">
        <v>0</v>
      </c>
      <c r="Q1196" s="10">
        <v>0</v>
      </c>
      <c r="R1196" s="5">
        <v>18097.400000000001</v>
      </c>
      <c r="S1196" s="5">
        <v>102044.05</v>
      </c>
      <c r="T1196" s="10">
        <v>0</v>
      </c>
      <c r="U1196" s="10">
        <v>0</v>
      </c>
      <c r="V1196" s="10">
        <v>952.8</v>
      </c>
      <c r="W1196" s="5">
        <v>15220.99</v>
      </c>
      <c r="X1196" s="10">
        <v>0</v>
      </c>
      <c r="Y1196" s="10">
        <v>0</v>
      </c>
      <c r="Z1196" s="5">
        <v>38106.199999999997</v>
      </c>
      <c r="AA1196" s="7">
        <v>272432.67</v>
      </c>
    </row>
    <row r="1197" spans="1:27" ht="15.75" thickBot="1">
      <c r="A1197" s="17" t="s">
        <v>184</v>
      </c>
      <c r="B1197" s="10">
        <v>0</v>
      </c>
      <c r="C1197" s="10">
        <v>0</v>
      </c>
      <c r="D1197" s="10">
        <v>0</v>
      </c>
      <c r="E1197" s="10">
        <v>0</v>
      </c>
      <c r="F1197" s="10">
        <v>674.19</v>
      </c>
      <c r="G1197" s="10">
        <v>549.05999999999995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674.19</v>
      </c>
      <c r="AA1197" s="12">
        <v>549.05999999999995</v>
      </c>
    </row>
    <row r="1198" spans="1:27" ht="15.75" thickBot="1">
      <c r="A1198" s="17" t="s">
        <v>32</v>
      </c>
      <c r="B1198" s="10">
        <v>0</v>
      </c>
      <c r="C1198" s="10">
        <v>0</v>
      </c>
      <c r="D1198" s="10">
        <v>0</v>
      </c>
      <c r="E1198" s="10">
        <v>0</v>
      </c>
      <c r="F1198" s="10">
        <v>16.8</v>
      </c>
      <c r="G1198" s="10">
        <v>59.74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16.8</v>
      </c>
      <c r="AA1198" s="12">
        <v>59.74</v>
      </c>
    </row>
    <row r="1199" spans="1:27" ht="15.75" thickBot="1">
      <c r="A1199" s="17" t="s">
        <v>95</v>
      </c>
      <c r="B1199" s="5">
        <v>329670</v>
      </c>
      <c r="C1199" s="5">
        <v>2541589.7200000002</v>
      </c>
      <c r="D1199" s="5">
        <v>393520</v>
      </c>
      <c r="E1199" s="5">
        <v>3124855</v>
      </c>
      <c r="F1199" s="5">
        <v>412192.5</v>
      </c>
      <c r="G1199" s="5">
        <v>3140656</v>
      </c>
      <c r="H1199" s="5">
        <v>334441.59999999998</v>
      </c>
      <c r="I1199" s="5">
        <v>2769868.92</v>
      </c>
      <c r="J1199" s="5">
        <v>352893</v>
      </c>
      <c r="K1199" s="5">
        <v>2633000</v>
      </c>
      <c r="L1199" s="5">
        <v>149264</v>
      </c>
      <c r="M1199" s="5">
        <v>1253100</v>
      </c>
      <c r="N1199" s="5">
        <v>192327</v>
      </c>
      <c r="O1199" s="5">
        <v>1490147.29</v>
      </c>
      <c r="P1199" s="5">
        <v>313662.40000000002</v>
      </c>
      <c r="Q1199" s="5">
        <v>2258372.5</v>
      </c>
      <c r="R1199" s="5">
        <v>287142.59999999998</v>
      </c>
      <c r="S1199" s="5">
        <v>1888817.7</v>
      </c>
      <c r="T1199" s="5">
        <v>310213.09999999998</v>
      </c>
      <c r="U1199" s="5">
        <v>2022629.75</v>
      </c>
      <c r="V1199" s="5">
        <v>308654.2</v>
      </c>
      <c r="W1199" s="5">
        <v>1540682.7</v>
      </c>
      <c r="X1199" s="5">
        <v>353406</v>
      </c>
      <c r="Y1199" s="5">
        <v>1914770</v>
      </c>
      <c r="Z1199" s="5">
        <v>3737386.4</v>
      </c>
      <c r="AA1199" s="7">
        <v>26578489.579999998</v>
      </c>
    </row>
    <row r="1200" spans="1:27" ht="15.75" thickBot="1">
      <c r="A1200" s="17" t="s">
        <v>119</v>
      </c>
      <c r="B1200" s="5">
        <v>100698</v>
      </c>
      <c r="C1200" s="5">
        <v>732600</v>
      </c>
      <c r="D1200" s="5">
        <v>83915</v>
      </c>
      <c r="E1200" s="5">
        <v>592740</v>
      </c>
      <c r="F1200" s="5">
        <v>17248.599999999999</v>
      </c>
      <c r="G1200" s="5">
        <v>127899.2</v>
      </c>
      <c r="H1200" s="5">
        <v>33566</v>
      </c>
      <c r="I1200" s="5">
        <v>237170</v>
      </c>
      <c r="J1200" s="10">
        <v>382</v>
      </c>
      <c r="K1200" s="5">
        <v>6669.2</v>
      </c>
      <c r="L1200" s="5">
        <v>16783</v>
      </c>
      <c r="M1200" s="5">
        <v>118770</v>
      </c>
      <c r="N1200" s="5">
        <v>17696</v>
      </c>
      <c r="O1200" s="5">
        <v>30448</v>
      </c>
      <c r="P1200" s="5">
        <v>16783</v>
      </c>
      <c r="Q1200" s="5">
        <v>118770</v>
      </c>
      <c r="R1200" s="5">
        <v>16783</v>
      </c>
      <c r="S1200" s="5">
        <v>118770</v>
      </c>
      <c r="T1200" s="10">
        <v>0</v>
      </c>
      <c r="U1200" s="10">
        <v>0</v>
      </c>
      <c r="V1200" s="5">
        <v>2222.08</v>
      </c>
      <c r="W1200" s="5">
        <v>15263.79</v>
      </c>
      <c r="X1200" s="10">
        <v>0</v>
      </c>
      <c r="Y1200" s="10">
        <v>0</v>
      </c>
      <c r="Z1200" s="5">
        <v>306076.68</v>
      </c>
      <c r="AA1200" s="7">
        <v>2099100.19</v>
      </c>
    </row>
    <row r="1201" spans="1:27" ht="15.75" thickBot="1">
      <c r="A1201" s="17" t="s">
        <v>185</v>
      </c>
      <c r="B1201" s="10">
        <v>0</v>
      </c>
      <c r="C1201" s="10">
        <v>0</v>
      </c>
      <c r="D1201" s="10">
        <v>0</v>
      </c>
      <c r="E1201" s="10">
        <v>0</v>
      </c>
      <c r="F1201" s="5">
        <v>16783</v>
      </c>
      <c r="G1201" s="5">
        <v>148000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5">
        <v>16783</v>
      </c>
      <c r="AA1201" s="7">
        <v>148000</v>
      </c>
    </row>
    <row r="1202" spans="1:27" ht="15.75" thickBot="1">
      <c r="A1202" s="17" t="s">
        <v>133</v>
      </c>
      <c r="B1202" s="10">
        <v>0</v>
      </c>
      <c r="C1202" s="10">
        <v>0</v>
      </c>
      <c r="D1202" s="10">
        <v>777.6</v>
      </c>
      <c r="E1202" s="5">
        <v>10051.629999999999</v>
      </c>
      <c r="F1202" s="10">
        <v>0</v>
      </c>
      <c r="G1202" s="10">
        <v>0</v>
      </c>
      <c r="H1202" s="10">
        <v>0</v>
      </c>
      <c r="I1202" s="10">
        <v>0</v>
      </c>
      <c r="J1202" s="10">
        <v>777.6</v>
      </c>
      <c r="K1202" s="5">
        <v>10445.76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672</v>
      </c>
      <c r="S1202" s="5">
        <v>14400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5">
        <v>2227.1999999999998</v>
      </c>
      <c r="AA1202" s="7">
        <v>34897.39</v>
      </c>
    </row>
    <row r="1203" spans="1:27" ht="15.75" thickBot="1">
      <c r="A1203" s="17" t="s">
        <v>96</v>
      </c>
      <c r="B1203" s="5">
        <v>1305</v>
      </c>
      <c r="C1203" s="5">
        <v>4850</v>
      </c>
      <c r="D1203" s="5">
        <v>3970</v>
      </c>
      <c r="E1203" s="5">
        <v>9205</v>
      </c>
      <c r="F1203" s="5">
        <v>17333.2</v>
      </c>
      <c r="G1203" s="5">
        <v>132200</v>
      </c>
      <c r="H1203" s="5">
        <v>17508.2</v>
      </c>
      <c r="I1203" s="5">
        <v>133280</v>
      </c>
      <c r="J1203" s="10">
        <v>966</v>
      </c>
      <c r="K1203" s="5">
        <v>2400</v>
      </c>
      <c r="L1203" s="5">
        <v>16783.2</v>
      </c>
      <c r="M1203" s="5">
        <v>130650</v>
      </c>
      <c r="N1203" s="5">
        <v>1368</v>
      </c>
      <c r="O1203" s="5">
        <v>2353</v>
      </c>
      <c r="P1203" s="5">
        <v>4620</v>
      </c>
      <c r="Q1203" s="5">
        <v>14724</v>
      </c>
      <c r="R1203" s="10">
        <v>855</v>
      </c>
      <c r="S1203" s="5">
        <v>3860.23</v>
      </c>
      <c r="T1203" s="5">
        <v>24931.1</v>
      </c>
      <c r="U1203" s="5">
        <v>149109</v>
      </c>
      <c r="V1203" s="5">
        <v>19007.599999999999</v>
      </c>
      <c r="W1203" s="5">
        <v>134826.5</v>
      </c>
      <c r="X1203" s="5">
        <v>4823</v>
      </c>
      <c r="Y1203" s="5">
        <v>11720</v>
      </c>
      <c r="Z1203" s="5">
        <v>113470.3</v>
      </c>
      <c r="AA1203" s="7">
        <v>729177.73</v>
      </c>
    </row>
    <row r="1204" spans="1:27" ht="15.75" thickBot="1">
      <c r="A1204" s="17" t="s">
        <v>109</v>
      </c>
      <c r="B1204" s="10">
        <v>535</v>
      </c>
      <c r="C1204" s="5">
        <v>8209.7900000000009</v>
      </c>
      <c r="D1204" s="10">
        <v>0</v>
      </c>
      <c r="E1204" s="10">
        <v>0</v>
      </c>
      <c r="F1204" s="10">
        <v>18.43</v>
      </c>
      <c r="G1204" s="10">
        <v>60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5">
        <v>7488</v>
      </c>
      <c r="W1204" s="5">
        <v>14040</v>
      </c>
      <c r="X1204" s="10">
        <v>0</v>
      </c>
      <c r="Y1204" s="10">
        <v>0</v>
      </c>
      <c r="Z1204" s="5">
        <v>8041.43</v>
      </c>
      <c r="AA1204" s="7">
        <v>22309.79</v>
      </c>
    </row>
    <row r="1205" spans="1:27" ht="15.75" thickBot="1">
      <c r="A1205" s="17" t="s">
        <v>97</v>
      </c>
      <c r="B1205" s="5">
        <v>50349.599999999999</v>
      </c>
      <c r="C1205" s="5">
        <v>377175</v>
      </c>
      <c r="D1205" s="5">
        <v>69374.8</v>
      </c>
      <c r="E1205" s="5">
        <v>528174.68999999994</v>
      </c>
      <c r="F1205" s="5">
        <v>85926.8</v>
      </c>
      <c r="G1205" s="5">
        <v>663887.4</v>
      </c>
      <c r="H1205" s="5">
        <v>54189.4</v>
      </c>
      <c r="I1205" s="5">
        <v>459318.4</v>
      </c>
      <c r="J1205" s="5">
        <v>117482.4</v>
      </c>
      <c r="K1205" s="5">
        <v>871730</v>
      </c>
      <c r="L1205" s="5">
        <v>33566</v>
      </c>
      <c r="M1205" s="5">
        <v>244320</v>
      </c>
      <c r="N1205" s="5">
        <v>67646</v>
      </c>
      <c r="O1205" s="5">
        <v>450351.44</v>
      </c>
      <c r="P1205" s="5">
        <v>67373.350000000006</v>
      </c>
      <c r="Q1205" s="5">
        <v>470240</v>
      </c>
      <c r="R1205" s="5">
        <v>53185.8</v>
      </c>
      <c r="S1205" s="5">
        <v>387109.51</v>
      </c>
      <c r="T1205" s="5">
        <v>69406.399999999994</v>
      </c>
      <c r="U1205" s="5">
        <v>567928</v>
      </c>
      <c r="V1205" s="5">
        <v>50889.8</v>
      </c>
      <c r="W1205" s="5">
        <v>345218.5</v>
      </c>
      <c r="X1205" s="5">
        <v>67586.399999999994</v>
      </c>
      <c r="Y1205" s="5">
        <v>461767.5</v>
      </c>
      <c r="Z1205" s="5">
        <v>786976.75</v>
      </c>
      <c r="AA1205" s="7">
        <v>5827220.4400000004</v>
      </c>
    </row>
    <row r="1206" spans="1:27" ht="15.75" thickBot="1">
      <c r="A1206" s="17" t="s">
        <v>124</v>
      </c>
      <c r="B1206" s="5">
        <v>16783.2</v>
      </c>
      <c r="C1206" s="5">
        <v>134680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772</v>
      </c>
      <c r="K1206" s="5">
        <v>14815.2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5">
        <v>16896.599999999999</v>
      </c>
      <c r="U1206" s="5">
        <v>123287.5</v>
      </c>
      <c r="V1206" s="10">
        <v>984.8</v>
      </c>
      <c r="W1206" s="5">
        <v>18715.36</v>
      </c>
      <c r="X1206" s="10">
        <v>0</v>
      </c>
      <c r="Y1206" s="10">
        <v>0</v>
      </c>
      <c r="Z1206" s="5">
        <v>35436.6</v>
      </c>
      <c r="AA1206" s="7">
        <v>291498.06</v>
      </c>
    </row>
    <row r="1207" spans="1:27" ht="15.75" thickBot="1">
      <c r="A1207" s="17" t="s">
        <v>200</v>
      </c>
      <c r="B1207" s="10">
        <v>0</v>
      </c>
      <c r="C1207" s="10">
        <v>0</v>
      </c>
      <c r="D1207" s="10">
        <v>595.5</v>
      </c>
      <c r="E1207" s="5">
        <v>16151.35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432.5</v>
      </c>
      <c r="M1207" s="5">
        <v>6604.3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5">
        <v>1028</v>
      </c>
      <c r="AA1207" s="7">
        <v>22755.65</v>
      </c>
    </row>
    <row r="1208" spans="1:27" ht="15.75" thickBot="1">
      <c r="A1208" s="17" t="s">
        <v>98</v>
      </c>
      <c r="B1208" s="10">
        <v>0</v>
      </c>
      <c r="C1208" s="10">
        <v>0</v>
      </c>
      <c r="D1208" s="10">
        <v>722.72</v>
      </c>
      <c r="E1208" s="5">
        <v>12844.44</v>
      </c>
      <c r="F1208" s="10">
        <v>392.04</v>
      </c>
      <c r="G1208" s="5">
        <v>7382.68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802.32</v>
      </c>
      <c r="Y1208" s="5">
        <v>15565.2</v>
      </c>
      <c r="Z1208" s="5">
        <v>1917.08</v>
      </c>
      <c r="AA1208" s="7">
        <v>35792.32</v>
      </c>
    </row>
    <row r="1209" spans="1:27" ht="15.75" thickBot="1">
      <c r="A1209" s="17" t="s">
        <v>99</v>
      </c>
      <c r="B1209" s="10">
        <v>0</v>
      </c>
      <c r="C1209" s="10">
        <v>0</v>
      </c>
      <c r="D1209" s="10">
        <v>68.040000000000006</v>
      </c>
      <c r="E1209" s="10">
        <v>449.74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68.040000000000006</v>
      </c>
      <c r="O1209" s="10">
        <v>541.48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113.4</v>
      </c>
      <c r="Y1209" s="5">
        <v>1695.46</v>
      </c>
      <c r="Z1209" s="10">
        <v>249.48</v>
      </c>
      <c r="AA1209" s="7">
        <v>2686.68</v>
      </c>
    </row>
    <row r="1210" spans="1:27" ht="15.75" thickBot="1">
      <c r="A1210" s="17" t="s">
        <v>201</v>
      </c>
      <c r="B1210" s="10">
        <v>0</v>
      </c>
      <c r="C1210" s="10">
        <v>0</v>
      </c>
      <c r="D1210" s="10">
        <v>450.8</v>
      </c>
      <c r="E1210" s="5">
        <v>8663.6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450.8</v>
      </c>
      <c r="AA1210" s="7">
        <v>8663.6</v>
      </c>
    </row>
    <row r="1211" spans="1:27" ht="15.75" thickBot="1">
      <c r="A1211" s="17" t="s">
        <v>174</v>
      </c>
      <c r="B1211" s="10">
        <v>0</v>
      </c>
      <c r="C1211" s="10">
        <v>0</v>
      </c>
      <c r="D1211" s="10">
        <v>0</v>
      </c>
      <c r="E1211" s="10">
        <v>0</v>
      </c>
      <c r="F1211" s="5">
        <v>67132.800000000003</v>
      </c>
      <c r="G1211" s="5">
        <v>514394.23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5">
        <v>67132.800000000003</v>
      </c>
      <c r="AA1211" s="7">
        <v>514394.23</v>
      </c>
    </row>
    <row r="1212" spans="1:27" ht="15.75" thickBot="1">
      <c r="A1212" s="17" t="s">
        <v>224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5">
        <v>3840</v>
      </c>
      <c r="O1212" s="5">
        <v>74528.100000000006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400</v>
      </c>
      <c r="Y1212" s="5">
        <v>7600.85</v>
      </c>
      <c r="Z1212" s="5">
        <v>4240</v>
      </c>
      <c r="AA1212" s="7">
        <v>82128.95</v>
      </c>
    </row>
    <row r="1213" spans="1:27" ht="15.75" thickBot="1">
      <c r="A1213" s="17" t="s">
        <v>158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5">
        <v>1113.5999999999999</v>
      </c>
      <c r="K1213" s="5">
        <v>17332.32</v>
      </c>
      <c r="L1213" s="10">
        <v>0</v>
      </c>
      <c r="M1213" s="10">
        <v>0</v>
      </c>
      <c r="N1213" s="10">
        <v>0</v>
      </c>
      <c r="O1213" s="10">
        <v>0</v>
      </c>
      <c r="P1213" s="5">
        <v>1190.4000000000001</v>
      </c>
      <c r="Q1213" s="5">
        <v>17673.599999999999</v>
      </c>
      <c r="R1213" s="10">
        <v>0</v>
      </c>
      <c r="S1213" s="10">
        <v>0</v>
      </c>
      <c r="T1213" s="10">
        <v>427.2</v>
      </c>
      <c r="U1213" s="5">
        <v>5822.4</v>
      </c>
      <c r="V1213" s="10">
        <v>0</v>
      </c>
      <c r="W1213" s="10">
        <v>0</v>
      </c>
      <c r="X1213" s="10">
        <v>0</v>
      </c>
      <c r="Y1213" s="10">
        <v>0</v>
      </c>
      <c r="Z1213" s="5">
        <v>2731.2</v>
      </c>
      <c r="AA1213" s="7">
        <v>40828.32</v>
      </c>
    </row>
    <row r="1214" spans="1:27" ht="15.75" thickBot="1">
      <c r="A1214" s="18" t="s">
        <v>27</v>
      </c>
      <c r="B1214" s="8">
        <v>9333933.5500000007</v>
      </c>
      <c r="C1214" s="8">
        <v>20455205.710000001</v>
      </c>
      <c r="D1214" s="8">
        <v>2558569.23</v>
      </c>
      <c r="E1214" s="8">
        <v>8779867.4399999995</v>
      </c>
      <c r="F1214" s="8">
        <v>1532623.12</v>
      </c>
      <c r="G1214" s="8">
        <v>7453445.5099999998</v>
      </c>
      <c r="H1214" s="8">
        <v>1072932.73</v>
      </c>
      <c r="I1214" s="8">
        <v>5776141.5099999998</v>
      </c>
      <c r="J1214" s="8">
        <v>1355000.3</v>
      </c>
      <c r="K1214" s="8">
        <v>5500985.2300000004</v>
      </c>
      <c r="L1214" s="8">
        <v>548389.69999999995</v>
      </c>
      <c r="M1214" s="8">
        <v>3642663.17</v>
      </c>
      <c r="N1214" s="8">
        <v>723843.62</v>
      </c>
      <c r="O1214" s="8">
        <v>4581948.8499999996</v>
      </c>
      <c r="P1214" s="8">
        <v>2303310.41</v>
      </c>
      <c r="Q1214" s="8">
        <v>7431649.9000000004</v>
      </c>
      <c r="R1214" s="8">
        <v>8224577.96</v>
      </c>
      <c r="S1214" s="8">
        <v>15477884.859999999</v>
      </c>
      <c r="T1214" s="8">
        <v>16005177.460000001</v>
      </c>
      <c r="U1214" s="8">
        <v>28094983.120000001</v>
      </c>
      <c r="V1214" s="8">
        <v>17245768.210000001</v>
      </c>
      <c r="W1214" s="8">
        <v>28967147.280000001</v>
      </c>
      <c r="X1214" s="8">
        <v>29654568.870000001</v>
      </c>
      <c r="Y1214" s="8">
        <v>46512999.270000003</v>
      </c>
      <c r="Z1214" s="8">
        <v>90558695.159999996</v>
      </c>
      <c r="AA1214" s="9">
        <v>182674921.84999999</v>
      </c>
    </row>
    <row r="1216" spans="1:27" ht="19.5" thickBot="1">
      <c r="A1216" s="16" t="s">
        <v>382</v>
      </c>
    </row>
    <row r="1217" spans="1:27" ht="15.75" thickBot="1">
      <c r="A1217" s="64" t="s">
        <v>7</v>
      </c>
      <c r="B1217" s="66" t="s">
        <v>8</v>
      </c>
      <c r="C1217" s="67"/>
      <c r="D1217" s="61" t="s">
        <v>9</v>
      </c>
      <c r="E1217" s="62"/>
      <c r="F1217" s="61" t="s">
        <v>10</v>
      </c>
      <c r="G1217" s="62"/>
      <c r="H1217" s="61" t="s">
        <v>11</v>
      </c>
      <c r="I1217" s="62"/>
      <c r="J1217" s="61" t="s">
        <v>12</v>
      </c>
      <c r="K1217" s="62"/>
      <c r="L1217" s="61" t="s">
        <v>13</v>
      </c>
      <c r="M1217" s="62"/>
      <c r="N1217" s="61" t="s">
        <v>14</v>
      </c>
      <c r="O1217" s="62"/>
      <c r="P1217" s="61" t="s">
        <v>15</v>
      </c>
      <c r="Q1217" s="62"/>
      <c r="R1217" s="61" t="s">
        <v>16</v>
      </c>
      <c r="S1217" s="62"/>
      <c r="T1217" s="61" t="s">
        <v>17</v>
      </c>
      <c r="U1217" s="62"/>
      <c r="V1217" s="61" t="s">
        <v>18</v>
      </c>
      <c r="W1217" s="62"/>
      <c r="X1217" s="61" t="s">
        <v>19</v>
      </c>
      <c r="Y1217" s="62"/>
      <c r="Z1217" s="61" t="s">
        <v>20</v>
      </c>
      <c r="AA1217" s="63"/>
    </row>
    <row r="1218" spans="1:27" ht="26.25" thickBot="1">
      <c r="A1218" s="65"/>
      <c r="B1218" s="1" t="s">
        <v>21</v>
      </c>
      <c r="C1218" s="1" t="s">
        <v>22</v>
      </c>
      <c r="D1218" s="1" t="s">
        <v>21</v>
      </c>
      <c r="E1218" s="1" t="s">
        <v>22</v>
      </c>
      <c r="F1218" s="1" t="s">
        <v>21</v>
      </c>
      <c r="G1218" s="1" t="s">
        <v>22</v>
      </c>
      <c r="H1218" s="1" t="s">
        <v>21</v>
      </c>
      <c r="I1218" s="1" t="s">
        <v>22</v>
      </c>
      <c r="J1218" s="1" t="s">
        <v>21</v>
      </c>
      <c r="K1218" s="1" t="s">
        <v>22</v>
      </c>
      <c r="L1218" s="1" t="s">
        <v>21</v>
      </c>
      <c r="M1218" s="1" t="s">
        <v>22</v>
      </c>
      <c r="N1218" s="1" t="s">
        <v>21</v>
      </c>
      <c r="O1218" s="1" t="s">
        <v>22</v>
      </c>
      <c r="P1218" s="1" t="s">
        <v>21</v>
      </c>
      <c r="Q1218" s="1" t="s">
        <v>22</v>
      </c>
      <c r="R1218" s="1" t="s">
        <v>21</v>
      </c>
      <c r="S1218" s="1" t="s">
        <v>22</v>
      </c>
      <c r="T1218" s="1" t="s">
        <v>21</v>
      </c>
      <c r="U1218" s="1" t="s">
        <v>22</v>
      </c>
      <c r="V1218" s="1" t="s">
        <v>21</v>
      </c>
      <c r="W1218" s="1" t="s">
        <v>22</v>
      </c>
      <c r="X1218" s="1" t="s">
        <v>21</v>
      </c>
      <c r="Y1218" s="1" t="s">
        <v>22</v>
      </c>
      <c r="Z1218" s="1" t="s">
        <v>21</v>
      </c>
      <c r="AA1218" s="6" t="s">
        <v>22</v>
      </c>
    </row>
    <row r="1219" spans="1:27" ht="15.75" thickBot="1">
      <c r="A1219" s="17" t="s">
        <v>65</v>
      </c>
      <c r="B1219" s="10">
        <v>105</v>
      </c>
      <c r="C1219" s="10">
        <v>360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105</v>
      </c>
      <c r="AA1219" s="12">
        <v>360</v>
      </c>
    </row>
    <row r="1220" spans="1:27" ht="15.75" thickBot="1">
      <c r="A1220" s="17" t="s">
        <v>66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0.5</v>
      </c>
      <c r="Q1220" s="10">
        <v>0.98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0.5</v>
      </c>
      <c r="AA1220" s="12">
        <v>0.98</v>
      </c>
    </row>
    <row r="1221" spans="1:27" ht="15.75" thickBot="1">
      <c r="A1221" s="17" t="s">
        <v>26</v>
      </c>
      <c r="B1221" s="5">
        <v>2660</v>
      </c>
      <c r="C1221" s="5">
        <v>4104.08</v>
      </c>
      <c r="D1221" s="5">
        <v>1520</v>
      </c>
      <c r="E1221" s="5">
        <v>16431.04</v>
      </c>
      <c r="F1221" s="5">
        <v>13020</v>
      </c>
      <c r="G1221" s="5">
        <v>28544.01</v>
      </c>
      <c r="H1221" s="5">
        <v>6720</v>
      </c>
      <c r="I1221" s="5">
        <v>13664.97</v>
      </c>
      <c r="J1221" s="5">
        <v>2600</v>
      </c>
      <c r="K1221" s="5">
        <v>8345.4599999999991</v>
      </c>
      <c r="L1221" s="5">
        <v>3780</v>
      </c>
      <c r="M1221" s="5">
        <v>5640.65</v>
      </c>
      <c r="N1221" s="10">
        <v>120</v>
      </c>
      <c r="O1221" s="5">
        <v>6710</v>
      </c>
      <c r="P1221" s="10">
        <v>0</v>
      </c>
      <c r="Q1221" s="10">
        <v>0</v>
      </c>
      <c r="R1221" s="5">
        <v>1040</v>
      </c>
      <c r="S1221" s="5">
        <v>19619.07</v>
      </c>
      <c r="T1221" s="5">
        <v>4135.3999999999996</v>
      </c>
      <c r="U1221" s="5">
        <v>18069.919999999998</v>
      </c>
      <c r="V1221" s="5">
        <v>2520</v>
      </c>
      <c r="W1221" s="5">
        <v>3760.12</v>
      </c>
      <c r="X1221" s="10">
        <v>202.77</v>
      </c>
      <c r="Y1221" s="5">
        <v>11550</v>
      </c>
      <c r="Z1221" s="5">
        <v>38318.17</v>
      </c>
      <c r="AA1221" s="7">
        <v>136439.32</v>
      </c>
    </row>
    <row r="1222" spans="1:27" ht="15.75" thickBot="1">
      <c r="A1222" s="17" t="s">
        <v>69</v>
      </c>
      <c r="B1222" s="10">
        <v>0</v>
      </c>
      <c r="C1222" s="10">
        <v>0</v>
      </c>
      <c r="D1222" s="10">
        <v>0</v>
      </c>
      <c r="E1222" s="10">
        <v>0</v>
      </c>
      <c r="F1222" s="10">
        <v>25</v>
      </c>
      <c r="G1222" s="5">
        <v>1228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25</v>
      </c>
      <c r="Q1222" s="5">
        <v>1228</v>
      </c>
      <c r="R1222" s="10">
        <v>0</v>
      </c>
      <c r="S1222" s="10">
        <v>0</v>
      </c>
      <c r="T1222" s="10">
        <v>25</v>
      </c>
      <c r="U1222" s="5">
        <v>1228</v>
      </c>
      <c r="V1222" s="10">
        <v>0</v>
      </c>
      <c r="W1222" s="10">
        <v>0</v>
      </c>
      <c r="X1222" s="10">
        <v>100</v>
      </c>
      <c r="Y1222" s="5">
        <v>4912</v>
      </c>
      <c r="Z1222" s="10">
        <v>175</v>
      </c>
      <c r="AA1222" s="7">
        <v>8596</v>
      </c>
    </row>
    <row r="1223" spans="1:27" ht="15.75" thickBot="1">
      <c r="A1223" s="17" t="s">
        <v>29</v>
      </c>
      <c r="B1223" s="10">
        <v>0</v>
      </c>
      <c r="C1223" s="10">
        <v>0</v>
      </c>
      <c r="D1223" s="10">
        <v>0</v>
      </c>
      <c r="E1223" s="10">
        <v>0</v>
      </c>
      <c r="F1223" s="10">
        <v>288</v>
      </c>
      <c r="G1223" s="10">
        <v>246.75</v>
      </c>
      <c r="H1223" s="10">
        <v>0</v>
      </c>
      <c r="I1223" s="10">
        <v>0</v>
      </c>
      <c r="J1223" s="10">
        <v>950.4</v>
      </c>
      <c r="K1223" s="5">
        <v>2581.6999999999998</v>
      </c>
      <c r="L1223" s="10">
        <v>0</v>
      </c>
      <c r="M1223" s="10">
        <v>0</v>
      </c>
      <c r="N1223" s="10">
        <v>0</v>
      </c>
      <c r="O1223" s="10">
        <v>0</v>
      </c>
      <c r="P1223" s="10">
        <v>637.91999999999996</v>
      </c>
      <c r="Q1223" s="5">
        <v>1510.92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5">
        <v>1876.32</v>
      </c>
      <c r="AA1223" s="7">
        <v>4339.37</v>
      </c>
    </row>
    <row r="1224" spans="1:27" ht="15.75" thickBot="1">
      <c r="A1224" s="17" t="s">
        <v>45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648</v>
      </c>
      <c r="S1224" s="10">
        <v>561.25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648</v>
      </c>
      <c r="AA1224" s="12">
        <v>561.25</v>
      </c>
    </row>
    <row r="1225" spans="1:27" ht="15.75" thickBot="1">
      <c r="A1225" s="17" t="s">
        <v>136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312</v>
      </c>
      <c r="O1225" s="5">
        <v>4480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312</v>
      </c>
      <c r="AA1225" s="7">
        <v>4480</v>
      </c>
    </row>
    <row r="1226" spans="1:27" ht="15.75" thickBot="1">
      <c r="A1226" s="17" t="s">
        <v>179</v>
      </c>
      <c r="B1226" s="10">
        <v>0</v>
      </c>
      <c r="C1226" s="10">
        <v>0</v>
      </c>
      <c r="D1226" s="10">
        <v>296</v>
      </c>
      <c r="E1226" s="5">
        <v>5600</v>
      </c>
      <c r="F1226" s="10">
        <v>306</v>
      </c>
      <c r="G1226" s="5">
        <v>4620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602</v>
      </c>
      <c r="AA1226" s="7">
        <v>10220</v>
      </c>
    </row>
    <row r="1227" spans="1:27" ht="15.75" thickBot="1">
      <c r="A1227" s="17" t="s">
        <v>131</v>
      </c>
      <c r="B1227" s="5">
        <v>1387.2</v>
      </c>
      <c r="C1227" s="5">
        <v>4341.66</v>
      </c>
      <c r="D1227" s="10">
        <v>0</v>
      </c>
      <c r="E1227" s="10">
        <v>0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420</v>
      </c>
      <c r="U1227" s="5">
        <v>1110</v>
      </c>
      <c r="V1227" s="10">
        <v>0</v>
      </c>
      <c r="W1227" s="10">
        <v>0</v>
      </c>
      <c r="X1227" s="10">
        <v>0</v>
      </c>
      <c r="Y1227" s="10">
        <v>0</v>
      </c>
      <c r="Z1227" s="5">
        <v>1807.2</v>
      </c>
      <c r="AA1227" s="7">
        <v>5451.66</v>
      </c>
    </row>
    <row r="1228" spans="1:27" ht="15.75" thickBot="1">
      <c r="A1228" s="17" t="s">
        <v>49</v>
      </c>
      <c r="B1228" s="10">
        <v>0</v>
      </c>
      <c r="C1228" s="10">
        <v>0</v>
      </c>
      <c r="D1228" s="10">
        <v>33</v>
      </c>
      <c r="E1228" s="10">
        <v>53.25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33</v>
      </c>
      <c r="AA1228" s="12">
        <v>53.25</v>
      </c>
    </row>
    <row r="1229" spans="1:27" ht="15.75" thickBot="1">
      <c r="A1229" s="17" t="s">
        <v>96</v>
      </c>
      <c r="B1229" s="10">
        <v>0</v>
      </c>
      <c r="C1229" s="10">
        <v>0</v>
      </c>
      <c r="D1229" s="10">
        <v>0</v>
      </c>
      <c r="E1229" s="10">
        <v>0</v>
      </c>
      <c r="F1229" s="5">
        <v>5400</v>
      </c>
      <c r="G1229" s="5">
        <v>4095.9</v>
      </c>
      <c r="H1229" s="5">
        <v>5400</v>
      </c>
      <c r="I1229" s="5">
        <v>4092.36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5">
        <v>10800</v>
      </c>
      <c r="AA1229" s="7">
        <v>8188.26</v>
      </c>
    </row>
    <row r="1230" spans="1:27" ht="15.75" thickBot="1">
      <c r="A1230" s="18" t="s">
        <v>27</v>
      </c>
      <c r="B1230" s="8">
        <v>4152.2</v>
      </c>
      <c r="C1230" s="8">
        <v>8805.74</v>
      </c>
      <c r="D1230" s="8">
        <v>1849</v>
      </c>
      <c r="E1230" s="8">
        <v>22084.29</v>
      </c>
      <c r="F1230" s="8">
        <v>19039</v>
      </c>
      <c r="G1230" s="8">
        <v>38734.660000000003</v>
      </c>
      <c r="H1230" s="8">
        <v>12120</v>
      </c>
      <c r="I1230" s="8">
        <v>17757.330000000002</v>
      </c>
      <c r="J1230" s="8">
        <v>3550.4</v>
      </c>
      <c r="K1230" s="8">
        <v>10927.16</v>
      </c>
      <c r="L1230" s="8">
        <v>3780</v>
      </c>
      <c r="M1230" s="8">
        <v>5640.65</v>
      </c>
      <c r="N1230" s="11">
        <v>432</v>
      </c>
      <c r="O1230" s="8">
        <v>11190</v>
      </c>
      <c r="P1230" s="11">
        <v>663.42</v>
      </c>
      <c r="Q1230" s="8">
        <v>2739.9</v>
      </c>
      <c r="R1230" s="8">
        <v>1688</v>
      </c>
      <c r="S1230" s="8">
        <v>20180.32</v>
      </c>
      <c r="T1230" s="8">
        <v>4580.3999999999996</v>
      </c>
      <c r="U1230" s="8">
        <v>20407.919999999998</v>
      </c>
      <c r="V1230" s="8">
        <v>2520</v>
      </c>
      <c r="W1230" s="8">
        <v>3760.12</v>
      </c>
      <c r="X1230" s="11">
        <v>302.77</v>
      </c>
      <c r="Y1230" s="8">
        <v>16462</v>
      </c>
      <c r="Z1230" s="8">
        <v>54677.19</v>
      </c>
      <c r="AA1230" s="9">
        <v>178690.09</v>
      </c>
    </row>
    <row r="1232" spans="1:27" ht="19.5" thickBot="1">
      <c r="A1232" s="16" t="s">
        <v>383</v>
      </c>
    </row>
    <row r="1233" spans="1:27" ht="15.75" thickBot="1">
      <c r="A1233" s="64" t="s">
        <v>7</v>
      </c>
      <c r="B1233" s="66" t="s">
        <v>8</v>
      </c>
      <c r="C1233" s="67"/>
      <c r="D1233" s="61" t="s">
        <v>9</v>
      </c>
      <c r="E1233" s="62"/>
      <c r="F1233" s="61" t="s">
        <v>10</v>
      </c>
      <c r="G1233" s="62"/>
      <c r="H1233" s="61" t="s">
        <v>11</v>
      </c>
      <c r="I1233" s="62"/>
      <c r="J1233" s="61" t="s">
        <v>12</v>
      </c>
      <c r="K1233" s="62"/>
      <c r="L1233" s="61" t="s">
        <v>13</v>
      </c>
      <c r="M1233" s="62"/>
      <c r="N1233" s="61" t="s">
        <v>14</v>
      </c>
      <c r="O1233" s="62"/>
      <c r="P1233" s="61" t="s">
        <v>15</v>
      </c>
      <c r="Q1233" s="62"/>
      <c r="R1233" s="61" t="s">
        <v>16</v>
      </c>
      <c r="S1233" s="62"/>
      <c r="T1233" s="61" t="s">
        <v>17</v>
      </c>
      <c r="U1233" s="62"/>
      <c r="V1233" s="61" t="s">
        <v>18</v>
      </c>
      <c r="W1233" s="62"/>
      <c r="X1233" s="61" t="s">
        <v>19</v>
      </c>
      <c r="Y1233" s="62"/>
      <c r="Z1233" s="61" t="s">
        <v>20</v>
      </c>
      <c r="AA1233" s="63"/>
    </row>
    <row r="1234" spans="1:27" ht="26.25" thickBot="1">
      <c r="A1234" s="65"/>
      <c r="B1234" s="1" t="s">
        <v>21</v>
      </c>
      <c r="C1234" s="1" t="s">
        <v>22</v>
      </c>
      <c r="D1234" s="1" t="s">
        <v>21</v>
      </c>
      <c r="E1234" s="1" t="s">
        <v>22</v>
      </c>
      <c r="F1234" s="1" t="s">
        <v>21</v>
      </c>
      <c r="G1234" s="1" t="s">
        <v>22</v>
      </c>
      <c r="H1234" s="1" t="s">
        <v>21</v>
      </c>
      <c r="I1234" s="1" t="s">
        <v>22</v>
      </c>
      <c r="J1234" s="1" t="s">
        <v>21</v>
      </c>
      <c r="K1234" s="1" t="s">
        <v>22</v>
      </c>
      <c r="L1234" s="1" t="s">
        <v>21</v>
      </c>
      <c r="M1234" s="1" t="s">
        <v>22</v>
      </c>
      <c r="N1234" s="1" t="s">
        <v>21</v>
      </c>
      <c r="O1234" s="1" t="s">
        <v>22</v>
      </c>
      <c r="P1234" s="1" t="s">
        <v>21</v>
      </c>
      <c r="Q1234" s="1" t="s">
        <v>22</v>
      </c>
      <c r="R1234" s="1" t="s">
        <v>21</v>
      </c>
      <c r="S1234" s="1" t="s">
        <v>22</v>
      </c>
      <c r="T1234" s="1" t="s">
        <v>21</v>
      </c>
      <c r="U1234" s="1" t="s">
        <v>22</v>
      </c>
      <c r="V1234" s="1" t="s">
        <v>21</v>
      </c>
      <c r="W1234" s="1" t="s">
        <v>22</v>
      </c>
      <c r="X1234" s="1" t="s">
        <v>21</v>
      </c>
      <c r="Y1234" s="1" t="s">
        <v>22</v>
      </c>
      <c r="Z1234" s="1" t="s">
        <v>21</v>
      </c>
      <c r="AA1234" s="6" t="s">
        <v>22</v>
      </c>
    </row>
    <row r="1235" spans="1:27" ht="15.75" thickBot="1">
      <c r="A1235" s="17" t="s">
        <v>26</v>
      </c>
      <c r="B1235" s="10">
        <v>0</v>
      </c>
      <c r="C1235" s="10">
        <v>0</v>
      </c>
      <c r="D1235" s="10">
        <v>0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0">
        <v>0.92</v>
      </c>
      <c r="K1235" s="10">
        <v>14</v>
      </c>
      <c r="L1235" s="10">
        <v>5</v>
      </c>
      <c r="M1235" s="10">
        <v>2</v>
      </c>
      <c r="N1235" s="10">
        <v>0</v>
      </c>
      <c r="O1235" s="10">
        <v>0</v>
      </c>
      <c r="P1235" s="10">
        <v>60</v>
      </c>
      <c r="Q1235" s="5">
        <v>1500</v>
      </c>
      <c r="R1235" s="10">
        <v>0</v>
      </c>
      <c r="S1235" s="10">
        <v>0</v>
      </c>
      <c r="T1235" s="10">
        <v>9.1999999999999993</v>
      </c>
      <c r="U1235" s="10">
        <v>3</v>
      </c>
      <c r="V1235" s="10">
        <v>21</v>
      </c>
      <c r="W1235" s="10">
        <v>1</v>
      </c>
      <c r="X1235" s="10">
        <v>4</v>
      </c>
      <c r="Y1235" s="10">
        <v>51</v>
      </c>
      <c r="Z1235" s="10">
        <v>100.12</v>
      </c>
      <c r="AA1235" s="7">
        <v>1571</v>
      </c>
    </row>
    <row r="1236" spans="1:27" ht="15.75" thickBot="1">
      <c r="A1236" s="17" t="s">
        <v>31</v>
      </c>
      <c r="B1236" s="10">
        <v>0</v>
      </c>
      <c r="C1236" s="10">
        <v>0</v>
      </c>
      <c r="D1236" s="10">
        <v>0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0</v>
      </c>
      <c r="X1236" s="10">
        <v>10</v>
      </c>
      <c r="Y1236" s="10">
        <v>154</v>
      </c>
      <c r="Z1236" s="10">
        <v>10</v>
      </c>
      <c r="AA1236" s="12">
        <v>154</v>
      </c>
    </row>
    <row r="1237" spans="1:27" ht="15.75" thickBot="1">
      <c r="A1237" s="17" t="s">
        <v>184</v>
      </c>
      <c r="B1237" s="10">
        <v>0</v>
      </c>
      <c r="C1237" s="10">
        <v>0</v>
      </c>
      <c r="D1237" s="10">
        <v>0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39.4</v>
      </c>
      <c r="U1237" s="10">
        <v>84.71</v>
      </c>
      <c r="V1237" s="10">
        <v>0</v>
      </c>
      <c r="W1237" s="10">
        <v>0</v>
      </c>
      <c r="X1237" s="10">
        <v>0</v>
      </c>
      <c r="Y1237" s="10">
        <v>0</v>
      </c>
      <c r="Z1237" s="10">
        <v>39.4</v>
      </c>
      <c r="AA1237" s="12">
        <v>84.71</v>
      </c>
    </row>
    <row r="1238" spans="1:27" ht="15.75" thickBot="1">
      <c r="A1238" s="17" t="s">
        <v>151</v>
      </c>
      <c r="B1238" s="10">
        <v>0</v>
      </c>
      <c r="C1238" s="10">
        <v>0</v>
      </c>
      <c r="D1238" s="10">
        <v>0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15</v>
      </c>
      <c r="Q1238" s="10">
        <v>250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15</v>
      </c>
      <c r="AA1238" s="12">
        <v>250</v>
      </c>
    </row>
    <row r="1239" spans="1:27" ht="15.75" thickBot="1">
      <c r="A1239" s="18" t="s">
        <v>27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0.92</v>
      </c>
      <c r="K1239" s="11">
        <v>14</v>
      </c>
      <c r="L1239" s="11">
        <v>5</v>
      </c>
      <c r="M1239" s="11">
        <v>2</v>
      </c>
      <c r="N1239" s="11">
        <v>0</v>
      </c>
      <c r="O1239" s="11">
        <v>0</v>
      </c>
      <c r="P1239" s="11">
        <v>75</v>
      </c>
      <c r="Q1239" s="8">
        <v>1750</v>
      </c>
      <c r="R1239" s="11">
        <v>0</v>
      </c>
      <c r="S1239" s="11">
        <v>0</v>
      </c>
      <c r="T1239" s="11">
        <v>48.6</v>
      </c>
      <c r="U1239" s="11">
        <v>87.71</v>
      </c>
      <c r="V1239" s="11">
        <v>21</v>
      </c>
      <c r="W1239" s="11">
        <v>1</v>
      </c>
      <c r="X1239" s="11">
        <v>14</v>
      </c>
      <c r="Y1239" s="11">
        <v>205</v>
      </c>
      <c r="Z1239" s="11">
        <v>164.52</v>
      </c>
      <c r="AA1239" s="9">
        <v>2059.71</v>
      </c>
    </row>
    <row r="1241" spans="1:27" ht="19.5" thickBot="1">
      <c r="A1241" s="16" t="s">
        <v>384</v>
      </c>
    </row>
    <row r="1242" spans="1:27" ht="15.75" thickBot="1">
      <c r="A1242" s="64" t="s">
        <v>7</v>
      </c>
      <c r="B1242" s="66" t="s">
        <v>8</v>
      </c>
      <c r="C1242" s="67"/>
      <c r="D1242" s="61" t="s">
        <v>9</v>
      </c>
      <c r="E1242" s="62"/>
      <c r="F1242" s="61" t="s">
        <v>10</v>
      </c>
      <c r="G1242" s="62"/>
      <c r="H1242" s="61" t="s">
        <v>11</v>
      </c>
      <c r="I1242" s="62"/>
      <c r="J1242" s="61" t="s">
        <v>12</v>
      </c>
      <c r="K1242" s="62"/>
      <c r="L1242" s="61" t="s">
        <v>13</v>
      </c>
      <c r="M1242" s="62"/>
      <c r="N1242" s="61" t="s">
        <v>14</v>
      </c>
      <c r="O1242" s="62"/>
      <c r="P1242" s="61" t="s">
        <v>15</v>
      </c>
      <c r="Q1242" s="62"/>
      <c r="R1242" s="61" t="s">
        <v>16</v>
      </c>
      <c r="S1242" s="62"/>
      <c r="T1242" s="61" t="s">
        <v>17</v>
      </c>
      <c r="U1242" s="62"/>
      <c r="V1242" s="61" t="s">
        <v>18</v>
      </c>
      <c r="W1242" s="62"/>
      <c r="X1242" s="61" t="s">
        <v>19</v>
      </c>
      <c r="Y1242" s="62"/>
      <c r="Z1242" s="61" t="s">
        <v>20</v>
      </c>
      <c r="AA1242" s="63"/>
    </row>
    <row r="1243" spans="1:27" ht="26.25" thickBot="1">
      <c r="A1243" s="65"/>
      <c r="B1243" s="1" t="s">
        <v>21</v>
      </c>
      <c r="C1243" s="1" t="s">
        <v>22</v>
      </c>
      <c r="D1243" s="1" t="s">
        <v>21</v>
      </c>
      <c r="E1243" s="1" t="s">
        <v>22</v>
      </c>
      <c r="F1243" s="1" t="s">
        <v>21</v>
      </c>
      <c r="G1243" s="1" t="s">
        <v>22</v>
      </c>
      <c r="H1243" s="1" t="s">
        <v>21</v>
      </c>
      <c r="I1243" s="1" t="s">
        <v>22</v>
      </c>
      <c r="J1243" s="1" t="s">
        <v>21</v>
      </c>
      <c r="K1243" s="1" t="s">
        <v>22</v>
      </c>
      <c r="L1243" s="1" t="s">
        <v>21</v>
      </c>
      <c r="M1243" s="1" t="s">
        <v>22</v>
      </c>
      <c r="N1243" s="1" t="s">
        <v>21</v>
      </c>
      <c r="O1243" s="1" t="s">
        <v>22</v>
      </c>
      <c r="P1243" s="1" t="s">
        <v>21</v>
      </c>
      <c r="Q1243" s="1" t="s">
        <v>22</v>
      </c>
      <c r="R1243" s="1" t="s">
        <v>21</v>
      </c>
      <c r="S1243" s="1" t="s">
        <v>22</v>
      </c>
      <c r="T1243" s="1" t="s">
        <v>21</v>
      </c>
      <c r="U1243" s="1" t="s">
        <v>22</v>
      </c>
      <c r="V1243" s="1" t="s">
        <v>21</v>
      </c>
      <c r="W1243" s="1" t="s">
        <v>22</v>
      </c>
      <c r="X1243" s="1" t="s">
        <v>21</v>
      </c>
      <c r="Y1243" s="1" t="s">
        <v>22</v>
      </c>
      <c r="Z1243" s="1" t="s">
        <v>21</v>
      </c>
      <c r="AA1243" s="6" t="s">
        <v>22</v>
      </c>
    </row>
    <row r="1244" spans="1:27" ht="15.75" thickBot="1">
      <c r="A1244" s="17" t="s">
        <v>43</v>
      </c>
      <c r="B1244" s="10">
        <v>260</v>
      </c>
      <c r="C1244" s="5">
        <v>8744.5</v>
      </c>
      <c r="D1244" s="10">
        <v>181.3</v>
      </c>
      <c r="E1244" s="5">
        <v>5783.4</v>
      </c>
      <c r="F1244" s="10">
        <v>805</v>
      </c>
      <c r="G1244" s="5">
        <v>23715.200000000001</v>
      </c>
      <c r="H1244" s="10">
        <v>0</v>
      </c>
      <c r="I1244" s="10">
        <v>0</v>
      </c>
      <c r="J1244" s="10">
        <v>271</v>
      </c>
      <c r="K1244" s="5">
        <v>18966</v>
      </c>
      <c r="L1244" s="5">
        <v>1240</v>
      </c>
      <c r="M1244" s="5">
        <v>58415.6</v>
      </c>
      <c r="N1244" s="5">
        <v>1085</v>
      </c>
      <c r="O1244" s="5">
        <v>54186.8</v>
      </c>
      <c r="P1244" s="10">
        <v>635</v>
      </c>
      <c r="Q1244" s="5">
        <v>24900.93</v>
      </c>
      <c r="R1244" s="10">
        <v>0.2</v>
      </c>
      <c r="S1244" s="10">
        <v>3</v>
      </c>
      <c r="T1244" s="10">
        <v>430</v>
      </c>
      <c r="U1244" s="5">
        <v>14333.5</v>
      </c>
      <c r="V1244" s="10">
        <v>500</v>
      </c>
      <c r="W1244" s="5">
        <v>37178.6</v>
      </c>
      <c r="X1244" s="10">
        <v>965</v>
      </c>
      <c r="Y1244" s="5">
        <v>28959.25</v>
      </c>
      <c r="Z1244" s="5">
        <v>6372.5</v>
      </c>
      <c r="AA1244" s="7">
        <v>275186.78000000003</v>
      </c>
    </row>
    <row r="1245" spans="1:27" ht="15.75" thickBot="1">
      <c r="A1245" s="17" t="s">
        <v>44</v>
      </c>
      <c r="B1245" s="10">
        <v>0</v>
      </c>
      <c r="C1245" s="10">
        <v>0</v>
      </c>
      <c r="D1245" s="10">
        <v>0</v>
      </c>
      <c r="E1245" s="10">
        <v>0</v>
      </c>
      <c r="F1245" s="10">
        <v>250</v>
      </c>
      <c r="G1245" s="10">
        <v>612.5</v>
      </c>
      <c r="H1245" s="10">
        <v>105.5</v>
      </c>
      <c r="I1245" s="5">
        <v>1017.46</v>
      </c>
      <c r="J1245" s="10">
        <v>50</v>
      </c>
      <c r="K1245" s="10">
        <v>441.6</v>
      </c>
      <c r="L1245" s="10">
        <v>296.14999999999998</v>
      </c>
      <c r="M1245" s="5">
        <v>3606.31</v>
      </c>
      <c r="N1245" s="10">
        <v>845</v>
      </c>
      <c r="O1245" s="5">
        <v>7302.47</v>
      </c>
      <c r="P1245" s="10">
        <v>300</v>
      </c>
      <c r="Q1245" s="5">
        <v>4626.78</v>
      </c>
      <c r="R1245" s="10">
        <v>200</v>
      </c>
      <c r="S1245" s="5">
        <v>10470</v>
      </c>
      <c r="T1245" s="10">
        <v>0</v>
      </c>
      <c r="U1245" s="10">
        <v>0</v>
      </c>
      <c r="V1245" s="5">
        <v>1800</v>
      </c>
      <c r="W1245" s="5">
        <v>87894</v>
      </c>
      <c r="X1245" s="10">
        <v>0</v>
      </c>
      <c r="Y1245" s="10">
        <v>0</v>
      </c>
      <c r="Z1245" s="5">
        <v>3846.65</v>
      </c>
      <c r="AA1245" s="7">
        <v>115971.12</v>
      </c>
    </row>
    <row r="1246" spans="1:27" ht="15.75" thickBot="1">
      <c r="A1246" s="17" t="s">
        <v>61</v>
      </c>
      <c r="B1246" s="10">
        <v>0</v>
      </c>
      <c r="C1246" s="10">
        <v>0</v>
      </c>
      <c r="D1246" s="10">
        <v>0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300</v>
      </c>
      <c r="K1246" s="5">
        <v>13200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840</v>
      </c>
      <c r="U1246" s="5">
        <v>7815</v>
      </c>
      <c r="V1246" s="10">
        <v>0</v>
      </c>
      <c r="W1246" s="10">
        <v>0</v>
      </c>
      <c r="X1246" s="10">
        <v>0</v>
      </c>
      <c r="Y1246" s="10">
        <v>0</v>
      </c>
      <c r="Z1246" s="5">
        <v>1140</v>
      </c>
      <c r="AA1246" s="7">
        <v>21015</v>
      </c>
    </row>
    <row r="1247" spans="1:27" ht="15.75" thickBot="1">
      <c r="A1247" s="17" t="s">
        <v>65</v>
      </c>
      <c r="B1247" s="10">
        <v>940</v>
      </c>
      <c r="C1247" s="5">
        <v>26815.200000000001</v>
      </c>
      <c r="D1247" s="5">
        <v>5040</v>
      </c>
      <c r="E1247" s="5">
        <v>154431.35999999999</v>
      </c>
      <c r="F1247" s="5">
        <v>14410</v>
      </c>
      <c r="G1247" s="5">
        <v>318213</v>
      </c>
      <c r="H1247" s="10">
        <v>0</v>
      </c>
      <c r="I1247" s="10">
        <v>0</v>
      </c>
      <c r="J1247" s="5">
        <v>2295</v>
      </c>
      <c r="K1247" s="5">
        <v>54555</v>
      </c>
      <c r="L1247" s="5">
        <v>7740</v>
      </c>
      <c r="M1247" s="5">
        <v>158982.29999999999</v>
      </c>
      <c r="N1247" s="5">
        <v>3600</v>
      </c>
      <c r="O1247" s="5">
        <v>69904.800000000003</v>
      </c>
      <c r="P1247" s="5">
        <v>4860</v>
      </c>
      <c r="Q1247" s="5">
        <v>90841</v>
      </c>
      <c r="R1247" s="10">
        <v>0</v>
      </c>
      <c r="S1247" s="10">
        <v>0</v>
      </c>
      <c r="T1247" s="5">
        <v>7200</v>
      </c>
      <c r="U1247" s="5">
        <v>113580</v>
      </c>
      <c r="V1247" s="5">
        <v>4320</v>
      </c>
      <c r="W1247" s="5">
        <v>63741.599999999999</v>
      </c>
      <c r="X1247" s="5">
        <v>2185</v>
      </c>
      <c r="Y1247" s="5">
        <v>33672.31</v>
      </c>
      <c r="Z1247" s="5">
        <v>52590</v>
      </c>
      <c r="AA1247" s="7">
        <v>1084736.57</v>
      </c>
    </row>
    <row r="1248" spans="1:27" ht="15.75" thickBot="1">
      <c r="A1248" s="17" t="s">
        <v>66</v>
      </c>
      <c r="B1248" s="5">
        <v>46174.7</v>
      </c>
      <c r="C1248" s="5">
        <v>128785.41</v>
      </c>
      <c r="D1248" s="5">
        <v>37357</v>
      </c>
      <c r="E1248" s="5">
        <v>755259.22</v>
      </c>
      <c r="F1248" s="5">
        <v>257201.3</v>
      </c>
      <c r="G1248" s="5">
        <v>998867.73</v>
      </c>
      <c r="H1248" s="5">
        <v>8588.1</v>
      </c>
      <c r="I1248" s="5">
        <v>235561.01</v>
      </c>
      <c r="J1248" s="5">
        <v>35720.6</v>
      </c>
      <c r="K1248" s="5">
        <v>523708.18</v>
      </c>
      <c r="L1248" s="5">
        <v>34212.5</v>
      </c>
      <c r="M1248" s="5">
        <v>611895.31000000006</v>
      </c>
      <c r="N1248" s="5">
        <v>9218.7999999999993</v>
      </c>
      <c r="O1248" s="5">
        <v>412904.38</v>
      </c>
      <c r="P1248" s="5">
        <v>26837.1</v>
      </c>
      <c r="Q1248" s="5">
        <v>609516.21</v>
      </c>
      <c r="R1248" s="5">
        <v>11937.6</v>
      </c>
      <c r="S1248" s="5">
        <v>417609.26</v>
      </c>
      <c r="T1248" s="5">
        <v>31883.7</v>
      </c>
      <c r="U1248" s="5">
        <v>447809.29</v>
      </c>
      <c r="V1248" s="5">
        <v>42851.7</v>
      </c>
      <c r="W1248" s="5">
        <v>939313.26</v>
      </c>
      <c r="X1248" s="5">
        <v>29407.03</v>
      </c>
      <c r="Y1248" s="5">
        <v>670841.24</v>
      </c>
      <c r="Z1248" s="5">
        <v>571390.13</v>
      </c>
      <c r="AA1248" s="7">
        <v>6752070.5</v>
      </c>
    </row>
    <row r="1249" spans="1:27" ht="15.75" thickBot="1">
      <c r="A1249" s="17" t="s">
        <v>56</v>
      </c>
      <c r="B1249" s="10">
        <v>0</v>
      </c>
      <c r="C1249" s="10">
        <v>0</v>
      </c>
      <c r="D1249" s="10">
        <v>0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30</v>
      </c>
      <c r="U1249" s="10">
        <v>62.4</v>
      </c>
      <c r="V1249" s="10">
        <v>0</v>
      </c>
      <c r="W1249" s="10">
        <v>0</v>
      </c>
      <c r="X1249" s="10">
        <v>0</v>
      </c>
      <c r="Y1249" s="10">
        <v>0</v>
      </c>
      <c r="Z1249" s="10">
        <v>30</v>
      </c>
      <c r="AA1249" s="12">
        <v>62.4</v>
      </c>
    </row>
    <row r="1250" spans="1:27" ht="15.75" thickBot="1">
      <c r="A1250" s="17" t="s">
        <v>68</v>
      </c>
      <c r="B1250" s="10">
        <v>30</v>
      </c>
      <c r="C1250" s="10">
        <v>385.71</v>
      </c>
      <c r="D1250" s="10">
        <v>0</v>
      </c>
      <c r="E1250" s="10">
        <v>0</v>
      </c>
      <c r="F1250" s="5">
        <v>1550</v>
      </c>
      <c r="G1250" s="5">
        <v>44937.5</v>
      </c>
      <c r="H1250" s="10">
        <v>0</v>
      </c>
      <c r="I1250" s="10">
        <v>0</v>
      </c>
      <c r="J1250" s="5">
        <v>1500</v>
      </c>
      <c r="K1250" s="5">
        <v>44250</v>
      </c>
      <c r="L1250" s="5">
        <v>2000</v>
      </c>
      <c r="M1250" s="5">
        <v>59000</v>
      </c>
      <c r="N1250" s="10">
        <v>160</v>
      </c>
      <c r="O1250" s="5">
        <v>8320</v>
      </c>
      <c r="P1250" s="5">
        <v>16000</v>
      </c>
      <c r="Q1250" s="5">
        <v>253066</v>
      </c>
      <c r="R1250" s="10">
        <v>50</v>
      </c>
      <c r="S1250" s="5">
        <v>1350</v>
      </c>
      <c r="T1250" s="10">
        <v>50</v>
      </c>
      <c r="U1250" s="10">
        <v>185.71</v>
      </c>
      <c r="V1250" s="5">
        <v>2010</v>
      </c>
      <c r="W1250" s="5">
        <v>58127.99</v>
      </c>
      <c r="X1250" s="10">
        <v>5</v>
      </c>
      <c r="Y1250" s="10">
        <v>95</v>
      </c>
      <c r="Z1250" s="5">
        <v>23355</v>
      </c>
      <c r="AA1250" s="7">
        <v>469717.91</v>
      </c>
    </row>
    <row r="1251" spans="1:27" ht="15.75" thickBot="1">
      <c r="A1251" s="17" t="s">
        <v>26</v>
      </c>
      <c r="B1251" s="5">
        <v>12353.2</v>
      </c>
      <c r="C1251" s="5">
        <v>693383.91</v>
      </c>
      <c r="D1251" s="10">
        <v>593.5</v>
      </c>
      <c r="E1251" s="5">
        <v>32579.17</v>
      </c>
      <c r="F1251" s="5">
        <v>7702.7</v>
      </c>
      <c r="G1251" s="5">
        <v>329324.43</v>
      </c>
      <c r="H1251" s="5">
        <v>16813.77</v>
      </c>
      <c r="I1251" s="5">
        <v>496408.44</v>
      </c>
      <c r="J1251" s="5">
        <v>50665</v>
      </c>
      <c r="K1251" s="5">
        <v>1039260.27</v>
      </c>
      <c r="L1251" s="5">
        <v>10873.1</v>
      </c>
      <c r="M1251" s="5">
        <v>372655.03</v>
      </c>
      <c r="N1251" s="5">
        <v>30289.02</v>
      </c>
      <c r="O1251" s="5">
        <v>899897.38</v>
      </c>
      <c r="P1251" s="5">
        <v>17037.3</v>
      </c>
      <c r="Q1251" s="5">
        <v>426605.75</v>
      </c>
      <c r="R1251" s="5">
        <v>22922</v>
      </c>
      <c r="S1251" s="5">
        <v>482902.95</v>
      </c>
      <c r="T1251" s="5">
        <v>23045.73</v>
      </c>
      <c r="U1251" s="5">
        <v>344106.47</v>
      </c>
      <c r="V1251" s="5">
        <v>3843.09</v>
      </c>
      <c r="W1251" s="5">
        <v>114528.81</v>
      </c>
      <c r="X1251" s="5">
        <v>12068.51</v>
      </c>
      <c r="Y1251" s="5">
        <v>551090.43000000005</v>
      </c>
      <c r="Z1251" s="5">
        <v>208206.92</v>
      </c>
      <c r="AA1251" s="7">
        <v>5782743.04</v>
      </c>
    </row>
    <row r="1252" spans="1:27" ht="15.75" thickBot="1">
      <c r="A1252" s="17" t="s">
        <v>69</v>
      </c>
      <c r="B1252" s="10">
        <v>0</v>
      </c>
      <c r="C1252" s="10">
        <v>0</v>
      </c>
      <c r="D1252" s="10">
        <v>0</v>
      </c>
      <c r="E1252" s="10">
        <v>0</v>
      </c>
      <c r="F1252" s="10">
        <v>10</v>
      </c>
      <c r="G1252" s="5">
        <v>2485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5">
        <v>1080</v>
      </c>
      <c r="Y1252" s="5">
        <v>31309.200000000001</v>
      </c>
      <c r="Z1252" s="5">
        <v>1090</v>
      </c>
      <c r="AA1252" s="7">
        <v>33794.199999999997</v>
      </c>
    </row>
    <row r="1253" spans="1:27" ht="15.75" thickBot="1">
      <c r="A1253" s="17" t="s">
        <v>29</v>
      </c>
      <c r="B1253" s="5">
        <v>2246.4</v>
      </c>
      <c r="C1253" s="5">
        <v>35049.03</v>
      </c>
      <c r="D1253" s="5">
        <v>1431.8</v>
      </c>
      <c r="E1253" s="5">
        <v>37529.699999999997</v>
      </c>
      <c r="F1253" s="10">
        <v>835.9</v>
      </c>
      <c r="G1253" s="5">
        <v>18359.330000000002</v>
      </c>
      <c r="H1253" s="5">
        <v>2345</v>
      </c>
      <c r="I1253" s="5">
        <v>12388.75</v>
      </c>
      <c r="J1253" s="5">
        <v>21440</v>
      </c>
      <c r="K1253" s="5">
        <v>34857.050000000003</v>
      </c>
      <c r="L1253" s="5">
        <v>2731.29</v>
      </c>
      <c r="M1253" s="5">
        <v>95752.11</v>
      </c>
      <c r="N1253" s="5">
        <v>4960</v>
      </c>
      <c r="O1253" s="5">
        <v>32031.919999999998</v>
      </c>
      <c r="P1253" s="5">
        <v>5695</v>
      </c>
      <c r="Q1253" s="5">
        <v>48657.599999999999</v>
      </c>
      <c r="R1253" s="5">
        <v>2822.72</v>
      </c>
      <c r="S1253" s="5">
        <v>25135.71</v>
      </c>
      <c r="T1253" s="5">
        <v>1200.9000000000001</v>
      </c>
      <c r="U1253" s="5">
        <v>31716.31</v>
      </c>
      <c r="V1253" s="5">
        <v>1745</v>
      </c>
      <c r="W1253" s="5">
        <v>32957.1</v>
      </c>
      <c r="X1253" s="5">
        <v>1758.44</v>
      </c>
      <c r="Y1253" s="5">
        <v>30320.17</v>
      </c>
      <c r="Z1253" s="5">
        <v>49212.45</v>
      </c>
      <c r="AA1253" s="7">
        <v>434754.78</v>
      </c>
    </row>
    <row r="1254" spans="1:27" ht="15.75" thickBot="1">
      <c r="A1254" s="17" t="s">
        <v>70</v>
      </c>
      <c r="B1254" s="10">
        <v>0</v>
      </c>
      <c r="C1254" s="10">
        <v>0</v>
      </c>
      <c r="D1254" s="10">
        <v>300</v>
      </c>
      <c r="E1254" s="5">
        <v>4350</v>
      </c>
      <c r="F1254" s="10">
        <v>100</v>
      </c>
      <c r="G1254" s="5">
        <v>3150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500</v>
      </c>
      <c r="U1254" s="5">
        <v>6500</v>
      </c>
      <c r="V1254" s="10">
        <v>0</v>
      </c>
      <c r="W1254" s="10">
        <v>0</v>
      </c>
      <c r="X1254" s="10">
        <v>0</v>
      </c>
      <c r="Y1254" s="10">
        <v>0</v>
      </c>
      <c r="Z1254" s="10">
        <v>900</v>
      </c>
      <c r="AA1254" s="7">
        <v>14000</v>
      </c>
    </row>
    <row r="1255" spans="1:27" ht="15.75" thickBot="1">
      <c r="A1255" s="17" t="s">
        <v>46</v>
      </c>
      <c r="B1255" s="10">
        <v>0</v>
      </c>
      <c r="C1255" s="10">
        <v>0</v>
      </c>
      <c r="D1255" s="10">
        <v>0</v>
      </c>
      <c r="E1255" s="10">
        <v>0</v>
      </c>
      <c r="F1255" s="10">
        <v>325</v>
      </c>
      <c r="G1255" s="5">
        <v>14499</v>
      </c>
      <c r="H1255" s="10">
        <v>0</v>
      </c>
      <c r="I1255" s="10">
        <v>0</v>
      </c>
      <c r="J1255" s="10">
        <v>0</v>
      </c>
      <c r="K1255" s="10">
        <v>0</v>
      </c>
      <c r="L1255" s="10">
        <v>25</v>
      </c>
      <c r="M1255" s="5">
        <v>8135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350</v>
      </c>
      <c r="AA1255" s="7">
        <v>22634</v>
      </c>
    </row>
    <row r="1256" spans="1:27" ht="15.75" thickBot="1">
      <c r="A1256" s="17" t="s">
        <v>47</v>
      </c>
      <c r="B1256" s="10">
        <v>578</v>
      </c>
      <c r="C1256" s="5">
        <v>13537.5</v>
      </c>
      <c r="D1256" s="10">
        <v>0</v>
      </c>
      <c r="E1256" s="10">
        <v>0</v>
      </c>
      <c r="F1256" s="10">
        <v>1</v>
      </c>
      <c r="G1256" s="10">
        <v>39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579</v>
      </c>
      <c r="AA1256" s="7">
        <v>13576.5</v>
      </c>
    </row>
    <row r="1257" spans="1:27" ht="15.75" thickBot="1">
      <c r="A1257" s="17" t="s">
        <v>57</v>
      </c>
      <c r="B1257" s="5">
        <v>2525</v>
      </c>
      <c r="C1257" s="5">
        <v>104160.92</v>
      </c>
      <c r="D1257" s="5">
        <v>13946</v>
      </c>
      <c r="E1257" s="5">
        <v>343633.35</v>
      </c>
      <c r="F1257" s="5">
        <v>22741</v>
      </c>
      <c r="G1257" s="5">
        <v>396325.81</v>
      </c>
      <c r="H1257" s="5">
        <v>26220</v>
      </c>
      <c r="I1257" s="5">
        <v>863935</v>
      </c>
      <c r="J1257" s="5">
        <v>9240</v>
      </c>
      <c r="K1257" s="5">
        <v>357883.75</v>
      </c>
      <c r="L1257" s="5">
        <v>3820</v>
      </c>
      <c r="M1257" s="5">
        <v>127554.35</v>
      </c>
      <c r="N1257" s="5">
        <v>37420</v>
      </c>
      <c r="O1257" s="5">
        <v>603900</v>
      </c>
      <c r="P1257" s="5">
        <v>5505</v>
      </c>
      <c r="Q1257" s="5">
        <v>198205</v>
      </c>
      <c r="R1257" s="5">
        <v>13350</v>
      </c>
      <c r="S1257" s="5">
        <v>624613.75</v>
      </c>
      <c r="T1257" s="5">
        <v>31615</v>
      </c>
      <c r="U1257" s="5">
        <v>802260.63</v>
      </c>
      <c r="V1257" s="5">
        <v>96020</v>
      </c>
      <c r="W1257" s="5">
        <v>1195448.25</v>
      </c>
      <c r="X1257" s="5">
        <v>66680</v>
      </c>
      <c r="Y1257" s="5">
        <v>881593.3</v>
      </c>
      <c r="Z1257" s="5">
        <v>329082</v>
      </c>
      <c r="AA1257" s="7">
        <v>6499514.1100000003</v>
      </c>
    </row>
    <row r="1258" spans="1:27" ht="15.75" thickBot="1">
      <c r="A1258" s="17" t="s">
        <v>72</v>
      </c>
      <c r="B1258" s="10">
        <v>0</v>
      </c>
      <c r="C1258" s="10">
        <v>0</v>
      </c>
      <c r="D1258" s="5">
        <v>2540</v>
      </c>
      <c r="E1258" s="5">
        <v>44987.8</v>
      </c>
      <c r="F1258" s="10">
        <v>0</v>
      </c>
      <c r="G1258" s="10">
        <v>0</v>
      </c>
      <c r="H1258" s="10">
        <v>200</v>
      </c>
      <c r="I1258" s="5">
        <v>10600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5">
        <v>2740</v>
      </c>
      <c r="AA1258" s="7">
        <v>55587.8</v>
      </c>
    </row>
    <row r="1259" spans="1:27" ht="15.75" thickBot="1">
      <c r="A1259" s="17" t="s">
        <v>73</v>
      </c>
      <c r="B1259" s="10">
        <v>0</v>
      </c>
      <c r="C1259" s="10">
        <v>0</v>
      </c>
      <c r="D1259" s="10">
        <v>0</v>
      </c>
      <c r="E1259" s="10">
        <v>0</v>
      </c>
      <c r="F1259" s="10">
        <v>0</v>
      </c>
      <c r="G1259" s="10">
        <v>0</v>
      </c>
      <c r="H1259" s="10">
        <v>0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5">
        <v>2000</v>
      </c>
      <c r="Q1259" s="5">
        <v>18245.439999999999</v>
      </c>
      <c r="R1259" s="5">
        <v>1000</v>
      </c>
      <c r="S1259" s="5">
        <v>13880</v>
      </c>
      <c r="T1259" s="5">
        <v>6500</v>
      </c>
      <c r="U1259" s="5">
        <v>76397.22</v>
      </c>
      <c r="V1259" s="10">
        <v>0</v>
      </c>
      <c r="W1259" s="10">
        <v>0</v>
      </c>
      <c r="X1259" s="10">
        <v>0</v>
      </c>
      <c r="Y1259" s="10">
        <v>0</v>
      </c>
      <c r="Z1259" s="5">
        <v>9500</v>
      </c>
      <c r="AA1259" s="7">
        <v>108522.66</v>
      </c>
    </row>
    <row r="1260" spans="1:27" ht="15.75" thickBot="1">
      <c r="A1260" s="17" t="s">
        <v>74</v>
      </c>
      <c r="B1260" s="10">
        <v>0</v>
      </c>
      <c r="C1260" s="10">
        <v>0</v>
      </c>
      <c r="D1260" s="10">
        <v>0</v>
      </c>
      <c r="E1260" s="10">
        <v>0</v>
      </c>
      <c r="F1260" s="5">
        <v>1080</v>
      </c>
      <c r="G1260" s="5">
        <v>56808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115.11</v>
      </c>
      <c r="W1260" s="10">
        <v>22.07</v>
      </c>
      <c r="X1260" s="10">
        <v>219.72</v>
      </c>
      <c r="Y1260" s="10">
        <v>110.69</v>
      </c>
      <c r="Z1260" s="5">
        <v>1414.83</v>
      </c>
      <c r="AA1260" s="7">
        <v>56940.76</v>
      </c>
    </row>
    <row r="1261" spans="1:27" ht="15.75" thickBot="1">
      <c r="A1261" s="17" t="s">
        <v>48</v>
      </c>
      <c r="B1261" s="10">
        <v>0</v>
      </c>
      <c r="C1261" s="10">
        <v>0</v>
      </c>
      <c r="D1261" s="10">
        <v>0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200</v>
      </c>
      <c r="U1261" s="5">
        <v>10250</v>
      </c>
      <c r="V1261" s="10">
        <v>200</v>
      </c>
      <c r="W1261" s="5">
        <v>4900</v>
      </c>
      <c r="X1261" s="10">
        <v>0</v>
      </c>
      <c r="Y1261" s="10">
        <v>0</v>
      </c>
      <c r="Z1261" s="10">
        <v>400</v>
      </c>
      <c r="AA1261" s="7">
        <v>15150</v>
      </c>
    </row>
    <row r="1262" spans="1:27" ht="15.75" thickBot="1">
      <c r="A1262" s="17" t="s">
        <v>164</v>
      </c>
      <c r="B1262" s="10">
        <v>0</v>
      </c>
      <c r="C1262" s="10">
        <v>0</v>
      </c>
      <c r="D1262" s="5">
        <v>1340</v>
      </c>
      <c r="E1262" s="5">
        <v>57509.599999999999</v>
      </c>
      <c r="F1262" s="5">
        <v>2350</v>
      </c>
      <c r="G1262" s="5">
        <v>111750</v>
      </c>
      <c r="H1262" s="10">
        <v>0</v>
      </c>
      <c r="I1262" s="10">
        <v>0</v>
      </c>
      <c r="J1262" s="5">
        <v>5180</v>
      </c>
      <c r="K1262" s="5">
        <v>249200</v>
      </c>
      <c r="L1262" s="5">
        <v>1100</v>
      </c>
      <c r="M1262" s="5">
        <v>18600</v>
      </c>
      <c r="N1262" s="10">
        <v>950</v>
      </c>
      <c r="O1262" s="5">
        <v>40375</v>
      </c>
      <c r="P1262" s="10">
        <v>200</v>
      </c>
      <c r="Q1262" s="5">
        <v>3370</v>
      </c>
      <c r="R1262" s="10">
        <v>0</v>
      </c>
      <c r="S1262" s="10">
        <v>0</v>
      </c>
      <c r="T1262" s="10">
        <v>200</v>
      </c>
      <c r="U1262" s="5">
        <v>5100</v>
      </c>
      <c r="V1262" s="10">
        <v>190</v>
      </c>
      <c r="W1262" s="5">
        <v>10294.200000000001</v>
      </c>
      <c r="X1262" s="10">
        <v>900</v>
      </c>
      <c r="Y1262" s="5">
        <v>13500</v>
      </c>
      <c r="Z1262" s="5">
        <v>12410</v>
      </c>
      <c r="AA1262" s="7">
        <v>509698.8</v>
      </c>
    </row>
    <row r="1263" spans="1:27" ht="15.75" thickBot="1">
      <c r="A1263" s="17" t="s">
        <v>31</v>
      </c>
      <c r="B1263" s="10">
        <v>0</v>
      </c>
      <c r="C1263" s="10">
        <v>0</v>
      </c>
      <c r="D1263" s="10">
        <v>283.3</v>
      </c>
      <c r="E1263" s="5">
        <v>1094.29</v>
      </c>
      <c r="F1263" s="10">
        <v>500</v>
      </c>
      <c r="G1263" s="5">
        <v>14700.24</v>
      </c>
      <c r="H1263" s="10">
        <v>0</v>
      </c>
      <c r="I1263" s="10">
        <v>0</v>
      </c>
      <c r="J1263" s="10">
        <v>0</v>
      </c>
      <c r="K1263" s="10">
        <v>0</v>
      </c>
      <c r="L1263" s="5">
        <v>3800</v>
      </c>
      <c r="M1263" s="5">
        <v>170240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628</v>
      </c>
      <c r="U1263" s="10">
        <v>562.59</v>
      </c>
      <c r="V1263" s="10">
        <v>0</v>
      </c>
      <c r="W1263" s="10">
        <v>0</v>
      </c>
      <c r="X1263" s="10">
        <v>50</v>
      </c>
      <c r="Y1263" s="10">
        <v>750</v>
      </c>
      <c r="Z1263" s="5">
        <v>5261.3</v>
      </c>
      <c r="AA1263" s="7">
        <v>187347.12</v>
      </c>
    </row>
    <row r="1264" spans="1:27" ht="15.75" thickBot="1">
      <c r="A1264" s="17" t="s">
        <v>58</v>
      </c>
      <c r="B1264" s="10">
        <v>0</v>
      </c>
      <c r="C1264" s="10">
        <v>0</v>
      </c>
      <c r="D1264" s="10">
        <v>0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25</v>
      </c>
      <c r="O1264" s="5">
        <v>1500</v>
      </c>
      <c r="P1264" s="10">
        <v>10</v>
      </c>
      <c r="Q1264" s="10">
        <v>49.12</v>
      </c>
      <c r="R1264" s="10">
        <v>15</v>
      </c>
      <c r="S1264" s="10">
        <v>143.16</v>
      </c>
      <c r="T1264" s="10">
        <v>0</v>
      </c>
      <c r="U1264" s="10">
        <v>0</v>
      </c>
      <c r="V1264" s="10">
        <v>3</v>
      </c>
      <c r="W1264" s="10">
        <v>28.22</v>
      </c>
      <c r="X1264" s="10">
        <v>0</v>
      </c>
      <c r="Y1264" s="10">
        <v>0</v>
      </c>
      <c r="Z1264" s="10">
        <v>53</v>
      </c>
      <c r="AA1264" s="7">
        <v>1720.5</v>
      </c>
    </row>
    <row r="1265" spans="1:27" ht="15.75" thickBot="1">
      <c r="A1265" s="17" t="s">
        <v>78</v>
      </c>
      <c r="B1265" s="10">
        <v>0</v>
      </c>
      <c r="C1265" s="10">
        <v>0</v>
      </c>
      <c r="D1265" s="10">
        <v>0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2</v>
      </c>
      <c r="K1265" s="10">
        <v>390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100</v>
      </c>
      <c r="W1265" s="5">
        <v>17500</v>
      </c>
      <c r="X1265" s="10">
        <v>0</v>
      </c>
      <c r="Y1265" s="10">
        <v>0</v>
      </c>
      <c r="Z1265" s="10">
        <v>102</v>
      </c>
      <c r="AA1265" s="7">
        <v>17890</v>
      </c>
    </row>
    <row r="1266" spans="1:27" ht="15.75" thickBot="1">
      <c r="A1266" s="17" t="s">
        <v>166</v>
      </c>
      <c r="B1266" s="10">
        <v>0</v>
      </c>
      <c r="C1266" s="10">
        <v>0</v>
      </c>
      <c r="D1266" s="10">
        <v>0</v>
      </c>
      <c r="E1266" s="10">
        <v>0</v>
      </c>
      <c r="F1266" s="10">
        <v>400</v>
      </c>
      <c r="G1266" s="5">
        <v>17146.52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50</v>
      </c>
      <c r="S1266" s="10">
        <v>762.5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450</v>
      </c>
      <c r="AA1266" s="7">
        <v>17909.02</v>
      </c>
    </row>
    <row r="1267" spans="1:27" ht="15.75" thickBot="1">
      <c r="A1267" s="17" t="s">
        <v>81</v>
      </c>
      <c r="B1267" s="10">
        <v>0</v>
      </c>
      <c r="C1267" s="10">
        <v>0</v>
      </c>
      <c r="D1267" s="10">
        <v>0</v>
      </c>
      <c r="E1267" s="10">
        <v>0</v>
      </c>
      <c r="F1267" s="10">
        <v>900</v>
      </c>
      <c r="G1267" s="5">
        <v>24930</v>
      </c>
      <c r="H1267" s="10">
        <v>0</v>
      </c>
      <c r="I1267" s="10">
        <v>0</v>
      </c>
      <c r="J1267" s="10">
        <v>0</v>
      </c>
      <c r="K1267" s="10">
        <v>0</v>
      </c>
      <c r="L1267" s="10">
        <v>3.75</v>
      </c>
      <c r="M1267" s="10">
        <v>206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903.75</v>
      </c>
      <c r="AA1267" s="7">
        <v>25136</v>
      </c>
    </row>
    <row r="1268" spans="1:27" ht="15.75" thickBot="1">
      <c r="A1268" s="17" t="s">
        <v>59</v>
      </c>
      <c r="B1268" s="10">
        <v>0</v>
      </c>
      <c r="C1268" s="10">
        <v>0</v>
      </c>
      <c r="D1268" s="10">
        <v>0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5">
        <v>1276</v>
      </c>
      <c r="Y1268" s="5">
        <v>9187.2000000000007</v>
      </c>
      <c r="Z1268" s="5">
        <v>1276</v>
      </c>
      <c r="AA1268" s="7">
        <v>9187.2000000000007</v>
      </c>
    </row>
    <row r="1269" spans="1:27" ht="15.75" thickBot="1">
      <c r="A1269" s="17" t="s">
        <v>85</v>
      </c>
      <c r="B1269" s="10">
        <v>0</v>
      </c>
      <c r="C1269" s="10">
        <v>0</v>
      </c>
      <c r="D1269" s="10">
        <v>0</v>
      </c>
      <c r="E1269" s="10">
        <v>0</v>
      </c>
      <c r="F1269" s="5">
        <v>3000</v>
      </c>
      <c r="G1269" s="5">
        <v>61290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205</v>
      </c>
      <c r="O1269" s="5">
        <v>11148.95</v>
      </c>
      <c r="P1269" s="10">
        <v>0</v>
      </c>
      <c r="Q1269" s="10">
        <v>0</v>
      </c>
      <c r="R1269" s="10">
        <v>180</v>
      </c>
      <c r="S1269" s="5">
        <v>9360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5">
        <v>3385</v>
      </c>
      <c r="AA1269" s="7">
        <v>81798.95</v>
      </c>
    </row>
    <row r="1270" spans="1:27" ht="15.75" thickBot="1">
      <c r="A1270" s="17" t="s">
        <v>86</v>
      </c>
      <c r="B1270" s="5">
        <v>3869</v>
      </c>
      <c r="C1270" s="5">
        <v>160151.35</v>
      </c>
      <c r="D1270" s="10">
        <v>40</v>
      </c>
      <c r="E1270" s="5">
        <v>1935.65</v>
      </c>
      <c r="F1270" s="10">
        <v>17</v>
      </c>
      <c r="G1270" s="10">
        <v>224</v>
      </c>
      <c r="H1270" s="10">
        <v>809</v>
      </c>
      <c r="I1270" s="5">
        <v>15067.81</v>
      </c>
      <c r="J1270" s="10">
        <v>160</v>
      </c>
      <c r="K1270" s="5">
        <v>8320</v>
      </c>
      <c r="L1270" s="10">
        <v>0</v>
      </c>
      <c r="M1270" s="10">
        <v>0</v>
      </c>
      <c r="N1270" s="5">
        <v>2005.84</v>
      </c>
      <c r="O1270" s="5">
        <v>34376.75</v>
      </c>
      <c r="P1270" s="10">
        <v>924</v>
      </c>
      <c r="Q1270" s="5">
        <v>83001.399999999994</v>
      </c>
      <c r="R1270" s="5">
        <v>1630</v>
      </c>
      <c r="S1270" s="5">
        <v>45540.6</v>
      </c>
      <c r="T1270" s="5">
        <v>2610</v>
      </c>
      <c r="U1270" s="5">
        <v>38075</v>
      </c>
      <c r="V1270" s="10">
        <v>44</v>
      </c>
      <c r="W1270" s="10">
        <v>665.41</v>
      </c>
      <c r="X1270" s="5">
        <v>2540</v>
      </c>
      <c r="Y1270" s="5">
        <v>78396</v>
      </c>
      <c r="Z1270" s="5">
        <v>14648.84</v>
      </c>
      <c r="AA1270" s="7">
        <v>465753.97</v>
      </c>
    </row>
    <row r="1271" spans="1:27" ht="15.75" thickBot="1">
      <c r="A1271" s="17" t="s">
        <v>49</v>
      </c>
      <c r="B1271" s="10">
        <v>0</v>
      </c>
      <c r="C1271" s="10">
        <v>0</v>
      </c>
      <c r="D1271" s="10">
        <v>26.96</v>
      </c>
      <c r="E1271" s="10">
        <v>476.15</v>
      </c>
      <c r="F1271" s="10">
        <v>0</v>
      </c>
      <c r="G1271" s="10">
        <v>0</v>
      </c>
      <c r="H1271" s="10">
        <v>0</v>
      </c>
      <c r="I1271" s="10">
        <v>0</v>
      </c>
      <c r="J1271" s="10">
        <v>50</v>
      </c>
      <c r="K1271" s="5">
        <v>1180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60</v>
      </c>
      <c r="S1271" s="5">
        <v>1416</v>
      </c>
      <c r="T1271" s="10">
        <v>0</v>
      </c>
      <c r="U1271" s="10">
        <v>0</v>
      </c>
      <c r="V1271" s="10">
        <v>380</v>
      </c>
      <c r="W1271" s="5">
        <v>5550</v>
      </c>
      <c r="X1271" s="10">
        <v>0</v>
      </c>
      <c r="Y1271" s="10">
        <v>0</v>
      </c>
      <c r="Z1271" s="10">
        <v>516.96</v>
      </c>
      <c r="AA1271" s="7">
        <v>8622.15</v>
      </c>
    </row>
    <row r="1272" spans="1:27" ht="15.75" thickBot="1">
      <c r="A1272" s="17" t="s">
        <v>90</v>
      </c>
      <c r="B1272" s="10">
        <v>0</v>
      </c>
      <c r="C1272" s="10">
        <v>0</v>
      </c>
      <c r="D1272" s="10">
        <v>0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5">
        <v>1592</v>
      </c>
      <c r="Y1272" s="5">
        <v>5373</v>
      </c>
      <c r="Z1272" s="5">
        <v>1592</v>
      </c>
      <c r="AA1272" s="7">
        <v>5373</v>
      </c>
    </row>
    <row r="1273" spans="1:27" ht="15.75" thickBot="1">
      <c r="A1273" s="17" t="s">
        <v>32</v>
      </c>
      <c r="B1273" s="10">
        <v>245</v>
      </c>
      <c r="C1273" s="10">
        <v>98</v>
      </c>
      <c r="D1273" s="10">
        <v>344.6</v>
      </c>
      <c r="E1273" s="5">
        <v>1952.86</v>
      </c>
      <c r="F1273" s="5">
        <v>3343.53</v>
      </c>
      <c r="G1273" s="5">
        <v>6667.53</v>
      </c>
      <c r="H1273" s="10">
        <v>966.4</v>
      </c>
      <c r="I1273" s="5">
        <v>1888.47</v>
      </c>
      <c r="J1273" s="5">
        <v>5632</v>
      </c>
      <c r="K1273" s="5">
        <v>4359.28</v>
      </c>
      <c r="L1273" s="10">
        <v>15.83</v>
      </c>
      <c r="M1273" s="10">
        <v>237.34</v>
      </c>
      <c r="N1273" s="10">
        <v>989</v>
      </c>
      <c r="O1273" s="5">
        <v>8228.48</v>
      </c>
      <c r="P1273" s="10">
        <v>170</v>
      </c>
      <c r="Q1273" s="10">
        <v>110.71</v>
      </c>
      <c r="R1273" s="5">
        <v>2392</v>
      </c>
      <c r="S1273" s="5">
        <v>7495.94</v>
      </c>
      <c r="T1273" s="5">
        <v>1784</v>
      </c>
      <c r="U1273" s="5">
        <v>1663.92</v>
      </c>
      <c r="V1273" s="10">
        <v>198.24</v>
      </c>
      <c r="W1273" s="5">
        <v>9362.98</v>
      </c>
      <c r="X1273" s="5">
        <v>1421</v>
      </c>
      <c r="Y1273" s="5">
        <v>18205.259999999998</v>
      </c>
      <c r="Z1273" s="5">
        <v>17501.599999999999</v>
      </c>
      <c r="AA1273" s="7">
        <v>60270.77</v>
      </c>
    </row>
    <row r="1274" spans="1:27" ht="15.75" thickBot="1">
      <c r="A1274" s="17" t="s">
        <v>95</v>
      </c>
      <c r="B1274" s="5">
        <v>26819.5</v>
      </c>
      <c r="C1274" s="5">
        <v>1709874.09</v>
      </c>
      <c r="D1274" s="5">
        <v>50662.45</v>
      </c>
      <c r="E1274" s="5">
        <v>2062930.31</v>
      </c>
      <c r="F1274" s="5">
        <v>61190.03</v>
      </c>
      <c r="G1274" s="5">
        <v>2068862.35</v>
      </c>
      <c r="H1274" s="5">
        <v>67985.5</v>
      </c>
      <c r="I1274" s="5">
        <v>2485287.5299999998</v>
      </c>
      <c r="J1274" s="5">
        <v>24531</v>
      </c>
      <c r="K1274" s="5">
        <v>595887.48</v>
      </c>
      <c r="L1274" s="5">
        <v>21686.5</v>
      </c>
      <c r="M1274" s="5">
        <v>1771193.7</v>
      </c>
      <c r="N1274" s="5">
        <v>47331</v>
      </c>
      <c r="O1274" s="5">
        <v>1892547.4</v>
      </c>
      <c r="P1274" s="5">
        <v>19996.5</v>
      </c>
      <c r="Q1274" s="5">
        <v>1061300.76</v>
      </c>
      <c r="R1274" s="5">
        <v>26113</v>
      </c>
      <c r="S1274" s="5">
        <v>2371490.0699999998</v>
      </c>
      <c r="T1274" s="5">
        <v>23859.1</v>
      </c>
      <c r="U1274" s="5">
        <v>692204.05</v>
      </c>
      <c r="V1274" s="5">
        <v>41586.5</v>
      </c>
      <c r="W1274" s="5">
        <v>1566958.84</v>
      </c>
      <c r="X1274" s="5">
        <v>78870.5</v>
      </c>
      <c r="Y1274" s="5">
        <v>3585312.26</v>
      </c>
      <c r="Z1274" s="5">
        <v>490631.58</v>
      </c>
      <c r="AA1274" s="7">
        <v>21863848.84</v>
      </c>
    </row>
    <row r="1275" spans="1:27" ht="15.75" thickBot="1">
      <c r="A1275" s="17" t="s">
        <v>119</v>
      </c>
      <c r="B1275" s="10">
        <v>25</v>
      </c>
      <c r="C1275" s="5">
        <v>5300</v>
      </c>
      <c r="D1275" s="10">
        <v>0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0</v>
      </c>
      <c r="L1275" s="10">
        <v>5</v>
      </c>
      <c r="M1275" s="10">
        <v>150</v>
      </c>
      <c r="N1275" s="10">
        <v>0.45</v>
      </c>
      <c r="O1275" s="10">
        <v>54.68</v>
      </c>
      <c r="P1275" s="10">
        <v>0</v>
      </c>
      <c r="Q1275" s="10">
        <v>0</v>
      </c>
      <c r="R1275" s="5">
        <v>3996</v>
      </c>
      <c r="S1275" s="5">
        <v>4119.1000000000004</v>
      </c>
      <c r="T1275" s="10">
        <v>100</v>
      </c>
      <c r="U1275" s="5">
        <v>4475</v>
      </c>
      <c r="V1275" s="10">
        <v>0</v>
      </c>
      <c r="W1275" s="10">
        <v>0</v>
      </c>
      <c r="X1275" s="5">
        <v>2793</v>
      </c>
      <c r="Y1275" s="5">
        <v>3994.5</v>
      </c>
      <c r="Z1275" s="5">
        <v>6919.45</v>
      </c>
      <c r="AA1275" s="7">
        <v>18093.28</v>
      </c>
    </row>
    <row r="1276" spans="1:27" ht="15.75" thickBot="1">
      <c r="A1276" s="17" t="s">
        <v>185</v>
      </c>
      <c r="B1276" s="5">
        <v>18400</v>
      </c>
      <c r="C1276" s="5">
        <v>460100</v>
      </c>
      <c r="D1276" s="10">
        <v>0</v>
      </c>
      <c r="E1276" s="10">
        <v>0</v>
      </c>
      <c r="F1276" s="5">
        <v>2580</v>
      </c>
      <c r="G1276" s="5">
        <v>116004.44</v>
      </c>
      <c r="H1276" s="5">
        <v>4580</v>
      </c>
      <c r="I1276" s="5">
        <v>84722.05</v>
      </c>
      <c r="J1276" s="10">
        <v>0</v>
      </c>
      <c r="K1276" s="10">
        <v>0</v>
      </c>
      <c r="L1276" s="5">
        <v>30805</v>
      </c>
      <c r="M1276" s="5">
        <v>676114.2</v>
      </c>
      <c r="N1276" s="5">
        <v>15400</v>
      </c>
      <c r="O1276" s="5">
        <v>356977.86</v>
      </c>
      <c r="P1276" s="5">
        <v>18241</v>
      </c>
      <c r="Q1276" s="5">
        <v>446045.88</v>
      </c>
      <c r="R1276" s="5">
        <v>18600</v>
      </c>
      <c r="S1276" s="5">
        <v>409478.94</v>
      </c>
      <c r="T1276" s="5">
        <v>33585</v>
      </c>
      <c r="U1276" s="5">
        <v>668678</v>
      </c>
      <c r="V1276" s="5">
        <v>2165</v>
      </c>
      <c r="W1276" s="5">
        <v>25767.5</v>
      </c>
      <c r="X1276" s="5">
        <v>2030</v>
      </c>
      <c r="Y1276" s="5">
        <v>40803</v>
      </c>
      <c r="Z1276" s="5">
        <v>146386</v>
      </c>
      <c r="AA1276" s="7">
        <v>3284691.87</v>
      </c>
    </row>
    <row r="1277" spans="1:27" ht="15.75" thickBot="1">
      <c r="A1277" s="17" t="s">
        <v>192</v>
      </c>
      <c r="B1277" s="10">
        <v>50</v>
      </c>
      <c r="C1277" s="10">
        <v>917.5</v>
      </c>
      <c r="D1277" s="10">
        <v>0</v>
      </c>
      <c r="E1277" s="10">
        <v>0</v>
      </c>
      <c r="F1277" s="10">
        <v>180</v>
      </c>
      <c r="G1277" s="5">
        <v>5062.3900000000003</v>
      </c>
      <c r="H1277" s="10">
        <v>800</v>
      </c>
      <c r="I1277" s="5">
        <v>39952</v>
      </c>
      <c r="J1277" s="10">
        <v>100</v>
      </c>
      <c r="K1277" s="5">
        <v>6094.77</v>
      </c>
      <c r="L1277" s="10">
        <v>100</v>
      </c>
      <c r="M1277" s="5">
        <v>1835</v>
      </c>
      <c r="N1277" s="10">
        <v>180</v>
      </c>
      <c r="O1277" s="5">
        <v>5062.3900000000003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180</v>
      </c>
      <c r="W1277" s="5">
        <v>5162.3900000000003</v>
      </c>
      <c r="X1277" s="10">
        <v>25</v>
      </c>
      <c r="Y1277" s="10">
        <v>662.5</v>
      </c>
      <c r="Z1277" s="5">
        <v>1615</v>
      </c>
      <c r="AA1277" s="7">
        <v>64748.94</v>
      </c>
    </row>
    <row r="1278" spans="1:27" ht="15.75" thickBot="1">
      <c r="A1278" s="17" t="s">
        <v>121</v>
      </c>
      <c r="B1278" s="10">
        <v>370</v>
      </c>
      <c r="C1278" s="5">
        <v>16589.54</v>
      </c>
      <c r="D1278" s="10">
        <v>390</v>
      </c>
      <c r="E1278" s="5">
        <v>16593.8</v>
      </c>
      <c r="F1278" s="5">
        <v>2820</v>
      </c>
      <c r="G1278" s="5">
        <v>158291.92000000001</v>
      </c>
      <c r="H1278" s="5">
        <v>5990</v>
      </c>
      <c r="I1278" s="5">
        <v>282140</v>
      </c>
      <c r="J1278" s="10">
        <v>10</v>
      </c>
      <c r="K1278" s="5">
        <v>1138.79</v>
      </c>
      <c r="L1278" s="5">
        <v>3000</v>
      </c>
      <c r="M1278" s="5">
        <v>159000</v>
      </c>
      <c r="N1278" s="5">
        <v>1140</v>
      </c>
      <c r="O1278" s="5">
        <v>53042.39</v>
      </c>
      <c r="P1278" s="10">
        <v>790</v>
      </c>
      <c r="Q1278" s="5">
        <v>33980</v>
      </c>
      <c r="R1278" s="10">
        <v>185</v>
      </c>
      <c r="S1278" s="5">
        <v>11744</v>
      </c>
      <c r="T1278" s="10">
        <v>210</v>
      </c>
      <c r="U1278" s="5">
        <v>4975</v>
      </c>
      <c r="V1278" s="10">
        <v>0</v>
      </c>
      <c r="W1278" s="10">
        <v>0</v>
      </c>
      <c r="X1278" s="10">
        <v>50</v>
      </c>
      <c r="Y1278" s="10">
        <v>762.5</v>
      </c>
      <c r="Z1278" s="5">
        <v>14955</v>
      </c>
      <c r="AA1278" s="7">
        <v>738257.94</v>
      </c>
    </row>
    <row r="1279" spans="1:27" ht="15.75" thickBot="1">
      <c r="A1279" s="17" t="s">
        <v>193</v>
      </c>
      <c r="B1279" s="10">
        <v>400</v>
      </c>
      <c r="C1279" s="5">
        <v>7340</v>
      </c>
      <c r="D1279" s="10">
        <v>400</v>
      </c>
      <c r="E1279" s="5">
        <v>7340</v>
      </c>
      <c r="F1279" s="10">
        <v>0</v>
      </c>
      <c r="G1279" s="10">
        <v>0</v>
      </c>
      <c r="H1279" s="5">
        <v>2780</v>
      </c>
      <c r="I1279" s="5">
        <v>24140</v>
      </c>
      <c r="J1279" s="10">
        <v>400</v>
      </c>
      <c r="K1279" s="5">
        <v>7340</v>
      </c>
      <c r="L1279" s="10">
        <v>400</v>
      </c>
      <c r="M1279" s="5">
        <v>7340</v>
      </c>
      <c r="N1279" s="10">
        <v>660</v>
      </c>
      <c r="O1279" s="5">
        <v>19504.68</v>
      </c>
      <c r="P1279" s="10">
        <v>0</v>
      </c>
      <c r="Q1279" s="10">
        <v>0</v>
      </c>
      <c r="R1279" s="10">
        <v>200</v>
      </c>
      <c r="S1279" s="5">
        <v>3960</v>
      </c>
      <c r="T1279" s="5">
        <v>11810</v>
      </c>
      <c r="U1279" s="5">
        <v>37362</v>
      </c>
      <c r="V1279" s="10">
        <v>760</v>
      </c>
      <c r="W1279" s="5">
        <v>18477.740000000002</v>
      </c>
      <c r="X1279" s="10">
        <v>50</v>
      </c>
      <c r="Y1279" s="5">
        <v>3576.38</v>
      </c>
      <c r="Z1279" s="5">
        <v>17860</v>
      </c>
      <c r="AA1279" s="7">
        <v>136380.79999999999</v>
      </c>
    </row>
    <row r="1280" spans="1:27" ht="15.75" thickBot="1">
      <c r="A1280" s="17" t="s">
        <v>197</v>
      </c>
      <c r="B1280" s="5">
        <v>14515.2</v>
      </c>
      <c r="C1280" s="5">
        <v>416150.78</v>
      </c>
      <c r="D1280" s="10">
        <v>0</v>
      </c>
      <c r="E1280" s="10">
        <v>0</v>
      </c>
      <c r="F1280" s="5">
        <v>14515.2</v>
      </c>
      <c r="G1280" s="5">
        <v>271434.23999999999</v>
      </c>
      <c r="H1280" s="10">
        <v>0</v>
      </c>
      <c r="I1280" s="10">
        <v>0</v>
      </c>
      <c r="J1280" s="10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5">
        <v>14515.2</v>
      </c>
      <c r="S1280" s="5">
        <v>243220</v>
      </c>
      <c r="T1280" s="10">
        <v>0</v>
      </c>
      <c r="U1280" s="10">
        <v>0</v>
      </c>
      <c r="V1280" s="5">
        <v>14515.2</v>
      </c>
      <c r="W1280" s="5">
        <v>243220</v>
      </c>
      <c r="X1280" s="5">
        <v>14515.2</v>
      </c>
      <c r="Y1280" s="5">
        <v>243220</v>
      </c>
      <c r="Z1280" s="5">
        <v>72576</v>
      </c>
      <c r="AA1280" s="7">
        <v>1417245.02</v>
      </c>
    </row>
    <row r="1281" spans="1:27" ht="15.75" thickBot="1">
      <c r="A1281" s="17" t="s">
        <v>169</v>
      </c>
      <c r="B1281" s="10">
        <v>2</v>
      </c>
      <c r="C1281" s="10">
        <v>85.54</v>
      </c>
      <c r="D1281" s="10">
        <v>0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2</v>
      </c>
      <c r="AA1281" s="12">
        <v>85.54</v>
      </c>
    </row>
    <row r="1282" spans="1:27" ht="15.75" thickBot="1">
      <c r="A1282" s="17" t="s">
        <v>133</v>
      </c>
      <c r="B1282" s="5">
        <v>12680</v>
      </c>
      <c r="C1282" s="5">
        <v>529205.6</v>
      </c>
      <c r="D1282" s="5">
        <v>1380</v>
      </c>
      <c r="E1282" s="5">
        <v>39292</v>
      </c>
      <c r="F1282" s="5">
        <v>15070</v>
      </c>
      <c r="G1282" s="5">
        <v>631619.30000000005</v>
      </c>
      <c r="H1282" s="5">
        <v>7040</v>
      </c>
      <c r="I1282" s="5">
        <v>269179.11</v>
      </c>
      <c r="J1282" s="5">
        <v>12190</v>
      </c>
      <c r="K1282" s="5">
        <v>542082.80000000005</v>
      </c>
      <c r="L1282" s="5">
        <v>3820</v>
      </c>
      <c r="M1282" s="5">
        <v>197611.45</v>
      </c>
      <c r="N1282" s="5">
        <v>18951</v>
      </c>
      <c r="O1282" s="5">
        <v>442768.98</v>
      </c>
      <c r="P1282" s="5">
        <v>1615</v>
      </c>
      <c r="Q1282" s="5">
        <v>116160</v>
      </c>
      <c r="R1282" s="10">
        <v>300</v>
      </c>
      <c r="S1282" s="5">
        <v>197100</v>
      </c>
      <c r="T1282" s="5">
        <v>4040</v>
      </c>
      <c r="U1282" s="5">
        <v>217620</v>
      </c>
      <c r="V1282" s="5">
        <v>4215</v>
      </c>
      <c r="W1282" s="5">
        <v>192304</v>
      </c>
      <c r="X1282" s="5">
        <v>19150</v>
      </c>
      <c r="Y1282" s="5">
        <v>425044.95</v>
      </c>
      <c r="Z1282" s="5">
        <v>100451</v>
      </c>
      <c r="AA1282" s="7">
        <v>3799988.19</v>
      </c>
    </row>
    <row r="1283" spans="1:27" ht="15.75" thickBot="1">
      <c r="A1283" s="17" t="s">
        <v>96</v>
      </c>
      <c r="B1283" s="5">
        <v>13360</v>
      </c>
      <c r="C1283" s="5">
        <v>633553</v>
      </c>
      <c r="D1283" s="5">
        <v>4005</v>
      </c>
      <c r="E1283" s="5">
        <v>188555</v>
      </c>
      <c r="F1283" s="5">
        <v>5140</v>
      </c>
      <c r="G1283" s="5">
        <v>229713</v>
      </c>
      <c r="H1283" s="5">
        <v>16000</v>
      </c>
      <c r="I1283" s="5">
        <v>766404</v>
      </c>
      <c r="J1283" s="5">
        <v>11810</v>
      </c>
      <c r="K1283" s="5">
        <v>514063.66</v>
      </c>
      <c r="L1283" s="5">
        <v>3780</v>
      </c>
      <c r="M1283" s="5">
        <v>174080</v>
      </c>
      <c r="N1283" s="5">
        <v>21700</v>
      </c>
      <c r="O1283" s="5">
        <v>999026</v>
      </c>
      <c r="P1283" s="5">
        <v>19120</v>
      </c>
      <c r="Q1283" s="5">
        <v>882663</v>
      </c>
      <c r="R1283" s="5">
        <v>4165</v>
      </c>
      <c r="S1283" s="5">
        <v>217488.64000000001</v>
      </c>
      <c r="T1283" s="5">
        <v>4905</v>
      </c>
      <c r="U1283" s="5">
        <v>159037.51999999999</v>
      </c>
      <c r="V1283" s="5">
        <v>16505</v>
      </c>
      <c r="W1283" s="5">
        <v>774470</v>
      </c>
      <c r="X1283" s="5">
        <v>8505</v>
      </c>
      <c r="Y1283" s="5">
        <v>411015.6</v>
      </c>
      <c r="Z1283" s="5">
        <v>128995</v>
      </c>
      <c r="AA1283" s="7">
        <v>5950069.4199999999</v>
      </c>
    </row>
    <row r="1284" spans="1:27" ht="15.75" thickBot="1">
      <c r="A1284" s="17" t="s">
        <v>109</v>
      </c>
      <c r="B1284" s="5">
        <v>21143.8</v>
      </c>
      <c r="C1284" s="5">
        <v>730449.35</v>
      </c>
      <c r="D1284" s="5">
        <v>19820</v>
      </c>
      <c r="E1284" s="5">
        <v>934973.51</v>
      </c>
      <c r="F1284" s="5">
        <v>6490</v>
      </c>
      <c r="G1284" s="5">
        <v>345429.73</v>
      </c>
      <c r="H1284" s="5">
        <v>17750</v>
      </c>
      <c r="I1284" s="5">
        <v>842647.8</v>
      </c>
      <c r="J1284" s="5">
        <v>30480</v>
      </c>
      <c r="K1284" s="5">
        <v>1227582</v>
      </c>
      <c r="L1284" s="5">
        <v>5652</v>
      </c>
      <c r="M1284" s="5">
        <v>616244.94999999995</v>
      </c>
      <c r="N1284" s="5">
        <v>20160</v>
      </c>
      <c r="O1284" s="5">
        <v>515570.7</v>
      </c>
      <c r="P1284" s="5">
        <v>7049.8</v>
      </c>
      <c r="Q1284" s="5">
        <v>202306.78</v>
      </c>
      <c r="R1284" s="5">
        <v>22820</v>
      </c>
      <c r="S1284" s="5">
        <v>753299</v>
      </c>
      <c r="T1284" s="5">
        <v>1020</v>
      </c>
      <c r="U1284" s="5">
        <v>322122.48</v>
      </c>
      <c r="V1284" s="5">
        <v>20483</v>
      </c>
      <c r="W1284" s="5">
        <v>1049928.08</v>
      </c>
      <c r="X1284" s="5">
        <v>21245</v>
      </c>
      <c r="Y1284" s="5">
        <v>734212.55</v>
      </c>
      <c r="Z1284" s="5">
        <v>194113.6</v>
      </c>
      <c r="AA1284" s="7">
        <v>8274766.9299999997</v>
      </c>
    </row>
    <row r="1285" spans="1:27" ht="15.75" thickBot="1">
      <c r="A1285" s="17" t="s">
        <v>97</v>
      </c>
      <c r="B1285" s="5">
        <v>4060</v>
      </c>
      <c r="C1285" s="5">
        <v>78360</v>
      </c>
      <c r="D1285" s="5">
        <v>3870</v>
      </c>
      <c r="E1285" s="5">
        <v>201963.3</v>
      </c>
      <c r="F1285" s="5">
        <v>18120</v>
      </c>
      <c r="G1285" s="5">
        <v>821398.4</v>
      </c>
      <c r="H1285" s="5">
        <v>5070</v>
      </c>
      <c r="I1285" s="5">
        <v>108344.6</v>
      </c>
      <c r="J1285" s="5">
        <v>6870</v>
      </c>
      <c r="K1285" s="5">
        <v>361264.4</v>
      </c>
      <c r="L1285" s="10">
        <v>0</v>
      </c>
      <c r="M1285" s="10">
        <v>0</v>
      </c>
      <c r="N1285" s="5">
        <v>12190</v>
      </c>
      <c r="O1285" s="5">
        <v>427262</v>
      </c>
      <c r="P1285" s="5">
        <v>2550</v>
      </c>
      <c r="Q1285" s="5">
        <v>158870</v>
      </c>
      <c r="R1285" s="5">
        <v>7200</v>
      </c>
      <c r="S1285" s="5">
        <v>184440</v>
      </c>
      <c r="T1285" s="5">
        <v>12000</v>
      </c>
      <c r="U1285" s="5">
        <v>381730</v>
      </c>
      <c r="V1285" s="10">
        <v>540</v>
      </c>
      <c r="W1285" s="5">
        <v>29644.080000000002</v>
      </c>
      <c r="X1285" s="5">
        <v>2010</v>
      </c>
      <c r="Y1285" s="5">
        <v>54150</v>
      </c>
      <c r="Z1285" s="5">
        <v>74480</v>
      </c>
      <c r="AA1285" s="7">
        <v>2807426.78</v>
      </c>
    </row>
    <row r="1286" spans="1:27" ht="15.75" thickBot="1">
      <c r="A1286" s="17" t="s">
        <v>199</v>
      </c>
      <c r="B1286" s="10">
        <v>0</v>
      </c>
      <c r="C1286" s="10">
        <v>0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0</v>
      </c>
      <c r="T1286" s="10">
        <v>500</v>
      </c>
      <c r="U1286" s="5">
        <v>107500</v>
      </c>
      <c r="V1286" s="10">
        <v>0</v>
      </c>
      <c r="W1286" s="10">
        <v>0</v>
      </c>
      <c r="X1286" s="10">
        <v>0</v>
      </c>
      <c r="Y1286" s="10">
        <v>0</v>
      </c>
      <c r="Z1286" s="10">
        <v>500</v>
      </c>
      <c r="AA1286" s="7">
        <v>107500</v>
      </c>
    </row>
    <row r="1287" spans="1:27" ht="15.75" thickBot="1">
      <c r="A1287" s="17" t="s">
        <v>124</v>
      </c>
      <c r="B1287" s="10">
        <v>0</v>
      </c>
      <c r="C1287" s="10">
        <v>0</v>
      </c>
      <c r="D1287" s="5">
        <v>1080</v>
      </c>
      <c r="E1287" s="5">
        <v>28944.2</v>
      </c>
      <c r="F1287" s="10">
        <v>91</v>
      </c>
      <c r="G1287" s="5">
        <v>17599.400000000001</v>
      </c>
      <c r="H1287" s="10">
        <v>0</v>
      </c>
      <c r="I1287" s="10">
        <v>0</v>
      </c>
      <c r="J1287" s="10">
        <v>0</v>
      </c>
      <c r="K1287" s="10">
        <v>0</v>
      </c>
      <c r="L1287" s="10">
        <v>20</v>
      </c>
      <c r="M1287" s="5">
        <v>1280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5">
        <v>1191</v>
      </c>
      <c r="AA1287" s="7">
        <v>47823.6</v>
      </c>
    </row>
    <row r="1288" spans="1:27" ht="15.75" thickBot="1">
      <c r="A1288" s="17" t="s">
        <v>200</v>
      </c>
      <c r="B1288" s="5">
        <v>2365</v>
      </c>
      <c r="C1288" s="5">
        <v>92837</v>
      </c>
      <c r="D1288" s="5">
        <v>8430</v>
      </c>
      <c r="E1288" s="5">
        <v>236978.4</v>
      </c>
      <c r="F1288" s="5">
        <v>3405</v>
      </c>
      <c r="G1288" s="5">
        <v>140389.20000000001</v>
      </c>
      <c r="H1288" s="10">
        <v>570</v>
      </c>
      <c r="I1288" s="5">
        <v>33681.300000000003</v>
      </c>
      <c r="J1288" s="5">
        <v>2090</v>
      </c>
      <c r="K1288" s="5">
        <v>100835.6</v>
      </c>
      <c r="L1288" s="5">
        <v>3435</v>
      </c>
      <c r="M1288" s="5">
        <v>186855.45</v>
      </c>
      <c r="N1288" s="5">
        <v>1870</v>
      </c>
      <c r="O1288" s="5">
        <v>90815.6</v>
      </c>
      <c r="P1288" s="5">
        <v>4240</v>
      </c>
      <c r="Q1288" s="5">
        <v>179875.7</v>
      </c>
      <c r="R1288" s="10">
        <v>360</v>
      </c>
      <c r="S1288" s="5">
        <v>13494.96</v>
      </c>
      <c r="T1288" s="5">
        <v>1870</v>
      </c>
      <c r="U1288" s="5">
        <v>76982.48</v>
      </c>
      <c r="V1288" s="10">
        <v>2</v>
      </c>
      <c r="W1288" s="10">
        <v>45.52</v>
      </c>
      <c r="X1288" s="5">
        <v>1470</v>
      </c>
      <c r="Y1288" s="5">
        <v>62325.599999999999</v>
      </c>
      <c r="Z1288" s="5">
        <v>30107</v>
      </c>
      <c r="AA1288" s="7">
        <v>1215116.81</v>
      </c>
    </row>
    <row r="1289" spans="1:27" ht="15.75" thickBot="1">
      <c r="A1289" s="17" t="s">
        <v>99</v>
      </c>
      <c r="B1289" s="10">
        <v>0</v>
      </c>
      <c r="C1289" s="10">
        <v>0</v>
      </c>
      <c r="D1289" s="10">
        <v>0</v>
      </c>
      <c r="E1289" s="10">
        <v>0</v>
      </c>
      <c r="F1289" s="10">
        <v>0</v>
      </c>
      <c r="G1289" s="10">
        <v>0</v>
      </c>
      <c r="H1289" s="5">
        <v>2160</v>
      </c>
      <c r="I1289" s="5">
        <v>47520</v>
      </c>
      <c r="J1289" s="10">
        <v>0</v>
      </c>
      <c r="K1289" s="10">
        <v>0</v>
      </c>
      <c r="L1289" s="10">
        <v>0</v>
      </c>
      <c r="M1289" s="10">
        <v>0</v>
      </c>
      <c r="N1289" s="5">
        <v>1000</v>
      </c>
      <c r="O1289" s="5">
        <v>18161</v>
      </c>
      <c r="P1289" s="10">
        <v>0</v>
      </c>
      <c r="Q1289" s="10">
        <v>0</v>
      </c>
      <c r="R1289" s="10">
        <v>0</v>
      </c>
      <c r="S1289" s="10">
        <v>0</v>
      </c>
      <c r="T1289" s="10">
        <v>25</v>
      </c>
      <c r="U1289" s="5">
        <v>37200</v>
      </c>
      <c r="V1289" s="10">
        <v>0</v>
      </c>
      <c r="W1289" s="10">
        <v>0</v>
      </c>
      <c r="X1289" s="10">
        <v>0</v>
      </c>
      <c r="Y1289" s="10">
        <v>0</v>
      </c>
      <c r="Z1289" s="5">
        <v>3185</v>
      </c>
      <c r="AA1289" s="7">
        <v>102881</v>
      </c>
    </row>
    <row r="1290" spans="1:27" ht="15.75" thickBot="1">
      <c r="A1290" s="17" t="s">
        <v>127</v>
      </c>
      <c r="B1290" s="5">
        <v>10930</v>
      </c>
      <c r="C1290" s="5">
        <v>215325.68</v>
      </c>
      <c r="D1290" s="5">
        <v>8025</v>
      </c>
      <c r="E1290" s="5">
        <v>337750</v>
      </c>
      <c r="F1290" s="5">
        <v>43980</v>
      </c>
      <c r="G1290" s="5">
        <v>1028780.4</v>
      </c>
      <c r="H1290" s="10">
        <v>50</v>
      </c>
      <c r="I1290" s="5">
        <v>5450</v>
      </c>
      <c r="J1290" s="5">
        <v>23650</v>
      </c>
      <c r="K1290" s="5">
        <v>560958</v>
      </c>
      <c r="L1290" s="5">
        <v>8480</v>
      </c>
      <c r="M1290" s="5">
        <v>293070</v>
      </c>
      <c r="N1290" s="5">
        <v>4565</v>
      </c>
      <c r="O1290" s="5">
        <v>244260</v>
      </c>
      <c r="P1290" s="5">
        <v>28040</v>
      </c>
      <c r="Q1290" s="5">
        <v>704460</v>
      </c>
      <c r="R1290" s="5">
        <v>19525</v>
      </c>
      <c r="S1290" s="5">
        <v>514550</v>
      </c>
      <c r="T1290" s="5">
        <v>23387</v>
      </c>
      <c r="U1290" s="5">
        <v>886322.05</v>
      </c>
      <c r="V1290" s="5">
        <v>8005</v>
      </c>
      <c r="W1290" s="5">
        <v>388965</v>
      </c>
      <c r="X1290" s="5">
        <v>63870</v>
      </c>
      <c r="Y1290" s="5">
        <v>1189078</v>
      </c>
      <c r="Z1290" s="5">
        <v>242507</v>
      </c>
      <c r="AA1290" s="7">
        <v>6368969.1299999999</v>
      </c>
    </row>
    <row r="1291" spans="1:27" ht="15.75" thickBot="1">
      <c r="A1291" s="17" t="s">
        <v>173</v>
      </c>
      <c r="B1291" s="10">
        <v>600</v>
      </c>
      <c r="C1291" s="5">
        <v>12000</v>
      </c>
      <c r="D1291" s="10">
        <v>0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800</v>
      </c>
      <c r="S1291" s="5">
        <v>11600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5">
        <v>1400</v>
      </c>
      <c r="AA1291" s="7">
        <v>23600</v>
      </c>
    </row>
    <row r="1292" spans="1:27" ht="15.75" thickBot="1">
      <c r="A1292" s="17" t="s">
        <v>176</v>
      </c>
      <c r="B1292" s="10">
        <v>0</v>
      </c>
      <c r="C1292" s="10">
        <v>0</v>
      </c>
      <c r="D1292" s="10">
        <v>0</v>
      </c>
      <c r="E1292" s="10">
        <v>0</v>
      </c>
      <c r="F1292" s="10">
        <v>75</v>
      </c>
      <c r="G1292" s="5">
        <v>2250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75</v>
      </c>
      <c r="AA1292" s="7">
        <v>2250</v>
      </c>
    </row>
    <row r="1293" spans="1:27" ht="15.75" thickBot="1">
      <c r="A1293" s="17" t="s">
        <v>158</v>
      </c>
      <c r="B1293" s="10">
        <v>45</v>
      </c>
      <c r="C1293" s="5">
        <v>6325</v>
      </c>
      <c r="D1293" s="10">
        <v>0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5">
        <v>1600</v>
      </c>
      <c r="K1293" s="5">
        <v>30448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5">
        <v>1645</v>
      </c>
      <c r="AA1293" s="7">
        <v>36773</v>
      </c>
    </row>
    <row r="1294" spans="1:27" ht="15.75" thickBot="1">
      <c r="A1294" s="18" t="s">
        <v>27</v>
      </c>
      <c r="B1294" s="8">
        <v>194986.8</v>
      </c>
      <c r="C1294" s="8">
        <v>6085524.6100000003</v>
      </c>
      <c r="D1294" s="8">
        <v>161486.91</v>
      </c>
      <c r="E1294" s="8">
        <v>5496843.0700000003</v>
      </c>
      <c r="F1294" s="8">
        <v>491178.66</v>
      </c>
      <c r="G1294" s="8">
        <v>8280879.5599999996</v>
      </c>
      <c r="H1294" s="8">
        <v>186823.27</v>
      </c>
      <c r="I1294" s="8">
        <v>6626335.3300000001</v>
      </c>
      <c r="J1294" s="8">
        <v>246236.6</v>
      </c>
      <c r="K1294" s="8">
        <v>6298266.6299999999</v>
      </c>
      <c r="L1294" s="8">
        <v>149041.12</v>
      </c>
      <c r="M1294" s="8">
        <v>5770054.0999999996</v>
      </c>
      <c r="N1294" s="8">
        <v>236900.11</v>
      </c>
      <c r="O1294" s="8">
        <v>7249130.6100000003</v>
      </c>
      <c r="P1294" s="8">
        <v>181815.7</v>
      </c>
      <c r="Q1294" s="8">
        <v>5546858.0599999996</v>
      </c>
      <c r="R1294" s="8">
        <v>175388.72</v>
      </c>
      <c r="S1294" s="8">
        <v>6576667.5800000001</v>
      </c>
      <c r="T1294" s="8">
        <v>226028.43</v>
      </c>
      <c r="U1294" s="8">
        <v>5496626.6200000001</v>
      </c>
      <c r="V1294" s="8">
        <v>263276.84000000003</v>
      </c>
      <c r="W1294" s="8">
        <v>6872455.6399999997</v>
      </c>
      <c r="X1294" s="8">
        <v>336731.4</v>
      </c>
      <c r="Y1294" s="8">
        <v>9107560.8900000006</v>
      </c>
      <c r="Z1294" s="8">
        <v>2849894.56</v>
      </c>
      <c r="AA1294" s="9">
        <v>79407202.700000003</v>
      </c>
    </row>
    <row r="1296" spans="1:27" ht="19.5" thickBot="1">
      <c r="A1296" s="16" t="s">
        <v>385</v>
      </c>
    </row>
    <row r="1297" spans="1:27" ht="15.75" thickBot="1">
      <c r="A1297" s="64" t="s">
        <v>7</v>
      </c>
      <c r="B1297" s="66" t="s">
        <v>8</v>
      </c>
      <c r="C1297" s="67"/>
      <c r="D1297" s="61" t="s">
        <v>9</v>
      </c>
      <c r="E1297" s="62"/>
      <c r="F1297" s="61" t="s">
        <v>10</v>
      </c>
      <c r="G1297" s="62"/>
      <c r="H1297" s="61" t="s">
        <v>11</v>
      </c>
      <c r="I1297" s="62"/>
      <c r="J1297" s="61" t="s">
        <v>12</v>
      </c>
      <c r="K1297" s="62"/>
      <c r="L1297" s="61" t="s">
        <v>13</v>
      </c>
      <c r="M1297" s="62"/>
      <c r="N1297" s="61" t="s">
        <v>14</v>
      </c>
      <c r="O1297" s="62"/>
      <c r="P1297" s="61" t="s">
        <v>15</v>
      </c>
      <c r="Q1297" s="62"/>
      <c r="R1297" s="61" t="s">
        <v>16</v>
      </c>
      <c r="S1297" s="62"/>
      <c r="T1297" s="61" t="s">
        <v>17</v>
      </c>
      <c r="U1297" s="62"/>
      <c r="V1297" s="61" t="s">
        <v>18</v>
      </c>
      <c r="W1297" s="62"/>
      <c r="X1297" s="61" t="s">
        <v>19</v>
      </c>
      <c r="Y1297" s="62"/>
      <c r="Z1297" s="61" t="s">
        <v>20</v>
      </c>
      <c r="AA1297" s="63"/>
    </row>
    <row r="1298" spans="1:27" ht="26.25" thickBot="1">
      <c r="A1298" s="65"/>
      <c r="B1298" s="1" t="s">
        <v>21</v>
      </c>
      <c r="C1298" s="1" t="s">
        <v>22</v>
      </c>
      <c r="D1298" s="1" t="s">
        <v>21</v>
      </c>
      <c r="E1298" s="1" t="s">
        <v>22</v>
      </c>
      <c r="F1298" s="1" t="s">
        <v>21</v>
      </c>
      <c r="G1298" s="1" t="s">
        <v>22</v>
      </c>
      <c r="H1298" s="1" t="s">
        <v>21</v>
      </c>
      <c r="I1298" s="1" t="s">
        <v>22</v>
      </c>
      <c r="J1298" s="1" t="s">
        <v>21</v>
      </c>
      <c r="K1298" s="1" t="s">
        <v>22</v>
      </c>
      <c r="L1298" s="1" t="s">
        <v>21</v>
      </c>
      <c r="M1298" s="1" t="s">
        <v>22</v>
      </c>
      <c r="N1298" s="1" t="s">
        <v>21</v>
      </c>
      <c r="O1298" s="1" t="s">
        <v>22</v>
      </c>
      <c r="P1298" s="1" t="s">
        <v>21</v>
      </c>
      <c r="Q1298" s="1" t="s">
        <v>22</v>
      </c>
      <c r="R1298" s="1" t="s">
        <v>21</v>
      </c>
      <c r="S1298" s="1" t="s">
        <v>22</v>
      </c>
      <c r="T1298" s="1" t="s">
        <v>21</v>
      </c>
      <c r="U1298" s="1" t="s">
        <v>22</v>
      </c>
      <c r="V1298" s="1" t="s">
        <v>21</v>
      </c>
      <c r="W1298" s="1" t="s">
        <v>22</v>
      </c>
      <c r="X1298" s="1" t="s">
        <v>21</v>
      </c>
      <c r="Y1298" s="1" t="s">
        <v>22</v>
      </c>
      <c r="Z1298" s="1" t="s">
        <v>21</v>
      </c>
      <c r="AA1298" s="6" t="s">
        <v>22</v>
      </c>
    </row>
    <row r="1299" spans="1:27" ht="15.75" thickBot="1">
      <c r="A1299" s="17" t="s">
        <v>66</v>
      </c>
      <c r="B1299" s="10">
        <v>0</v>
      </c>
      <c r="C1299" s="10">
        <v>0</v>
      </c>
      <c r="D1299" s="10">
        <v>0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0">
        <v>1</v>
      </c>
      <c r="K1299" s="10">
        <v>1.94</v>
      </c>
      <c r="L1299" s="10">
        <v>0</v>
      </c>
      <c r="M1299" s="10">
        <v>0</v>
      </c>
      <c r="N1299" s="10">
        <v>0.6</v>
      </c>
      <c r="O1299" s="10">
        <v>2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1</v>
      </c>
      <c r="Y1299" s="10">
        <v>1.99</v>
      </c>
      <c r="Z1299" s="10">
        <v>2.6</v>
      </c>
      <c r="AA1299" s="12">
        <v>5.93</v>
      </c>
    </row>
    <row r="1300" spans="1:27" ht="15.75" thickBot="1">
      <c r="A1300" s="17" t="s">
        <v>68</v>
      </c>
      <c r="B1300" s="10">
        <v>0</v>
      </c>
      <c r="C1300" s="10">
        <v>0</v>
      </c>
      <c r="D1300" s="10">
        <v>0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5">
        <v>2000</v>
      </c>
      <c r="Y1300" s="5">
        <v>15866.66</v>
      </c>
      <c r="Z1300" s="5">
        <v>2000</v>
      </c>
      <c r="AA1300" s="7">
        <v>15866.66</v>
      </c>
    </row>
    <row r="1301" spans="1:27" ht="15.75" thickBot="1">
      <c r="A1301" s="17" t="s">
        <v>26</v>
      </c>
      <c r="B1301" s="10">
        <v>0</v>
      </c>
      <c r="C1301" s="10">
        <v>0</v>
      </c>
      <c r="D1301" s="10">
        <v>7.5</v>
      </c>
      <c r="E1301" s="10">
        <v>9.9700000000000006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27.5</v>
      </c>
      <c r="O1301" s="10">
        <v>32.340000000000003</v>
      </c>
      <c r="P1301" s="10">
        <v>0</v>
      </c>
      <c r="Q1301" s="10">
        <v>0</v>
      </c>
      <c r="R1301" s="10">
        <v>30</v>
      </c>
      <c r="S1301" s="10">
        <v>36.950000000000003</v>
      </c>
      <c r="T1301" s="10">
        <v>0</v>
      </c>
      <c r="U1301" s="10">
        <v>0</v>
      </c>
      <c r="V1301" s="10">
        <v>5</v>
      </c>
      <c r="W1301" s="10">
        <v>11.02</v>
      </c>
      <c r="X1301" s="10">
        <v>0</v>
      </c>
      <c r="Y1301" s="10">
        <v>0</v>
      </c>
      <c r="Z1301" s="10">
        <v>70</v>
      </c>
      <c r="AA1301" s="12">
        <v>90.28</v>
      </c>
    </row>
    <row r="1302" spans="1:27" ht="15.75" thickBot="1">
      <c r="A1302" s="17" t="s">
        <v>86</v>
      </c>
      <c r="B1302" s="10">
        <v>0</v>
      </c>
      <c r="C1302" s="10">
        <v>0</v>
      </c>
      <c r="D1302" s="10">
        <v>0</v>
      </c>
      <c r="E1302" s="10">
        <v>0</v>
      </c>
      <c r="F1302" s="10">
        <v>75</v>
      </c>
      <c r="G1302" s="5">
        <v>5250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500</v>
      </c>
      <c r="Y1302" s="5">
        <v>3925</v>
      </c>
      <c r="Z1302" s="10">
        <v>575</v>
      </c>
      <c r="AA1302" s="7">
        <v>9175</v>
      </c>
    </row>
    <row r="1303" spans="1:27" ht="15.75" thickBot="1">
      <c r="A1303" s="17" t="s">
        <v>49</v>
      </c>
      <c r="B1303" s="10">
        <v>0</v>
      </c>
      <c r="C1303" s="10">
        <v>0</v>
      </c>
      <c r="D1303" s="10">
        <v>0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5">
        <v>1000</v>
      </c>
      <c r="K1303" s="5">
        <v>6250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750</v>
      </c>
      <c r="Y1303" s="5">
        <v>5887.5</v>
      </c>
      <c r="Z1303" s="5">
        <v>1750</v>
      </c>
      <c r="AA1303" s="7">
        <v>12137.5</v>
      </c>
    </row>
    <row r="1304" spans="1:27" ht="15.75" thickBot="1">
      <c r="A1304" s="17" t="s">
        <v>95</v>
      </c>
      <c r="B1304" s="5">
        <v>1360</v>
      </c>
      <c r="C1304" s="5">
        <v>6898.89</v>
      </c>
      <c r="D1304" s="10">
        <v>450</v>
      </c>
      <c r="E1304" s="5">
        <v>2031.18</v>
      </c>
      <c r="F1304" s="10">
        <v>25</v>
      </c>
      <c r="G1304" s="5">
        <v>1875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5">
        <v>2720</v>
      </c>
      <c r="O1304" s="5">
        <v>17769.54</v>
      </c>
      <c r="P1304" s="5">
        <v>1580</v>
      </c>
      <c r="Q1304" s="5">
        <v>9974.9500000000007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5">
        <v>6135</v>
      </c>
      <c r="AA1304" s="7">
        <v>38549.56</v>
      </c>
    </row>
    <row r="1305" spans="1:27" ht="15.75" thickBot="1">
      <c r="A1305" s="17" t="s">
        <v>124</v>
      </c>
      <c r="B1305" s="10">
        <v>0</v>
      </c>
      <c r="C1305" s="10">
        <v>0</v>
      </c>
      <c r="D1305" s="10">
        <v>0</v>
      </c>
      <c r="E1305" s="10">
        <v>0</v>
      </c>
      <c r="F1305" s="5">
        <v>1000</v>
      </c>
      <c r="G1305" s="5">
        <v>5935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5">
        <v>1000</v>
      </c>
      <c r="U1305" s="5">
        <v>4443.5200000000004</v>
      </c>
      <c r="V1305" s="10">
        <v>0</v>
      </c>
      <c r="W1305" s="10">
        <v>0</v>
      </c>
      <c r="X1305" s="10">
        <v>0</v>
      </c>
      <c r="Y1305" s="10">
        <v>0</v>
      </c>
      <c r="Z1305" s="5">
        <v>2000</v>
      </c>
      <c r="AA1305" s="7">
        <v>10378.52</v>
      </c>
    </row>
    <row r="1306" spans="1:27" ht="15.75" thickBot="1">
      <c r="A1306" s="17" t="s">
        <v>98</v>
      </c>
      <c r="B1306" s="10">
        <v>240</v>
      </c>
      <c r="C1306" s="5">
        <v>1189.5</v>
      </c>
      <c r="D1306" s="10">
        <v>0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5">
        <v>2640</v>
      </c>
      <c r="K1306" s="5">
        <v>13419.56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0">
        <v>240</v>
      </c>
      <c r="S1306" s="5">
        <v>1191.3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5">
        <v>3120</v>
      </c>
      <c r="AA1306" s="7">
        <v>15800.36</v>
      </c>
    </row>
    <row r="1307" spans="1:27" ht="15.75" thickBot="1">
      <c r="A1307" s="17" t="s">
        <v>100</v>
      </c>
      <c r="B1307" s="10">
        <v>0</v>
      </c>
      <c r="C1307" s="10">
        <v>0</v>
      </c>
      <c r="D1307" s="10">
        <v>0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500</v>
      </c>
      <c r="Y1307" s="5">
        <v>4100</v>
      </c>
      <c r="Z1307" s="10">
        <v>500</v>
      </c>
      <c r="AA1307" s="7">
        <v>4100</v>
      </c>
    </row>
    <row r="1308" spans="1:27" ht="15.75" thickBot="1">
      <c r="A1308" s="18" t="s">
        <v>27</v>
      </c>
      <c r="B1308" s="8">
        <v>1600</v>
      </c>
      <c r="C1308" s="8">
        <v>8088.39</v>
      </c>
      <c r="D1308" s="11">
        <v>457.5</v>
      </c>
      <c r="E1308" s="8">
        <v>2041.15</v>
      </c>
      <c r="F1308" s="8">
        <v>1100</v>
      </c>
      <c r="G1308" s="8">
        <v>13060</v>
      </c>
      <c r="H1308" s="11">
        <v>0</v>
      </c>
      <c r="I1308" s="11">
        <v>0</v>
      </c>
      <c r="J1308" s="8">
        <v>3641</v>
      </c>
      <c r="K1308" s="8">
        <v>19671.5</v>
      </c>
      <c r="L1308" s="11">
        <v>0</v>
      </c>
      <c r="M1308" s="11">
        <v>0</v>
      </c>
      <c r="N1308" s="8">
        <v>2748.1</v>
      </c>
      <c r="O1308" s="8">
        <v>17803.88</v>
      </c>
      <c r="P1308" s="8">
        <v>1580</v>
      </c>
      <c r="Q1308" s="8">
        <v>9974.9500000000007</v>
      </c>
      <c r="R1308" s="11">
        <v>270</v>
      </c>
      <c r="S1308" s="8">
        <v>1228.25</v>
      </c>
      <c r="T1308" s="8">
        <v>1000</v>
      </c>
      <c r="U1308" s="8">
        <v>4443.5200000000004</v>
      </c>
      <c r="V1308" s="11">
        <v>5</v>
      </c>
      <c r="W1308" s="11">
        <v>11.02</v>
      </c>
      <c r="X1308" s="8">
        <v>3751</v>
      </c>
      <c r="Y1308" s="8">
        <v>29781.15</v>
      </c>
      <c r="Z1308" s="8">
        <v>16152.6</v>
      </c>
      <c r="AA1308" s="9">
        <v>106103.81</v>
      </c>
    </row>
    <row r="1310" spans="1:27" ht="19.5" thickBot="1">
      <c r="A1310" s="16" t="s">
        <v>386</v>
      </c>
    </row>
    <row r="1311" spans="1:27" ht="15.75" thickBot="1">
      <c r="A1311" s="64" t="s">
        <v>7</v>
      </c>
      <c r="B1311" s="66" t="s">
        <v>8</v>
      </c>
      <c r="C1311" s="67"/>
      <c r="D1311" s="61" t="s">
        <v>9</v>
      </c>
      <c r="E1311" s="62"/>
      <c r="F1311" s="61" t="s">
        <v>10</v>
      </c>
      <c r="G1311" s="62"/>
      <c r="H1311" s="61" t="s">
        <v>11</v>
      </c>
      <c r="I1311" s="62"/>
      <c r="J1311" s="61" t="s">
        <v>12</v>
      </c>
      <c r="K1311" s="62"/>
      <c r="L1311" s="61" t="s">
        <v>13</v>
      </c>
      <c r="M1311" s="62"/>
      <c r="N1311" s="61" t="s">
        <v>14</v>
      </c>
      <c r="O1311" s="62"/>
      <c r="P1311" s="61" t="s">
        <v>15</v>
      </c>
      <c r="Q1311" s="62"/>
      <c r="R1311" s="61" t="s">
        <v>16</v>
      </c>
      <c r="S1311" s="62"/>
      <c r="T1311" s="61" t="s">
        <v>17</v>
      </c>
      <c r="U1311" s="62"/>
      <c r="V1311" s="61" t="s">
        <v>18</v>
      </c>
      <c r="W1311" s="62"/>
      <c r="X1311" s="61" t="s">
        <v>19</v>
      </c>
      <c r="Y1311" s="62"/>
      <c r="Z1311" s="61" t="s">
        <v>20</v>
      </c>
      <c r="AA1311" s="63"/>
    </row>
    <row r="1312" spans="1:27" ht="26.25" thickBot="1">
      <c r="A1312" s="65"/>
      <c r="B1312" s="1" t="s">
        <v>21</v>
      </c>
      <c r="C1312" s="1" t="s">
        <v>22</v>
      </c>
      <c r="D1312" s="1" t="s">
        <v>21</v>
      </c>
      <c r="E1312" s="1" t="s">
        <v>22</v>
      </c>
      <c r="F1312" s="1" t="s">
        <v>21</v>
      </c>
      <c r="G1312" s="1" t="s">
        <v>22</v>
      </c>
      <c r="H1312" s="1" t="s">
        <v>21</v>
      </c>
      <c r="I1312" s="1" t="s">
        <v>22</v>
      </c>
      <c r="J1312" s="1" t="s">
        <v>21</v>
      </c>
      <c r="K1312" s="1" t="s">
        <v>22</v>
      </c>
      <c r="L1312" s="1" t="s">
        <v>21</v>
      </c>
      <c r="M1312" s="1" t="s">
        <v>22</v>
      </c>
      <c r="N1312" s="1" t="s">
        <v>21</v>
      </c>
      <c r="O1312" s="1" t="s">
        <v>22</v>
      </c>
      <c r="P1312" s="1" t="s">
        <v>21</v>
      </c>
      <c r="Q1312" s="1" t="s">
        <v>22</v>
      </c>
      <c r="R1312" s="1" t="s">
        <v>21</v>
      </c>
      <c r="S1312" s="1" t="s">
        <v>22</v>
      </c>
      <c r="T1312" s="1" t="s">
        <v>21</v>
      </c>
      <c r="U1312" s="1" t="s">
        <v>22</v>
      </c>
      <c r="V1312" s="1" t="s">
        <v>21</v>
      </c>
      <c r="W1312" s="1" t="s">
        <v>22</v>
      </c>
      <c r="X1312" s="1" t="s">
        <v>21</v>
      </c>
      <c r="Y1312" s="1" t="s">
        <v>22</v>
      </c>
      <c r="Z1312" s="1" t="s">
        <v>21</v>
      </c>
      <c r="AA1312" s="6" t="s">
        <v>22</v>
      </c>
    </row>
    <row r="1313" spans="1:27" ht="15.75" thickBot="1">
      <c r="A1313" s="17" t="s">
        <v>44</v>
      </c>
      <c r="B1313" s="10">
        <v>500</v>
      </c>
      <c r="C1313" s="5">
        <v>1006.08</v>
      </c>
      <c r="D1313" s="10">
        <v>465</v>
      </c>
      <c r="E1313" s="10">
        <v>624.97</v>
      </c>
      <c r="F1313" s="10">
        <v>260</v>
      </c>
      <c r="G1313" s="10">
        <v>655.69</v>
      </c>
      <c r="H1313" s="10">
        <v>222</v>
      </c>
      <c r="I1313" s="5">
        <v>1637.28</v>
      </c>
      <c r="J1313" s="10">
        <v>445</v>
      </c>
      <c r="K1313" s="5">
        <v>1368.91</v>
      </c>
      <c r="L1313" s="10">
        <v>422.5</v>
      </c>
      <c r="M1313" s="5">
        <v>1130.0899999999999</v>
      </c>
      <c r="N1313" s="10">
        <v>554</v>
      </c>
      <c r="O1313" s="5">
        <v>1248.77</v>
      </c>
      <c r="P1313" s="10">
        <v>50</v>
      </c>
      <c r="Q1313" s="10">
        <v>76.5</v>
      </c>
      <c r="R1313" s="10">
        <v>34</v>
      </c>
      <c r="S1313" s="10">
        <v>76.5</v>
      </c>
      <c r="T1313" s="10">
        <v>35</v>
      </c>
      <c r="U1313" s="10">
        <v>114.75</v>
      </c>
      <c r="V1313" s="10">
        <v>101</v>
      </c>
      <c r="W1313" s="10">
        <v>359.13</v>
      </c>
      <c r="X1313" s="10">
        <v>134</v>
      </c>
      <c r="Y1313" s="10">
        <v>310.8</v>
      </c>
      <c r="Z1313" s="5">
        <v>3222.5</v>
      </c>
      <c r="AA1313" s="7">
        <v>8609.4699999999993</v>
      </c>
    </row>
    <row r="1314" spans="1:27" ht="15.75" thickBot="1">
      <c r="A1314" s="17" t="s">
        <v>61</v>
      </c>
      <c r="B1314" s="10">
        <v>560</v>
      </c>
      <c r="C1314" s="5">
        <v>1952.84</v>
      </c>
      <c r="D1314" s="10">
        <v>0</v>
      </c>
      <c r="E1314" s="10">
        <v>0</v>
      </c>
      <c r="F1314" s="10">
        <v>560</v>
      </c>
      <c r="G1314" s="5">
        <v>2008.27</v>
      </c>
      <c r="H1314" s="10">
        <v>0</v>
      </c>
      <c r="I1314" s="10">
        <v>0</v>
      </c>
      <c r="J1314" s="10">
        <v>560</v>
      </c>
      <c r="K1314" s="5">
        <v>2002.22</v>
      </c>
      <c r="L1314" s="10">
        <v>254.4</v>
      </c>
      <c r="M1314" s="10">
        <v>623.28</v>
      </c>
      <c r="N1314" s="10">
        <v>0</v>
      </c>
      <c r="O1314" s="10">
        <v>0</v>
      </c>
      <c r="P1314" s="10">
        <v>560</v>
      </c>
      <c r="Q1314" s="5">
        <v>2014</v>
      </c>
      <c r="R1314" s="10">
        <v>560</v>
      </c>
      <c r="S1314" s="5">
        <v>2032</v>
      </c>
      <c r="T1314" s="10">
        <v>0</v>
      </c>
      <c r="U1314" s="10">
        <v>0</v>
      </c>
      <c r="V1314" s="10">
        <v>372</v>
      </c>
      <c r="W1314" s="10">
        <v>924.42</v>
      </c>
      <c r="X1314" s="10">
        <v>0</v>
      </c>
      <c r="Y1314" s="10">
        <v>0</v>
      </c>
      <c r="Z1314" s="5">
        <v>3426.4</v>
      </c>
      <c r="AA1314" s="7">
        <v>11557.03</v>
      </c>
    </row>
    <row r="1315" spans="1:27" ht="15.75" thickBot="1">
      <c r="A1315" s="17" t="s">
        <v>65</v>
      </c>
      <c r="B1315" s="5">
        <v>2717.7</v>
      </c>
      <c r="C1315" s="5">
        <v>4602.33</v>
      </c>
      <c r="D1315" s="10">
        <v>27</v>
      </c>
      <c r="E1315" s="10">
        <v>237</v>
      </c>
      <c r="F1315" s="5">
        <v>2684.2</v>
      </c>
      <c r="G1315" s="5">
        <v>3529.48</v>
      </c>
      <c r="H1315" s="10">
        <v>727</v>
      </c>
      <c r="I1315" s="5">
        <v>1880.5</v>
      </c>
      <c r="J1315" s="10">
        <v>878.64</v>
      </c>
      <c r="K1315" s="5">
        <v>1500.71</v>
      </c>
      <c r="L1315" s="10">
        <v>827</v>
      </c>
      <c r="M1315" s="5">
        <v>2847</v>
      </c>
      <c r="N1315" s="10">
        <v>886.1</v>
      </c>
      <c r="O1315" s="5">
        <v>1350.43</v>
      </c>
      <c r="P1315" s="10">
        <v>921.5</v>
      </c>
      <c r="Q1315" s="5">
        <v>3436.6</v>
      </c>
      <c r="R1315" s="5">
        <v>1292</v>
      </c>
      <c r="S1315" s="5">
        <v>1457.12</v>
      </c>
      <c r="T1315" s="10">
        <v>300</v>
      </c>
      <c r="U1315" s="10">
        <v>358.5</v>
      </c>
      <c r="V1315" s="5">
        <v>2341</v>
      </c>
      <c r="W1315" s="5">
        <v>4658.38</v>
      </c>
      <c r="X1315" s="5">
        <v>1000</v>
      </c>
      <c r="Y1315" s="5">
        <v>3162.14</v>
      </c>
      <c r="Z1315" s="5">
        <v>14602.14</v>
      </c>
      <c r="AA1315" s="7">
        <v>29020.19</v>
      </c>
    </row>
    <row r="1316" spans="1:27" ht="15.75" thickBot="1">
      <c r="A1316" s="17" t="s">
        <v>26</v>
      </c>
      <c r="B1316" s="10">
        <v>1.74</v>
      </c>
      <c r="C1316" s="10">
        <v>34.700000000000003</v>
      </c>
      <c r="D1316" s="10">
        <v>142.84</v>
      </c>
      <c r="E1316" s="10">
        <v>242.9</v>
      </c>
      <c r="F1316" s="10">
        <v>302.32</v>
      </c>
      <c r="G1316" s="10">
        <v>430.43</v>
      </c>
      <c r="H1316" s="10">
        <v>5.0599999999999996</v>
      </c>
      <c r="I1316" s="10">
        <v>100.94</v>
      </c>
      <c r="J1316" s="10">
        <v>5.01</v>
      </c>
      <c r="K1316" s="10">
        <v>98.87</v>
      </c>
      <c r="L1316" s="10">
        <v>3.32</v>
      </c>
      <c r="M1316" s="10">
        <v>65.95</v>
      </c>
      <c r="N1316" s="10">
        <v>100.35</v>
      </c>
      <c r="O1316" s="10">
        <v>157.9</v>
      </c>
      <c r="P1316" s="10">
        <v>3</v>
      </c>
      <c r="Q1316" s="10">
        <v>58.6</v>
      </c>
      <c r="R1316" s="10">
        <v>82.7</v>
      </c>
      <c r="S1316" s="10">
        <v>138.74</v>
      </c>
      <c r="T1316" s="10">
        <v>0.74</v>
      </c>
      <c r="U1316" s="10">
        <v>14.6</v>
      </c>
      <c r="V1316" s="10">
        <v>0.68</v>
      </c>
      <c r="W1316" s="10">
        <v>13.51</v>
      </c>
      <c r="X1316" s="10">
        <v>0</v>
      </c>
      <c r="Y1316" s="10">
        <v>0</v>
      </c>
      <c r="Z1316" s="10">
        <v>647.76</v>
      </c>
      <c r="AA1316" s="7">
        <v>1357.14</v>
      </c>
    </row>
    <row r="1317" spans="1:27" ht="15.75" thickBot="1">
      <c r="A1317" s="17" t="s">
        <v>29</v>
      </c>
      <c r="B1317" s="5">
        <v>8000</v>
      </c>
      <c r="C1317" s="5">
        <v>11403</v>
      </c>
      <c r="D1317" s="10">
        <v>0</v>
      </c>
      <c r="E1317" s="10">
        <v>0</v>
      </c>
      <c r="F1317" s="5">
        <v>5000</v>
      </c>
      <c r="G1317" s="5">
        <v>7613</v>
      </c>
      <c r="H1317" s="10">
        <v>0</v>
      </c>
      <c r="I1317" s="10">
        <v>0</v>
      </c>
      <c r="J1317" s="10">
        <v>0</v>
      </c>
      <c r="K1317" s="10">
        <v>0</v>
      </c>
      <c r="L1317" s="5">
        <v>6000</v>
      </c>
      <c r="M1317" s="5">
        <v>9143</v>
      </c>
      <c r="N1317" s="10">
        <v>45</v>
      </c>
      <c r="O1317" s="10">
        <v>102.7</v>
      </c>
      <c r="P1317" s="10">
        <v>0</v>
      </c>
      <c r="Q1317" s="10">
        <v>0</v>
      </c>
      <c r="R1317" s="10">
        <v>0</v>
      </c>
      <c r="S1317" s="10">
        <v>0</v>
      </c>
      <c r="T1317" s="5">
        <v>6184.8</v>
      </c>
      <c r="U1317" s="5">
        <v>9779.4</v>
      </c>
      <c r="V1317" s="10">
        <v>30</v>
      </c>
      <c r="W1317" s="10">
        <v>14.59</v>
      </c>
      <c r="X1317" s="10">
        <v>8.6999999999999993</v>
      </c>
      <c r="Y1317" s="10">
        <v>168.75</v>
      </c>
      <c r="Z1317" s="5">
        <v>25268.5</v>
      </c>
      <c r="AA1317" s="7">
        <v>38224.44</v>
      </c>
    </row>
    <row r="1318" spans="1:27" ht="15.75" thickBot="1">
      <c r="A1318" s="17" t="s">
        <v>58</v>
      </c>
      <c r="B1318" s="10">
        <v>0</v>
      </c>
      <c r="C1318" s="10">
        <v>0</v>
      </c>
      <c r="D1318" s="10">
        <v>10</v>
      </c>
      <c r="E1318" s="10">
        <v>39.39</v>
      </c>
      <c r="F1318" s="10">
        <v>6</v>
      </c>
      <c r="G1318" s="10">
        <v>23.63</v>
      </c>
      <c r="H1318" s="10">
        <v>0</v>
      </c>
      <c r="I1318" s="10">
        <v>0</v>
      </c>
      <c r="J1318" s="10">
        <v>10</v>
      </c>
      <c r="K1318" s="10">
        <v>62.51</v>
      </c>
      <c r="L1318" s="10">
        <v>6</v>
      </c>
      <c r="M1318" s="10">
        <v>37.51</v>
      </c>
      <c r="N1318" s="10">
        <v>0</v>
      </c>
      <c r="O1318" s="10">
        <v>0</v>
      </c>
      <c r="P1318" s="10">
        <v>0</v>
      </c>
      <c r="Q1318" s="10">
        <v>0</v>
      </c>
      <c r="R1318" s="10">
        <v>10</v>
      </c>
      <c r="S1318" s="10">
        <v>31.33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42</v>
      </c>
      <c r="AA1318" s="12">
        <v>194.37</v>
      </c>
    </row>
    <row r="1319" spans="1:27" ht="15.75" thickBot="1">
      <c r="A1319" s="17" t="s">
        <v>112</v>
      </c>
      <c r="B1319" s="10">
        <v>0</v>
      </c>
      <c r="C1319" s="10">
        <v>0</v>
      </c>
      <c r="D1319" s="10">
        <v>0</v>
      </c>
      <c r="E1319" s="10">
        <v>0</v>
      </c>
      <c r="F1319" s="10">
        <v>0</v>
      </c>
      <c r="G1319" s="10">
        <v>0</v>
      </c>
      <c r="H1319" s="10">
        <v>200</v>
      </c>
      <c r="I1319" s="10">
        <v>410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400</v>
      </c>
      <c r="U1319" s="10">
        <v>790</v>
      </c>
      <c r="V1319" s="10">
        <v>0</v>
      </c>
      <c r="W1319" s="10">
        <v>0</v>
      </c>
      <c r="X1319" s="10">
        <v>0</v>
      </c>
      <c r="Y1319" s="10">
        <v>0</v>
      </c>
      <c r="Z1319" s="10">
        <v>600</v>
      </c>
      <c r="AA1319" s="7">
        <v>1200</v>
      </c>
    </row>
    <row r="1320" spans="1:27" ht="15.75" thickBot="1">
      <c r="A1320" s="17" t="s">
        <v>86</v>
      </c>
      <c r="B1320" s="10">
        <v>11</v>
      </c>
      <c r="C1320" s="10">
        <v>36.21</v>
      </c>
      <c r="D1320" s="10">
        <v>0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37.799999999999997</v>
      </c>
      <c r="O1320" s="10">
        <v>317.18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48.8</v>
      </c>
      <c r="AA1320" s="12">
        <v>353.39</v>
      </c>
    </row>
    <row r="1321" spans="1:27" ht="15.75" thickBot="1">
      <c r="A1321" s="17" t="s">
        <v>32</v>
      </c>
      <c r="B1321" s="10">
        <v>300</v>
      </c>
      <c r="C1321" s="10">
        <v>300</v>
      </c>
      <c r="D1321" s="10">
        <v>0</v>
      </c>
      <c r="E1321" s="10">
        <v>0</v>
      </c>
      <c r="F1321" s="10">
        <v>70</v>
      </c>
      <c r="G1321" s="10">
        <v>15</v>
      </c>
      <c r="H1321" s="10">
        <v>10</v>
      </c>
      <c r="I1321" s="10">
        <v>5</v>
      </c>
      <c r="J1321" s="10">
        <v>118.48</v>
      </c>
      <c r="K1321" s="10">
        <v>60.04</v>
      </c>
      <c r="L1321" s="10">
        <v>1.2</v>
      </c>
      <c r="M1321" s="10">
        <v>12.6</v>
      </c>
      <c r="N1321" s="10">
        <v>87</v>
      </c>
      <c r="O1321" s="10">
        <v>105.85</v>
      </c>
      <c r="P1321" s="10">
        <v>100</v>
      </c>
      <c r="Q1321" s="10">
        <v>20</v>
      </c>
      <c r="R1321" s="10">
        <v>225</v>
      </c>
      <c r="S1321" s="10">
        <v>73.25</v>
      </c>
      <c r="T1321" s="10">
        <v>200</v>
      </c>
      <c r="U1321" s="10">
        <v>50</v>
      </c>
      <c r="V1321" s="10">
        <v>200</v>
      </c>
      <c r="W1321" s="10">
        <v>40</v>
      </c>
      <c r="X1321" s="10">
        <v>16</v>
      </c>
      <c r="Y1321" s="10">
        <v>30</v>
      </c>
      <c r="Z1321" s="5">
        <v>1327.68</v>
      </c>
      <c r="AA1321" s="12">
        <v>711.74</v>
      </c>
    </row>
    <row r="1322" spans="1:27" ht="15.75" thickBot="1">
      <c r="A1322" s="17" t="s">
        <v>95</v>
      </c>
      <c r="B1322" s="10">
        <v>149.76</v>
      </c>
      <c r="C1322" s="10">
        <v>774.68</v>
      </c>
      <c r="D1322" s="10">
        <v>57.5</v>
      </c>
      <c r="E1322" s="10">
        <v>273.35000000000002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207.26</v>
      </c>
      <c r="AA1322" s="7">
        <v>1048.03</v>
      </c>
    </row>
    <row r="1323" spans="1:27" ht="15.75" thickBot="1">
      <c r="A1323" s="17" t="s">
        <v>119</v>
      </c>
      <c r="B1323" s="10">
        <v>0</v>
      </c>
      <c r="C1323" s="10">
        <v>0</v>
      </c>
      <c r="D1323" s="10">
        <v>0</v>
      </c>
      <c r="E1323" s="10">
        <v>0</v>
      </c>
      <c r="F1323" s="10">
        <v>34.700000000000003</v>
      </c>
      <c r="G1323" s="10">
        <v>975.18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34.700000000000003</v>
      </c>
      <c r="AA1323" s="12">
        <v>975.18</v>
      </c>
    </row>
    <row r="1324" spans="1:27" ht="15.75" thickBot="1">
      <c r="A1324" s="17" t="s">
        <v>200</v>
      </c>
      <c r="B1324" s="10">
        <v>0</v>
      </c>
      <c r="C1324" s="10">
        <v>0</v>
      </c>
      <c r="D1324" s="10">
        <v>0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6</v>
      </c>
      <c r="Q1324" s="10">
        <v>30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6</v>
      </c>
      <c r="AA1324" s="12">
        <v>30</v>
      </c>
    </row>
    <row r="1325" spans="1:27" ht="15.75" thickBot="1">
      <c r="A1325" s="18" t="s">
        <v>27</v>
      </c>
      <c r="B1325" s="8">
        <v>12240.2</v>
      </c>
      <c r="C1325" s="8">
        <v>20109.84</v>
      </c>
      <c r="D1325" s="11">
        <v>702.34</v>
      </c>
      <c r="E1325" s="8">
        <v>1417.61</v>
      </c>
      <c r="F1325" s="8">
        <v>8917.2199999999993</v>
      </c>
      <c r="G1325" s="8">
        <v>15250.68</v>
      </c>
      <c r="H1325" s="8">
        <v>1164.06</v>
      </c>
      <c r="I1325" s="8">
        <v>4033.72</v>
      </c>
      <c r="J1325" s="8">
        <v>2017.13</v>
      </c>
      <c r="K1325" s="8">
        <v>5093.26</v>
      </c>
      <c r="L1325" s="8">
        <v>7514.42</v>
      </c>
      <c r="M1325" s="8">
        <v>13859.43</v>
      </c>
      <c r="N1325" s="8">
        <v>1710.25</v>
      </c>
      <c r="O1325" s="8">
        <v>3282.83</v>
      </c>
      <c r="P1325" s="8">
        <v>1640.5</v>
      </c>
      <c r="Q1325" s="8">
        <v>5635.7</v>
      </c>
      <c r="R1325" s="8">
        <v>2203.6999999999998</v>
      </c>
      <c r="S1325" s="8">
        <v>3808.94</v>
      </c>
      <c r="T1325" s="8">
        <v>7120.54</v>
      </c>
      <c r="U1325" s="8">
        <v>11107.25</v>
      </c>
      <c r="V1325" s="8">
        <v>3044.68</v>
      </c>
      <c r="W1325" s="8">
        <v>6010.03</v>
      </c>
      <c r="X1325" s="8">
        <v>1158.7</v>
      </c>
      <c r="Y1325" s="8">
        <v>3671.69</v>
      </c>
      <c r="Z1325" s="8">
        <v>49433.74</v>
      </c>
      <c r="AA1325" s="9">
        <v>93280.98</v>
      </c>
    </row>
    <row r="1327" spans="1:27" ht="19.5" thickBot="1">
      <c r="A1327" s="16" t="s">
        <v>387</v>
      </c>
    </row>
    <row r="1328" spans="1:27" ht="15.75" thickBot="1">
      <c r="A1328" s="64" t="s">
        <v>7</v>
      </c>
      <c r="B1328" s="66" t="s">
        <v>8</v>
      </c>
      <c r="C1328" s="67"/>
      <c r="D1328" s="61" t="s">
        <v>9</v>
      </c>
      <c r="E1328" s="62"/>
      <c r="F1328" s="61" t="s">
        <v>10</v>
      </c>
      <c r="G1328" s="62"/>
      <c r="H1328" s="61" t="s">
        <v>11</v>
      </c>
      <c r="I1328" s="62"/>
      <c r="J1328" s="61" t="s">
        <v>12</v>
      </c>
      <c r="K1328" s="62"/>
      <c r="L1328" s="61" t="s">
        <v>13</v>
      </c>
      <c r="M1328" s="62"/>
      <c r="N1328" s="61" t="s">
        <v>14</v>
      </c>
      <c r="O1328" s="62"/>
      <c r="P1328" s="61" t="s">
        <v>15</v>
      </c>
      <c r="Q1328" s="62"/>
      <c r="R1328" s="61" t="s">
        <v>16</v>
      </c>
      <c r="S1328" s="62"/>
      <c r="T1328" s="61" t="s">
        <v>17</v>
      </c>
      <c r="U1328" s="62"/>
      <c r="V1328" s="61" t="s">
        <v>18</v>
      </c>
      <c r="W1328" s="62"/>
      <c r="X1328" s="61" t="s">
        <v>19</v>
      </c>
      <c r="Y1328" s="62"/>
      <c r="Z1328" s="61" t="s">
        <v>20</v>
      </c>
      <c r="AA1328" s="63"/>
    </row>
    <row r="1329" spans="1:27" ht="26.25" thickBot="1">
      <c r="A1329" s="65"/>
      <c r="B1329" s="1" t="s">
        <v>21</v>
      </c>
      <c r="C1329" s="1" t="s">
        <v>22</v>
      </c>
      <c r="D1329" s="1" t="s">
        <v>21</v>
      </c>
      <c r="E1329" s="1" t="s">
        <v>22</v>
      </c>
      <c r="F1329" s="1" t="s">
        <v>21</v>
      </c>
      <c r="G1329" s="1" t="s">
        <v>22</v>
      </c>
      <c r="H1329" s="1" t="s">
        <v>21</v>
      </c>
      <c r="I1329" s="1" t="s">
        <v>22</v>
      </c>
      <c r="J1329" s="1" t="s">
        <v>21</v>
      </c>
      <c r="K1329" s="1" t="s">
        <v>22</v>
      </c>
      <c r="L1329" s="1" t="s">
        <v>21</v>
      </c>
      <c r="M1329" s="1" t="s">
        <v>22</v>
      </c>
      <c r="N1329" s="1" t="s">
        <v>21</v>
      </c>
      <c r="O1329" s="1" t="s">
        <v>22</v>
      </c>
      <c r="P1329" s="1" t="s">
        <v>21</v>
      </c>
      <c r="Q1329" s="1" t="s">
        <v>22</v>
      </c>
      <c r="R1329" s="1" t="s">
        <v>21</v>
      </c>
      <c r="S1329" s="1" t="s">
        <v>22</v>
      </c>
      <c r="T1329" s="1" t="s">
        <v>21</v>
      </c>
      <c r="U1329" s="1" t="s">
        <v>22</v>
      </c>
      <c r="V1329" s="1" t="s">
        <v>21</v>
      </c>
      <c r="W1329" s="1" t="s">
        <v>22</v>
      </c>
      <c r="X1329" s="1" t="s">
        <v>21</v>
      </c>
      <c r="Y1329" s="1" t="s">
        <v>22</v>
      </c>
      <c r="Z1329" s="1" t="s">
        <v>21</v>
      </c>
      <c r="AA1329" s="6" t="s">
        <v>22</v>
      </c>
    </row>
    <row r="1330" spans="1:27" ht="15.75" thickBot="1">
      <c r="A1330" s="17" t="s">
        <v>44</v>
      </c>
      <c r="B1330" s="10">
        <v>0</v>
      </c>
      <c r="C1330" s="10">
        <v>0</v>
      </c>
      <c r="D1330" s="10">
        <v>0</v>
      </c>
      <c r="E1330" s="10">
        <v>0</v>
      </c>
      <c r="F1330" s="10">
        <v>0</v>
      </c>
      <c r="G1330" s="10">
        <v>0</v>
      </c>
      <c r="H1330" s="10">
        <v>23</v>
      </c>
      <c r="I1330" s="10">
        <v>196.93</v>
      </c>
      <c r="J1330" s="10">
        <v>0</v>
      </c>
      <c r="K1330" s="10">
        <v>0</v>
      </c>
      <c r="L1330" s="10">
        <v>0</v>
      </c>
      <c r="M1330" s="10">
        <v>0</v>
      </c>
      <c r="N1330" s="10">
        <v>6.9</v>
      </c>
      <c r="O1330" s="10">
        <v>59.08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29.9</v>
      </c>
      <c r="AA1330" s="12">
        <v>256.01</v>
      </c>
    </row>
    <row r="1331" spans="1:27" ht="15.75" thickBot="1">
      <c r="A1331" s="17" t="s">
        <v>66</v>
      </c>
      <c r="B1331" s="10">
        <v>0</v>
      </c>
      <c r="C1331" s="10">
        <v>0</v>
      </c>
      <c r="D1331" s="10">
        <v>0</v>
      </c>
      <c r="E1331" s="10">
        <v>0</v>
      </c>
      <c r="F1331" s="10">
        <v>0</v>
      </c>
      <c r="G1331" s="10">
        <v>0</v>
      </c>
      <c r="H1331" s="10">
        <v>0.5</v>
      </c>
      <c r="I1331" s="10">
        <v>1.01</v>
      </c>
      <c r="J1331" s="10">
        <v>0.5</v>
      </c>
      <c r="K1331" s="10">
        <v>0.97</v>
      </c>
      <c r="L1331" s="10">
        <v>0</v>
      </c>
      <c r="M1331" s="10">
        <v>0</v>
      </c>
      <c r="N1331" s="10">
        <v>80</v>
      </c>
      <c r="O1331" s="10">
        <v>593.6</v>
      </c>
      <c r="P1331" s="10">
        <v>40</v>
      </c>
      <c r="Q1331" s="10">
        <v>296.8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121</v>
      </c>
      <c r="AA1331" s="12">
        <v>892.38</v>
      </c>
    </row>
    <row r="1332" spans="1:27" ht="15.75" thickBot="1">
      <c r="A1332" s="17" t="s">
        <v>68</v>
      </c>
      <c r="B1332" s="10">
        <v>0</v>
      </c>
      <c r="C1332" s="10">
        <v>0</v>
      </c>
      <c r="D1332" s="10">
        <v>0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200</v>
      </c>
      <c r="U1332" s="10">
        <v>541.95000000000005</v>
      </c>
      <c r="V1332" s="10">
        <v>0</v>
      </c>
      <c r="W1332" s="10">
        <v>0</v>
      </c>
      <c r="X1332" s="10">
        <v>500</v>
      </c>
      <c r="Y1332" s="5">
        <v>1348.69</v>
      </c>
      <c r="Z1332" s="10">
        <v>700</v>
      </c>
      <c r="AA1332" s="7">
        <v>1890.64</v>
      </c>
    </row>
    <row r="1333" spans="1:27" ht="15.75" thickBot="1">
      <c r="A1333" s="17" t="s">
        <v>26</v>
      </c>
      <c r="B1333" s="10">
        <v>0</v>
      </c>
      <c r="C1333" s="10">
        <v>0</v>
      </c>
      <c r="D1333" s="10">
        <v>32.5</v>
      </c>
      <c r="E1333" s="10">
        <v>42.94</v>
      </c>
      <c r="F1333" s="10">
        <v>160</v>
      </c>
      <c r="G1333" s="10">
        <v>98.41</v>
      </c>
      <c r="H1333" s="10">
        <v>160</v>
      </c>
      <c r="I1333" s="10">
        <v>68.16</v>
      </c>
      <c r="J1333" s="10">
        <v>80</v>
      </c>
      <c r="K1333" s="10">
        <v>33.119999999999997</v>
      </c>
      <c r="L1333" s="10">
        <v>0</v>
      </c>
      <c r="M1333" s="10">
        <v>0</v>
      </c>
      <c r="N1333" s="10">
        <v>55</v>
      </c>
      <c r="O1333" s="10">
        <v>34.68</v>
      </c>
      <c r="P1333" s="10">
        <v>40</v>
      </c>
      <c r="Q1333" s="10">
        <v>16.8</v>
      </c>
      <c r="R1333" s="10">
        <v>20</v>
      </c>
      <c r="S1333" s="10">
        <v>25.36</v>
      </c>
      <c r="T1333" s="10">
        <v>120</v>
      </c>
      <c r="U1333" s="10">
        <v>51.12</v>
      </c>
      <c r="V1333" s="10">
        <v>0</v>
      </c>
      <c r="W1333" s="10">
        <v>0</v>
      </c>
      <c r="X1333" s="10">
        <v>88</v>
      </c>
      <c r="Y1333" s="10">
        <v>37.49</v>
      </c>
      <c r="Z1333" s="10">
        <v>755.5</v>
      </c>
      <c r="AA1333" s="12">
        <v>408.08</v>
      </c>
    </row>
    <row r="1334" spans="1:27" ht="15.75" thickBot="1">
      <c r="A1334" s="17" t="s">
        <v>29</v>
      </c>
      <c r="B1334" s="10">
        <v>0</v>
      </c>
      <c r="C1334" s="10">
        <v>0</v>
      </c>
      <c r="D1334" s="10">
        <v>0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5</v>
      </c>
      <c r="Y1334" s="10">
        <v>5.73</v>
      </c>
      <c r="Z1334" s="10">
        <v>5</v>
      </c>
      <c r="AA1334" s="12">
        <v>5.73</v>
      </c>
    </row>
    <row r="1335" spans="1:27" ht="15.75" thickBot="1">
      <c r="A1335" s="17" t="s">
        <v>112</v>
      </c>
      <c r="B1335" s="10">
        <v>0</v>
      </c>
      <c r="C1335" s="10">
        <v>0</v>
      </c>
      <c r="D1335" s="10">
        <v>0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200</v>
      </c>
      <c r="U1335" s="10">
        <v>800</v>
      </c>
      <c r="V1335" s="10">
        <v>0</v>
      </c>
      <c r="W1335" s="10">
        <v>0</v>
      </c>
      <c r="X1335" s="10">
        <v>0</v>
      </c>
      <c r="Y1335" s="10">
        <v>0</v>
      </c>
      <c r="Z1335" s="10">
        <v>200</v>
      </c>
      <c r="AA1335" s="12">
        <v>800</v>
      </c>
    </row>
    <row r="1336" spans="1:27" ht="15.75" thickBot="1">
      <c r="A1336" s="17" t="s">
        <v>32</v>
      </c>
      <c r="B1336" s="10">
        <v>0</v>
      </c>
      <c r="C1336" s="10">
        <v>0</v>
      </c>
      <c r="D1336" s="10">
        <v>0</v>
      </c>
      <c r="E1336" s="10">
        <v>0</v>
      </c>
      <c r="F1336" s="10">
        <v>25</v>
      </c>
      <c r="G1336" s="10">
        <v>10.5</v>
      </c>
      <c r="H1336" s="10">
        <v>0</v>
      </c>
      <c r="I1336" s="10">
        <v>0</v>
      </c>
      <c r="J1336" s="10">
        <v>0</v>
      </c>
      <c r="K1336" s="10">
        <v>0</v>
      </c>
      <c r="L1336" s="10">
        <v>50</v>
      </c>
      <c r="M1336" s="10">
        <v>10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80</v>
      </c>
      <c r="Y1336" s="10">
        <v>20</v>
      </c>
      <c r="Z1336" s="10">
        <v>155</v>
      </c>
      <c r="AA1336" s="12">
        <v>40.5</v>
      </c>
    </row>
    <row r="1337" spans="1:27" ht="15.75" thickBot="1">
      <c r="A1337" s="17" t="s">
        <v>95</v>
      </c>
      <c r="B1337" s="10">
        <v>60</v>
      </c>
      <c r="C1337" s="10">
        <v>751.5</v>
      </c>
      <c r="D1337" s="10">
        <v>0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50</v>
      </c>
      <c r="S1337" s="10">
        <v>709.95</v>
      </c>
      <c r="T1337" s="10">
        <v>500</v>
      </c>
      <c r="U1337" s="10">
        <v>712.5</v>
      </c>
      <c r="V1337" s="10">
        <v>0</v>
      </c>
      <c r="W1337" s="10">
        <v>0</v>
      </c>
      <c r="X1337" s="10">
        <v>0</v>
      </c>
      <c r="Y1337" s="10">
        <v>0</v>
      </c>
      <c r="Z1337" s="10">
        <v>610</v>
      </c>
      <c r="AA1337" s="7">
        <v>2173.9499999999998</v>
      </c>
    </row>
    <row r="1338" spans="1:27" ht="15.75" thickBot="1">
      <c r="A1338" s="17" t="s">
        <v>96</v>
      </c>
      <c r="B1338" s="5">
        <v>1000</v>
      </c>
      <c r="C1338" s="5">
        <v>5540.79</v>
      </c>
      <c r="D1338" s="10">
        <v>0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5">
        <v>1000</v>
      </c>
      <c r="AA1338" s="7">
        <v>5540.79</v>
      </c>
    </row>
    <row r="1339" spans="1:27" ht="15.75" thickBot="1">
      <c r="A1339" s="17" t="s">
        <v>99</v>
      </c>
      <c r="B1339" s="10">
        <v>0</v>
      </c>
      <c r="C1339" s="10">
        <v>0</v>
      </c>
      <c r="D1339" s="10">
        <v>0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5</v>
      </c>
      <c r="U1339" s="10">
        <v>37.5</v>
      </c>
      <c r="V1339" s="10">
        <v>0</v>
      </c>
      <c r="W1339" s="10">
        <v>0</v>
      </c>
      <c r="X1339" s="10">
        <v>0</v>
      </c>
      <c r="Y1339" s="10">
        <v>0</v>
      </c>
      <c r="Z1339" s="10">
        <v>5</v>
      </c>
      <c r="AA1339" s="12">
        <v>37.5</v>
      </c>
    </row>
    <row r="1340" spans="1:27" ht="15.75" thickBot="1">
      <c r="A1340" s="18" t="s">
        <v>27</v>
      </c>
      <c r="B1340" s="8">
        <v>1060</v>
      </c>
      <c r="C1340" s="8">
        <v>6292.29</v>
      </c>
      <c r="D1340" s="11">
        <v>32.5</v>
      </c>
      <c r="E1340" s="11">
        <v>42.94</v>
      </c>
      <c r="F1340" s="11">
        <v>185</v>
      </c>
      <c r="G1340" s="11">
        <v>108.91</v>
      </c>
      <c r="H1340" s="11">
        <v>183.5</v>
      </c>
      <c r="I1340" s="11">
        <v>266.10000000000002</v>
      </c>
      <c r="J1340" s="11">
        <v>80.5</v>
      </c>
      <c r="K1340" s="11">
        <v>34.090000000000003</v>
      </c>
      <c r="L1340" s="11">
        <v>50</v>
      </c>
      <c r="M1340" s="11">
        <v>10</v>
      </c>
      <c r="N1340" s="11">
        <v>141.9</v>
      </c>
      <c r="O1340" s="11">
        <v>687.36</v>
      </c>
      <c r="P1340" s="11">
        <v>80</v>
      </c>
      <c r="Q1340" s="11">
        <v>313.60000000000002</v>
      </c>
      <c r="R1340" s="11">
        <v>70</v>
      </c>
      <c r="S1340" s="11">
        <v>735.31</v>
      </c>
      <c r="T1340" s="8">
        <v>1025</v>
      </c>
      <c r="U1340" s="8">
        <v>2143.0700000000002</v>
      </c>
      <c r="V1340" s="11">
        <v>0</v>
      </c>
      <c r="W1340" s="11">
        <v>0</v>
      </c>
      <c r="X1340" s="11">
        <v>673</v>
      </c>
      <c r="Y1340" s="8">
        <v>1411.91</v>
      </c>
      <c r="Z1340" s="8">
        <v>3581.4</v>
      </c>
      <c r="AA1340" s="9">
        <v>12045.58</v>
      </c>
    </row>
    <row r="1342" spans="1:27" ht="19.5" thickBot="1">
      <c r="A1342" s="16" t="s">
        <v>388</v>
      </c>
    </row>
    <row r="1343" spans="1:27" ht="15.75" thickBot="1">
      <c r="A1343" s="64" t="s">
        <v>7</v>
      </c>
      <c r="B1343" s="66" t="s">
        <v>8</v>
      </c>
      <c r="C1343" s="67"/>
      <c r="D1343" s="61" t="s">
        <v>9</v>
      </c>
      <c r="E1343" s="62"/>
      <c r="F1343" s="61" t="s">
        <v>10</v>
      </c>
      <c r="G1343" s="62"/>
      <c r="H1343" s="61" t="s">
        <v>11</v>
      </c>
      <c r="I1343" s="62"/>
      <c r="J1343" s="61" t="s">
        <v>12</v>
      </c>
      <c r="K1343" s="62"/>
      <c r="L1343" s="61" t="s">
        <v>13</v>
      </c>
      <c r="M1343" s="62"/>
      <c r="N1343" s="61" t="s">
        <v>14</v>
      </c>
      <c r="O1343" s="62"/>
      <c r="P1343" s="61" t="s">
        <v>15</v>
      </c>
      <c r="Q1343" s="62"/>
      <c r="R1343" s="61" t="s">
        <v>16</v>
      </c>
      <c r="S1343" s="62"/>
      <c r="T1343" s="61" t="s">
        <v>17</v>
      </c>
      <c r="U1343" s="62"/>
      <c r="V1343" s="61" t="s">
        <v>18</v>
      </c>
      <c r="W1343" s="62"/>
      <c r="X1343" s="61" t="s">
        <v>19</v>
      </c>
      <c r="Y1343" s="62"/>
      <c r="Z1343" s="61" t="s">
        <v>20</v>
      </c>
      <c r="AA1343" s="63"/>
    </row>
    <row r="1344" spans="1:27" ht="26.25" thickBot="1">
      <c r="A1344" s="65"/>
      <c r="B1344" s="1" t="s">
        <v>21</v>
      </c>
      <c r="C1344" s="1" t="s">
        <v>22</v>
      </c>
      <c r="D1344" s="1" t="s">
        <v>21</v>
      </c>
      <c r="E1344" s="1" t="s">
        <v>22</v>
      </c>
      <c r="F1344" s="1" t="s">
        <v>21</v>
      </c>
      <c r="G1344" s="1" t="s">
        <v>22</v>
      </c>
      <c r="H1344" s="1" t="s">
        <v>21</v>
      </c>
      <c r="I1344" s="1" t="s">
        <v>22</v>
      </c>
      <c r="J1344" s="1" t="s">
        <v>21</v>
      </c>
      <c r="K1344" s="1" t="s">
        <v>22</v>
      </c>
      <c r="L1344" s="1" t="s">
        <v>21</v>
      </c>
      <c r="M1344" s="1" t="s">
        <v>22</v>
      </c>
      <c r="N1344" s="1" t="s">
        <v>21</v>
      </c>
      <c r="O1344" s="1" t="s">
        <v>22</v>
      </c>
      <c r="P1344" s="1" t="s">
        <v>21</v>
      </c>
      <c r="Q1344" s="1" t="s">
        <v>22</v>
      </c>
      <c r="R1344" s="1" t="s">
        <v>21</v>
      </c>
      <c r="S1344" s="1" t="s">
        <v>22</v>
      </c>
      <c r="T1344" s="1" t="s">
        <v>21</v>
      </c>
      <c r="U1344" s="1" t="s">
        <v>22</v>
      </c>
      <c r="V1344" s="1" t="s">
        <v>21</v>
      </c>
      <c r="W1344" s="1" t="s">
        <v>22</v>
      </c>
      <c r="X1344" s="1" t="s">
        <v>21</v>
      </c>
      <c r="Y1344" s="1" t="s">
        <v>22</v>
      </c>
      <c r="Z1344" s="1" t="s">
        <v>21</v>
      </c>
      <c r="AA1344" s="6" t="s">
        <v>22</v>
      </c>
    </row>
    <row r="1345" spans="1:27" ht="15.75" thickBot="1">
      <c r="A1345" s="17" t="s">
        <v>43</v>
      </c>
      <c r="B1345" s="10">
        <v>0</v>
      </c>
      <c r="C1345" s="10">
        <v>0</v>
      </c>
      <c r="D1345" s="10">
        <v>0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5">
        <v>24000</v>
      </c>
      <c r="M1345" s="5">
        <v>38145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5">
        <v>10100</v>
      </c>
      <c r="Y1345" s="5">
        <v>12698</v>
      </c>
      <c r="Z1345" s="5">
        <v>34100</v>
      </c>
      <c r="AA1345" s="7">
        <v>50843</v>
      </c>
    </row>
    <row r="1346" spans="1:27" ht="15.75" thickBot="1">
      <c r="A1346" s="17" t="s">
        <v>86</v>
      </c>
      <c r="B1346" s="10">
        <v>0</v>
      </c>
      <c r="C1346" s="10">
        <v>0</v>
      </c>
      <c r="D1346" s="10">
        <v>0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420</v>
      </c>
      <c r="K1346" s="5">
        <v>6300</v>
      </c>
      <c r="L1346" s="10">
        <v>0</v>
      </c>
      <c r="M1346" s="10">
        <v>0</v>
      </c>
      <c r="N1346" s="5">
        <v>3931</v>
      </c>
      <c r="O1346" s="5">
        <v>35310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5">
        <v>4351</v>
      </c>
      <c r="AA1346" s="7">
        <v>41610</v>
      </c>
    </row>
    <row r="1347" spans="1:27" ht="15.75" thickBot="1">
      <c r="A1347" s="17" t="s">
        <v>32</v>
      </c>
      <c r="B1347" s="10">
        <v>266</v>
      </c>
      <c r="C1347" s="10">
        <v>56</v>
      </c>
      <c r="D1347" s="10">
        <v>0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  <c r="L1347" s="10">
        <v>0</v>
      </c>
      <c r="M1347" s="10">
        <v>0</v>
      </c>
      <c r="N1347" s="10">
        <v>0</v>
      </c>
      <c r="O1347" s="10">
        <v>0</v>
      </c>
      <c r="P1347" s="10">
        <v>14.4</v>
      </c>
      <c r="Q1347" s="10">
        <v>218.43</v>
      </c>
      <c r="R1347" s="10">
        <v>0</v>
      </c>
      <c r="S1347" s="10">
        <v>0</v>
      </c>
      <c r="T1347" s="10">
        <v>32</v>
      </c>
      <c r="U1347" s="10">
        <v>12</v>
      </c>
      <c r="V1347" s="10">
        <v>0</v>
      </c>
      <c r="W1347" s="10">
        <v>0</v>
      </c>
      <c r="X1347" s="10">
        <v>0</v>
      </c>
      <c r="Y1347" s="10">
        <v>0</v>
      </c>
      <c r="Z1347" s="10">
        <v>312.39999999999998</v>
      </c>
      <c r="AA1347" s="12">
        <v>286.43</v>
      </c>
    </row>
    <row r="1348" spans="1:27" ht="15.75" thickBot="1">
      <c r="A1348" s="17" t="s">
        <v>97</v>
      </c>
      <c r="B1348" s="10">
        <v>0</v>
      </c>
      <c r="C1348" s="10">
        <v>0</v>
      </c>
      <c r="D1348" s="10">
        <v>0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108</v>
      </c>
      <c r="Q1348" s="10">
        <v>420</v>
      </c>
      <c r="R1348" s="10">
        <v>100</v>
      </c>
      <c r="S1348" s="10">
        <v>568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208</v>
      </c>
      <c r="AA1348" s="12">
        <v>988</v>
      </c>
    </row>
    <row r="1349" spans="1:27" ht="15.75" thickBot="1">
      <c r="A1349" s="18" t="s">
        <v>27</v>
      </c>
      <c r="B1349" s="11">
        <v>266</v>
      </c>
      <c r="C1349" s="11">
        <v>56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  <c r="J1349" s="11">
        <v>420</v>
      </c>
      <c r="K1349" s="8">
        <v>6300</v>
      </c>
      <c r="L1349" s="8">
        <v>24000</v>
      </c>
      <c r="M1349" s="8">
        <v>38145</v>
      </c>
      <c r="N1349" s="8">
        <v>3931</v>
      </c>
      <c r="O1349" s="8">
        <v>35310</v>
      </c>
      <c r="P1349" s="11">
        <v>122.4</v>
      </c>
      <c r="Q1349" s="11">
        <v>638.42999999999995</v>
      </c>
      <c r="R1349" s="11">
        <v>100</v>
      </c>
      <c r="S1349" s="11">
        <v>568</v>
      </c>
      <c r="T1349" s="11">
        <v>32</v>
      </c>
      <c r="U1349" s="11">
        <v>12</v>
      </c>
      <c r="V1349" s="11">
        <v>0</v>
      </c>
      <c r="W1349" s="11">
        <v>0</v>
      </c>
      <c r="X1349" s="8">
        <v>10100</v>
      </c>
      <c r="Y1349" s="8">
        <v>12698</v>
      </c>
      <c r="Z1349" s="8">
        <v>38971.4</v>
      </c>
      <c r="AA1349" s="9">
        <v>93727.43</v>
      </c>
    </row>
    <row r="1351" spans="1:27" ht="19.5" thickBot="1">
      <c r="A1351" s="16" t="s">
        <v>389</v>
      </c>
    </row>
    <row r="1352" spans="1:27" ht="15.75" thickBot="1">
      <c r="A1352" s="64" t="s">
        <v>7</v>
      </c>
      <c r="B1352" s="66" t="s">
        <v>8</v>
      </c>
      <c r="C1352" s="67"/>
      <c r="D1352" s="61" t="s">
        <v>9</v>
      </c>
      <c r="E1352" s="62"/>
      <c r="F1352" s="61" t="s">
        <v>10</v>
      </c>
      <c r="G1352" s="62"/>
      <c r="H1352" s="61" t="s">
        <v>11</v>
      </c>
      <c r="I1352" s="62"/>
      <c r="J1352" s="61" t="s">
        <v>12</v>
      </c>
      <c r="K1352" s="62"/>
      <c r="L1352" s="61" t="s">
        <v>13</v>
      </c>
      <c r="M1352" s="62"/>
      <c r="N1352" s="61" t="s">
        <v>14</v>
      </c>
      <c r="O1352" s="62"/>
      <c r="P1352" s="61" t="s">
        <v>15</v>
      </c>
      <c r="Q1352" s="62"/>
      <c r="R1352" s="61" t="s">
        <v>16</v>
      </c>
      <c r="S1352" s="62"/>
      <c r="T1352" s="61" t="s">
        <v>17</v>
      </c>
      <c r="U1352" s="62"/>
      <c r="V1352" s="61" t="s">
        <v>18</v>
      </c>
      <c r="W1352" s="62"/>
      <c r="X1352" s="61" t="s">
        <v>19</v>
      </c>
      <c r="Y1352" s="62"/>
      <c r="Z1352" s="61" t="s">
        <v>20</v>
      </c>
      <c r="AA1352" s="63"/>
    </row>
    <row r="1353" spans="1:27" ht="26.25" thickBot="1">
      <c r="A1353" s="65"/>
      <c r="B1353" s="1" t="s">
        <v>21</v>
      </c>
      <c r="C1353" s="1" t="s">
        <v>22</v>
      </c>
      <c r="D1353" s="1" t="s">
        <v>21</v>
      </c>
      <c r="E1353" s="1" t="s">
        <v>22</v>
      </c>
      <c r="F1353" s="1" t="s">
        <v>21</v>
      </c>
      <c r="G1353" s="1" t="s">
        <v>22</v>
      </c>
      <c r="H1353" s="1" t="s">
        <v>21</v>
      </c>
      <c r="I1353" s="1" t="s">
        <v>22</v>
      </c>
      <c r="J1353" s="1" t="s">
        <v>21</v>
      </c>
      <c r="K1353" s="1" t="s">
        <v>22</v>
      </c>
      <c r="L1353" s="1" t="s">
        <v>21</v>
      </c>
      <c r="M1353" s="1" t="s">
        <v>22</v>
      </c>
      <c r="N1353" s="1" t="s">
        <v>21</v>
      </c>
      <c r="O1353" s="1" t="s">
        <v>22</v>
      </c>
      <c r="P1353" s="1" t="s">
        <v>21</v>
      </c>
      <c r="Q1353" s="1" t="s">
        <v>22</v>
      </c>
      <c r="R1353" s="1" t="s">
        <v>21</v>
      </c>
      <c r="S1353" s="1" t="s">
        <v>22</v>
      </c>
      <c r="T1353" s="1" t="s">
        <v>21</v>
      </c>
      <c r="U1353" s="1" t="s">
        <v>22</v>
      </c>
      <c r="V1353" s="1" t="s">
        <v>21</v>
      </c>
      <c r="W1353" s="1" t="s">
        <v>22</v>
      </c>
      <c r="X1353" s="1" t="s">
        <v>21</v>
      </c>
      <c r="Y1353" s="1" t="s">
        <v>22</v>
      </c>
      <c r="Z1353" s="1" t="s">
        <v>21</v>
      </c>
      <c r="AA1353" s="6" t="s">
        <v>22</v>
      </c>
    </row>
    <row r="1354" spans="1:27" ht="15.75" thickBot="1">
      <c r="A1354" s="17" t="s">
        <v>43</v>
      </c>
      <c r="B1354" s="5">
        <v>552940</v>
      </c>
      <c r="C1354" s="5">
        <v>112191.2</v>
      </c>
      <c r="D1354" s="5">
        <v>591200</v>
      </c>
      <c r="E1354" s="5">
        <v>112972</v>
      </c>
      <c r="F1354" s="5">
        <v>594450</v>
      </c>
      <c r="G1354" s="5">
        <v>122320.4</v>
      </c>
      <c r="H1354" s="5">
        <v>636840</v>
      </c>
      <c r="I1354" s="5">
        <v>122903.2</v>
      </c>
      <c r="J1354" s="5">
        <v>388000</v>
      </c>
      <c r="K1354" s="5">
        <v>75424.479999999996</v>
      </c>
      <c r="L1354" s="5">
        <v>208000</v>
      </c>
      <c r="M1354" s="5">
        <v>40288.639999999999</v>
      </c>
      <c r="N1354" s="5">
        <v>112000</v>
      </c>
      <c r="O1354" s="5">
        <v>19640</v>
      </c>
      <c r="P1354" s="5">
        <v>573550</v>
      </c>
      <c r="Q1354" s="5">
        <v>99785.44</v>
      </c>
      <c r="R1354" s="5">
        <v>409450</v>
      </c>
      <c r="S1354" s="5">
        <v>70635.740000000005</v>
      </c>
      <c r="T1354" s="5">
        <v>1233054.99</v>
      </c>
      <c r="U1354" s="5">
        <v>223280.8</v>
      </c>
      <c r="V1354" s="5">
        <v>386620</v>
      </c>
      <c r="W1354" s="5">
        <v>66707.8</v>
      </c>
      <c r="X1354" s="5">
        <v>673980</v>
      </c>
      <c r="Y1354" s="5">
        <v>119918.39999999999</v>
      </c>
      <c r="Z1354" s="5">
        <v>6360084.9900000002</v>
      </c>
      <c r="AA1354" s="7">
        <v>1186068.1000000001</v>
      </c>
    </row>
    <row r="1355" spans="1:27" ht="15.75" thickBot="1">
      <c r="A1355" s="17" t="s">
        <v>61</v>
      </c>
      <c r="B1355" s="10">
        <v>0</v>
      </c>
      <c r="C1355" s="10">
        <v>0</v>
      </c>
      <c r="D1355" s="10">
        <v>0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5">
        <v>19008</v>
      </c>
      <c r="Q1355" s="5">
        <v>3041.28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5">
        <v>19008</v>
      </c>
      <c r="AA1355" s="7">
        <v>3041.28</v>
      </c>
    </row>
    <row r="1356" spans="1:27" ht="15.75" thickBot="1">
      <c r="A1356" s="17" t="s">
        <v>65</v>
      </c>
      <c r="B1356" s="10">
        <v>0</v>
      </c>
      <c r="C1356" s="10">
        <v>0</v>
      </c>
      <c r="D1356" s="10">
        <v>0</v>
      </c>
      <c r="E1356" s="10">
        <v>0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5">
        <v>23000</v>
      </c>
      <c r="U1356" s="10">
        <v>620</v>
      </c>
      <c r="V1356" s="5">
        <v>23000</v>
      </c>
      <c r="W1356" s="10">
        <v>920</v>
      </c>
      <c r="X1356" s="10">
        <v>0</v>
      </c>
      <c r="Y1356" s="10">
        <v>0</v>
      </c>
      <c r="Z1356" s="5">
        <v>46000</v>
      </c>
      <c r="AA1356" s="7">
        <v>1540</v>
      </c>
    </row>
    <row r="1357" spans="1:27" ht="15.75" thickBot="1">
      <c r="A1357" s="17" t="s">
        <v>66</v>
      </c>
      <c r="B1357" s="5">
        <v>146689</v>
      </c>
      <c r="C1357" s="5">
        <v>31876.36</v>
      </c>
      <c r="D1357" s="5">
        <v>296260</v>
      </c>
      <c r="E1357" s="5">
        <v>43662.05</v>
      </c>
      <c r="F1357" s="5">
        <v>159856.45000000001</v>
      </c>
      <c r="G1357" s="5">
        <v>32323.07</v>
      </c>
      <c r="H1357" s="5">
        <v>444127.08</v>
      </c>
      <c r="I1357" s="5">
        <v>87133.24</v>
      </c>
      <c r="J1357" s="5">
        <v>272675.83</v>
      </c>
      <c r="K1357" s="5">
        <v>49282.01</v>
      </c>
      <c r="L1357" s="5">
        <v>362400</v>
      </c>
      <c r="M1357" s="5">
        <v>73189.2</v>
      </c>
      <c r="N1357" s="5">
        <v>518941.29</v>
      </c>
      <c r="O1357" s="5">
        <v>100370.22</v>
      </c>
      <c r="P1357" s="5">
        <v>188292.71</v>
      </c>
      <c r="Q1357" s="5">
        <v>34316.47</v>
      </c>
      <c r="R1357" s="5">
        <v>186100</v>
      </c>
      <c r="S1357" s="5">
        <v>40853.4</v>
      </c>
      <c r="T1357" s="5">
        <v>393821</v>
      </c>
      <c r="U1357" s="5">
        <v>76979.89</v>
      </c>
      <c r="V1357" s="5">
        <v>278249</v>
      </c>
      <c r="W1357" s="5">
        <v>63641.26</v>
      </c>
      <c r="X1357" s="5">
        <v>193511</v>
      </c>
      <c r="Y1357" s="5">
        <v>42405.1</v>
      </c>
      <c r="Z1357" s="5">
        <v>3440923.36</v>
      </c>
      <c r="AA1357" s="7">
        <v>676032.27</v>
      </c>
    </row>
    <row r="1358" spans="1:27" ht="15.75" thickBot="1">
      <c r="A1358" s="17" t="s">
        <v>26</v>
      </c>
      <c r="B1358" s="5">
        <v>3200</v>
      </c>
      <c r="C1358" s="5">
        <v>1796.5</v>
      </c>
      <c r="D1358" s="10">
        <v>0</v>
      </c>
      <c r="E1358" s="10">
        <v>0</v>
      </c>
      <c r="F1358" s="5">
        <v>8750</v>
      </c>
      <c r="G1358" s="5">
        <v>4431.7299999999996</v>
      </c>
      <c r="H1358" s="10">
        <v>0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1.02</v>
      </c>
      <c r="Q1358" s="10">
        <v>3</v>
      </c>
      <c r="R1358" s="10">
        <v>0</v>
      </c>
      <c r="S1358" s="10">
        <v>0</v>
      </c>
      <c r="T1358" s="10">
        <v>0</v>
      </c>
      <c r="U1358" s="10">
        <v>0</v>
      </c>
      <c r="V1358" s="10">
        <v>34</v>
      </c>
      <c r="W1358" s="10">
        <v>16</v>
      </c>
      <c r="X1358" s="10">
        <v>250</v>
      </c>
      <c r="Y1358" s="10">
        <v>100</v>
      </c>
      <c r="Z1358" s="5">
        <v>12235.02</v>
      </c>
      <c r="AA1358" s="7">
        <v>6347.23</v>
      </c>
    </row>
    <row r="1359" spans="1:27" ht="15.75" thickBot="1">
      <c r="A1359" s="17" t="s">
        <v>29</v>
      </c>
      <c r="B1359" s="5">
        <v>14100</v>
      </c>
      <c r="C1359" s="5">
        <v>2230</v>
      </c>
      <c r="D1359" s="10">
        <v>0</v>
      </c>
      <c r="E1359" s="10">
        <v>0</v>
      </c>
      <c r="F1359" s="5">
        <v>20140</v>
      </c>
      <c r="G1359" s="5">
        <v>8811.25</v>
      </c>
      <c r="H1359" s="5">
        <v>5000</v>
      </c>
      <c r="I1359" s="5">
        <v>17000</v>
      </c>
      <c r="J1359" s="10">
        <v>0</v>
      </c>
      <c r="K1359" s="10">
        <v>0</v>
      </c>
      <c r="L1359" s="5">
        <v>7560</v>
      </c>
      <c r="M1359" s="10">
        <v>220.5</v>
      </c>
      <c r="N1359" s="5">
        <v>72000</v>
      </c>
      <c r="O1359" s="5">
        <v>11360</v>
      </c>
      <c r="P1359" s="5">
        <v>65220</v>
      </c>
      <c r="Q1359" s="5">
        <v>5361.72</v>
      </c>
      <c r="R1359" s="5">
        <v>52100</v>
      </c>
      <c r="S1359" s="5">
        <v>4430.3999999999996</v>
      </c>
      <c r="T1359" s="5">
        <v>17000</v>
      </c>
      <c r="U1359" s="10">
        <v>965.6</v>
      </c>
      <c r="V1359" s="5">
        <v>42500</v>
      </c>
      <c r="W1359" s="5">
        <v>2925.2</v>
      </c>
      <c r="X1359" s="5">
        <v>19600</v>
      </c>
      <c r="Y1359" s="10">
        <v>912.35</v>
      </c>
      <c r="Z1359" s="5">
        <v>315220</v>
      </c>
      <c r="AA1359" s="7">
        <v>54217.02</v>
      </c>
    </row>
    <row r="1360" spans="1:27" ht="15.75" thickBot="1">
      <c r="A1360" s="17" t="s">
        <v>57</v>
      </c>
      <c r="B1360" s="10">
        <v>0</v>
      </c>
      <c r="C1360" s="10">
        <v>0</v>
      </c>
      <c r="D1360" s="10">
        <v>0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5">
        <v>8000</v>
      </c>
      <c r="Y1360" s="10">
        <v>800</v>
      </c>
      <c r="Z1360" s="5">
        <v>8000</v>
      </c>
      <c r="AA1360" s="12">
        <v>800</v>
      </c>
    </row>
    <row r="1361" spans="1:27" ht="15.75" thickBot="1">
      <c r="A1361" s="17" t="s">
        <v>164</v>
      </c>
      <c r="B1361" s="10">
        <v>0</v>
      </c>
      <c r="C1361" s="10">
        <v>0</v>
      </c>
      <c r="D1361" s="10">
        <v>0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98</v>
      </c>
      <c r="K1361" s="10">
        <v>930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98</v>
      </c>
      <c r="AA1361" s="12">
        <v>930</v>
      </c>
    </row>
    <row r="1362" spans="1:27" ht="15.75" thickBot="1">
      <c r="A1362" s="17" t="s">
        <v>31</v>
      </c>
      <c r="B1362" s="10">
        <v>0</v>
      </c>
      <c r="C1362" s="10">
        <v>0</v>
      </c>
      <c r="D1362" s="10">
        <v>0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16</v>
      </c>
      <c r="W1362" s="10">
        <v>4</v>
      </c>
      <c r="X1362" s="10">
        <v>0</v>
      </c>
      <c r="Y1362" s="10">
        <v>0</v>
      </c>
      <c r="Z1362" s="10">
        <v>16</v>
      </c>
      <c r="AA1362" s="12">
        <v>4</v>
      </c>
    </row>
    <row r="1363" spans="1:27" ht="15.75" thickBot="1">
      <c r="A1363" s="17" t="s">
        <v>58</v>
      </c>
      <c r="B1363" s="10">
        <v>0</v>
      </c>
      <c r="C1363" s="10">
        <v>0</v>
      </c>
      <c r="D1363" s="10">
        <v>0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620</v>
      </c>
      <c r="O1363" s="5">
        <v>1136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620</v>
      </c>
      <c r="AA1363" s="7">
        <v>1136</v>
      </c>
    </row>
    <row r="1364" spans="1:27" ht="15.75" thickBot="1">
      <c r="A1364" s="17" t="s">
        <v>139</v>
      </c>
      <c r="B1364" s="10">
        <v>0</v>
      </c>
      <c r="C1364" s="10">
        <v>0</v>
      </c>
      <c r="D1364" s="10">
        <v>0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5</v>
      </c>
      <c r="K1364" s="10">
        <v>136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5</v>
      </c>
      <c r="AA1364" s="12">
        <v>136</v>
      </c>
    </row>
    <row r="1365" spans="1:27" ht="15.75" thickBot="1">
      <c r="A1365" s="17" t="s">
        <v>140</v>
      </c>
      <c r="B1365" s="10">
        <v>0</v>
      </c>
      <c r="C1365" s="10">
        <v>0</v>
      </c>
      <c r="D1365" s="10">
        <v>0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5">
        <v>44000</v>
      </c>
      <c r="U1365" s="5">
        <v>4829</v>
      </c>
      <c r="V1365" s="10">
        <v>0</v>
      </c>
      <c r="W1365" s="10">
        <v>0</v>
      </c>
      <c r="X1365" s="10">
        <v>0</v>
      </c>
      <c r="Y1365" s="10">
        <v>0</v>
      </c>
      <c r="Z1365" s="5">
        <v>44000</v>
      </c>
      <c r="AA1365" s="7">
        <v>4829</v>
      </c>
    </row>
    <row r="1366" spans="1:27" ht="15.75" thickBot="1">
      <c r="A1366" s="17" t="s">
        <v>86</v>
      </c>
      <c r="B1366" s="10">
        <v>223.6</v>
      </c>
      <c r="C1366" s="10">
        <v>629.5</v>
      </c>
      <c r="D1366" s="10">
        <v>240</v>
      </c>
      <c r="E1366" s="5">
        <v>2093.36</v>
      </c>
      <c r="F1366" s="10">
        <v>0</v>
      </c>
      <c r="G1366" s="10">
        <v>0</v>
      </c>
      <c r="H1366" s="10">
        <v>27.6</v>
      </c>
      <c r="I1366" s="10">
        <v>85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491.2</v>
      </c>
      <c r="AA1366" s="7">
        <v>2807.86</v>
      </c>
    </row>
    <row r="1367" spans="1:27" ht="15.75" thickBot="1">
      <c r="A1367" s="17" t="s">
        <v>211</v>
      </c>
      <c r="B1367" s="10">
        <v>0</v>
      </c>
      <c r="C1367" s="10">
        <v>0</v>
      </c>
      <c r="D1367" s="10">
        <v>0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200</v>
      </c>
      <c r="U1367" s="10">
        <v>729.9</v>
      </c>
      <c r="V1367" s="10">
        <v>0</v>
      </c>
      <c r="W1367" s="10">
        <v>0</v>
      </c>
      <c r="X1367" s="10">
        <v>0</v>
      </c>
      <c r="Y1367" s="10">
        <v>0</v>
      </c>
      <c r="Z1367" s="10">
        <v>200</v>
      </c>
      <c r="AA1367" s="12">
        <v>729.9</v>
      </c>
    </row>
    <row r="1368" spans="1:27" ht="15.75" thickBot="1">
      <c r="A1368" s="17" t="s">
        <v>95</v>
      </c>
      <c r="B1368" s="10">
        <v>0</v>
      </c>
      <c r="C1368" s="10">
        <v>0</v>
      </c>
      <c r="D1368" s="10">
        <v>54.99</v>
      </c>
      <c r="E1368" s="10">
        <v>102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5">
        <v>12100</v>
      </c>
      <c r="Q1368" s="5">
        <v>3575</v>
      </c>
      <c r="R1368" s="10">
        <v>0</v>
      </c>
      <c r="S1368" s="10">
        <v>0</v>
      </c>
      <c r="T1368" s="10">
        <v>17.600000000000001</v>
      </c>
      <c r="U1368" s="10">
        <v>96</v>
      </c>
      <c r="V1368" s="10">
        <v>0</v>
      </c>
      <c r="W1368" s="10">
        <v>0</v>
      </c>
      <c r="X1368" s="10">
        <v>0</v>
      </c>
      <c r="Y1368" s="10">
        <v>0</v>
      </c>
      <c r="Z1368" s="5">
        <v>12172.59</v>
      </c>
      <c r="AA1368" s="7">
        <v>3773</v>
      </c>
    </row>
    <row r="1369" spans="1:27" ht="15.75" thickBot="1">
      <c r="A1369" s="17" t="s">
        <v>119</v>
      </c>
      <c r="B1369" s="10">
        <v>0</v>
      </c>
      <c r="C1369" s="10">
        <v>0</v>
      </c>
      <c r="D1369" s="10">
        <v>0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5">
        <v>1200</v>
      </c>
      <c r="W1369" s="10">
        <v>345.45</v>
      </c>
      <c r="X1369" s="10">
        <v>0</v>
      </c>
      <c r="Y1369" s="10">
        <v>0</v>
      </c>
      <c r="Z1369" s="5">
        <v>1200</v>
      </c>
      <c r="AA1369" s="12">
        <v>345.45</v>
      </c>
    </row>
    <row r="1370" spans="1:27" ht="15.75" thickBot="1">
      <c r="A1370" s="17" t="s">
        <v>133</v>
      </c>
      <c r="B1370" s="10">
        <v>0</v>
      </c>
      <c r="C1370" s="10">
        <v>0</v>
      </c>
      <c r="D1370" s="10">
        <v>0</v>
      </c>
      <c r="E1370" s="10">
        <v>0</v>
      </c>
      <c r="F1370" s="5">
        <v>6000</v>
      </c>
      <c r="G1370" s="5">
        <v>10080</v>
      </c>
      <c r="H1370" s="10">
        <v>0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5">
        <v>23100</v>
      </c>
      <c r="Q1370" s="5">
        <v>6930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5">
        <v>29100</v>
      </c>
      <c r="AA1370" s="7">
        <v>17010</v>
      </c>
    </row>
    <row r="1371" spans="1:27" ht="15.75" thickBot="1">
      <c r="A1371" s="17" t="s">
        <v>96</v>
      </c>
      <c r="B1371" s="5">
        <v>72830</v>
      </c>
      <c r="C1371" s="5">
        <v>13080</v>
      </c>
      <c r="D1371" s="5">
        <v>24000</v>
      </c>
      <c r="E1371" s="5">
        <v>1920</v>
      </c>
      <c r="F1371" s="5">
        <v>25430</v>
      </c>
      <c r="G1371" s="5">
        <v>2034.4</v>
      </c>
      <c r="H1371" s="10">
        <v>0</v>
      </c>
      <c r="I1371" s="10">
        <v>0</v>
      </c>
      <c r="J1371" s="5">
        <v>2000</v>
      </c>
      <c r="K1371" s="10">
        <v>100</v>
      </c>
      <c r="L1371" s="5">
        <v>25630</v>
      </c>
      <c r="M1371" s="5">
        <v>2050.4</v>
      </c>
      <c r="N1371" s="10">
        <v>9.5</v>
      </c>
      <c r="O1371" s="10">
        <v>184</v>
      </c>
      <c r="P1371" s="10">
        <v>0</v>
      </c>
      <c r="Q1371" s="10">
        <v>0</v>
      </c>
      <c r="R1371" s="5">
        <v>24586</v>
      </c>
      <c r="S1371" s="5">
        <v>1966.88</v>
      </c>
      <c r="T1371" s="5">
        <v>24526</v>
      </c>
      <c r="U1371" s="5">
        <v>1962.08</v>
      </c>
      <c r="V1371" s="10">
        <v>0</v>
      </c>
      <c r="W1371" s="10">
        <v>0</v>
      </c>
      <c r="X1371" s="5">
        <v>24000</v>
      </c>
      <c r="Y1371" s="5">
        <v>4920</v>
      </c>
      <c r="Z1371" s="5">
        <v>223011.5</v>
      </c>
      <c r="AA1371" s="7">
        <v>28217.759999999998</v>
      </c>
    </row>
    <row r="1372" spans="1:27" ht="15.75" thickBot="1">
      <c r="A1372" s="17" t="s">
        <v>109</v>
      </c>
      <c r="B1372" s="10">
        <v>0</v>
      </c>
      <c r="C1372" s="10">
        <v>0</v>
      </c>
      <c r="D1372" s="10">
        <v>0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0">
        <v>150</v>
      </c>
      <c r="K1372" s="10">
        <v>191.48</v>
      </c>
      <c r="L1372" s="10">
        <v>0</v>
      </c>
      <c r="M1372" s="10">
        <v>0</v>
      </c>
      <c r="N1372" s="10">
        <v>0</v>
      </c>
      <c r="O1372" s="10">
        <v>0</v>
      </c>
      <c r="P1372" s="10">
        <v>200</v>
      </c>
      <c r="Q1372" s="10">
        <v>416.5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350</v>
      </c>
      <c r="AA1372" s="12">
        <v>607.98</v>
      </c>
    </row>
    <row r="1373" spans="1:27" ht="15.75" thickBot="1">
      <c r="A1373" s="17" t="s">
        <v>125</v>
      </c>
      <c r="B1373" s="10">
        <v>36</v>
      </c>
      <c r="C1373" s="10">
        <v>300</v>
      </c>
      <c r="D1373" s="10">
        <v>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36</v>
      </c>
      <c r="AA1373" s="12">
        <v>300</v>
      </c>
    </row>
    <row r="1374" spans="1:27" ht="15.75" thickBot="1">
      <c r="A1374" s="17" t="s">
        <v>170</v>
      </c>
      <c r="B1374" s="10">
        <v>0</v>
      </c>
      <c r="C1374" s="10">
        <v>0</v>
      </c>
      <c r="D1374" s="10">
        <v>0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5</v>
      </c>
      <c r="Q1374" s="10">
        <v>7.14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5</v>
      </c>
      <c r="AA1374" s="12">
        <v>7.14</v>
      </c>
    </row>
    <row r="1375" spans="1:27" ht="15.75" thickBot="1">
      <c r="A1375" s="17" t="s">
        <v>99</v>
      </c>
      <c r="B1375" s="10">
        <v>0</v>
      </c>
      <c r="C1375" s="10">
        <v>0</v>
      </c>
      <c r="D1375" s="10">
        <v>26</v>
      </c>
      <c r="E1375" s="5">
        <v>3028.51</v>
      </c>
      <c r="F1375" s="10">
        <v>0</v>
      </c>
      <c r="G1375" s="10">
        <v>0</v>
      </c>
      <c r="H1375" s="5">
        <v>42120</v>
      </c>
      <c r="I1375" s="5">
        <v>6435</v>
      </c>
      <c r="J1375" s="10">
        <v>0</v>
      </c>
      <c r="K1375" s="10">
        <v>0</v>
      </c>
      <c r="L1375" s="5">
        <v>42120</v>
      </c>
      <c r="M1375" s="5">
        <v>6708</v>
      </c>
      <c r="N1375" s="10">
        <v>0</v>
      </c>
      <c r="O1375" s="10">
        <v>0</v>
      </c>
      <c r="P1375" s="10">
        <v>0</v>
      </c>
      <c r="Q1375" s="10">
        <v>0</v>
      </c>
      <c r="R1375" s="5">
        <v>42120</v>
      </c>
      <c r="S1375" s="5">
        <v>6708</v>
      </c>
      <c r="T1375" s="10">
        <v>0</v>
      </c>
      <c r="U1375" s="10">
        <v>0</v>
      </c>
      <c r="V1375" s="5">
        <v>52110</v>
      </c>
      <c r="W1375" s="5">
        <v>10682.55</v>
      </c>
      <c r="X1375" s="5">
        <v>39814</v>
      </c>
      <c r="Y1375" s="5">
        <v>6505.2</v>
      </c>
      <c r="Z1375" s="5">
        <v>218310</v>
      </c>
      <c r="AA1375" s="7">
        <v>40067.26</v>
      </c>
    </row>
    <row r="1376" spans="1:27" ht="15.75" thickBot="1">
      <c r="A1376" s="17" t="s">
        <v>224</v>
      </c>
      <c r="B1376" s="10">
        <v>0</v>
      </c>
      <c r="C1376" s="10">
        <v>0</v>
      </c>
      <c r="D1376" s="10">
        <v>0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5">
        <v>15519</v>
      </c>
      <c r="U1376" s="5">
        <v>15519</v>
      </c>
      <c r="V1376" s="10">
        <v>0</v>
      </c>
      <c r="W1376" s="10">
        <v>0</v>
      </c>
      <c r="X1376" s="10">
        <v>0</v>
      </c>
      <c r="Y1376" s="10">
        <v>0</v>
      </c>
      <c r="Z1376" s="5">
        <v>15519</v>
      </c>
      <c r="AA1376" s="7">
        <v>15519</v>
      </c>
    </row>
    <row r="1377" spans="1:27" ht="15.75" thickBot="1">
      <c r="A1377" s="18" t="s">
        <v>27</v>
      </c>
      <c r="B1377" s="8">
        <v>790018.6</v>
      </c>
      <c r="C1377" s="8">
        <v>162103.56</v>
      </c>
      <c r="D1377" s="8">
        <v>911780.99</v>
      </c>
      <c r="E1377" s="8">
        <v>163777.92000000001</v>
      </c>
      <c r="F1377" s="8">
        <v>814626.45</v>
      </c>
      <c r="G1377" s="8">
        <v>180000.85</v>
      </c>
      <c r="H1377" s="8">
        <v>1128114.68</v>
      </c>
      <c r="I1377" s="8">
        <v>233556.44</v>
      </c>
      <c r="J1377" s="8">
        <v>662928.82999999996</v>
      </c>
      <c r="K1377" s="8">
        <v>126063.97</v>
      </c>
      <c r="L1377" s="8">
        <v>645710</v>
      </c>
      <c r="M1377" s="8">
        <v>122456.74</v>
      </c>
      <c r="N1377" s="8">
        <v>703570.79</v>
      </c>
      <c r="O1377" s="8">
        <v>132690.22</v>
      </c>
      <c r="P1377" s="8">
        <v>881476.73</v>
      </c>
      <c r="Q1377" s="8">
        <v>153436.54999999999</v>
      </c>
      <c r="R1377" s="8">
        <v>714356</v>
      </c>
      <c r="S1377" s="8">
        <v>124594.42</v>
      </c>
      <c r="T1377" s="8">
        <v>1751138.59</v>
      </c>
      <c r="U1377" s="8">
        <v>324982.27</v>
      </c>
      <c r="V1377" s="8">
        <v>783729</v>
      </c>
      <c r="W1377" s="8">
        <v>145242.26</v>
      </c>
      <c r="X1377" s="8">
        <v>959155</v>
      </c>
      <c r="Y1377" s="8">
        <v>175561.05</v>
      </c>
      <c r="Z1377" s="8">
        <v>10746605.66</v>
      </c>
      <c r="AA1377" s="9">
        <v>2044466.25</v>
      </c>
    </row>
    <row r="1379" spans="1:27" ht="19.5" thickBot="1">
      <c r="A1379" s="16" t="s">
        <v>390</v>
      </c>
    </row>
    <row r="1380" spans="1:27" ht="15.75" thickBot="1">
      <c r="A1380" s="64" t="s">
        <v>7</v>
      </c>
      <c r="B1380" s="66" t="s">
        <v>8</v>
      </c>
      <c r="C1380" s="67"/>
      <c r="D1380" s="61" t="s">
        <v>9</v>
      </c>
      <c r="E1380" s="62"/>
      <c r="F1380" s="61" t="s">
        <v>10</v>
      </c>
      <c r="G1380" s="62"/>
      <c r="H1380" s="61" t="s">
        <v>11</v>
      </c>
      <c r="I1380" s="62"/>
      <c r="J1380" s="61" t="s">
        <v>12</v>
      </c>
      <c r="K1380" s="62"/>
      <c r="L1380" s="61" t="s">
        <v>13</v>
      </c>
      <c r="M1380" s="62"/>
      <c r="N1380" s="61" t="s">
        <v>14</v>
      </c>
      <c r="O1380" s="62"/>
      <c r="P1380" s="61" t="s">
        <v>15</v>
      </c>
      <c r="Q1380" s="62"/>
      <c r="R1380" s="61" t="s">
        <v>16</v>
      </c>
      <c r="S1380" s="62"/>
      <c r="T1380" s="61" t="s">
        <v>17</v>
      </c>
      <c r="U1380" s="62"/>
      <c r="V1380" s="61" t="s">
        <v>18</v>
      </c>
      <c r="W1380" s="62"/>
      <c r="X1380" s="61" t="s">
        <v>19</v>
      </c>
      <c r="Y1380" s="62"/>
      <c r="Z1380" s="61" t="s">
        <v>20</v>
      </c>
      <c r="AA1380" s="63"/>
    </row>
    <row r="1381" spans="1:27" ht="26.25" thickBot="1">
      <c r="A1381" s="65"/>
      <c r="B1381" s="1" t="s">
        <v>21</v>
      </c>
      <c r="C1381" s="1" t="s">
        <v>22</v>
      </c>
      <c r="D1381" s="1" t="s">
        <v>21</v>
      </c>
      <c r="E1381" s="1" t="s">
        <v>22</v>
      </c>
      <c r="F1381" s="1" t="s">
        <v>21</v>
      </c>
      <c r="G1381" s="1" t="s">
        <v>22</v>
      </c>
      <c r="H1381" s="1" t="s">
        <v>21</v>
      </c>
      <c r="I1381" s="1" t="s">
        <v>22</v>
      </c>
      <c r="J1381" s="1" t="s">
        <v>21</v>
      </c>
      <c r="K1381" s="1" t="s">
        <v>22</v>
      </c>
      <c r="L1381" s="1" t="s">
        <v>21</v>
      </c>
      <c r="M1381" s="1" t="s">
        <v>22</v>
      </c>
      <c r="N1381" s="1" t="s">
        <v>21</v>
      </c>
      <c r="O1381" s="1" t="s">
        <v>22</v>
      </c>
      <c r="P1381" s="1" t="s">
        <v>21</v>
      </c>
      <c r="Q1381" s="1" t="s">
        <v>22</v>
      </c>
      <c r="R1381" s="1" t="s">
        <v>21</v>
      </c>
      <c r="S1381" s="1" t="s">
        <v>22</v>
      </c>
      <c r="T1381" s="1" t="s">
        <v>21</v>
      </c>
      <c r="U1381" s="1" t="s">
        <v>22</v>
      </c>
      <c r="V1381" s="1" t="s">
        <v>21</v>
      </c>
      <c r="W1381" s="1" t="s">
        <v>22</v>
      </c>
      <c r="X1381" s="1" t="s">
        <v>21</v>
      </c>
      <c r="Y1381" s="1" t="s">
        <v>22</v>
      </c>
      <c r="Z1381" s="1" t="s">
        <v>21</v>
      </c>
      <c r="AA1381" s="6" t="s">
        <v>22</v>
      </c>
    </row>
    <row r="1382" spans="1:27" ht="15.75" thickBot="1">
      <c r="A1382" s="17" t="s">
        <v>43</v>
      </c>
      <c r="B1382" s="5">
        <v>288090</v>
      </c>
      <c r="C1382" s="5">
        <v>200340</v>
      </c>
      <c r="D1382" s="5">
        <v>610300</v>
      </c>
      <c r="E1382" s="5">
        <v>313780</v>
      </c>
      <c r="F1382" s="10">
        <v>0</v>
      </c>
      <c r="G1382" s="10">
        <v>0</v>
      </c>
      <c r="H1382" s="5">
        <v>90000</v>
      </c>
      <c r="I1382" s="5">
        <v>43650</v>
      </c>
      <c r="J1382" s="5">
        <v>162000</v>
      </c>
      <c r="K1382" s="5">
        <v>83970</v>
      </c>
      <c r="L1382" s="5">
        <v>144000</v>
      </c>
      <c r="M1382" s="5">
        <v>73890</v>
      </c>
      <c r="N1382" s="5">
        <v>378000</v>
      </c>
      <c r="O1382" s="5">
        <v>191430</v>
      </c>
      <c r="P1382" s="5">
        <v>342000</v>
      </c>
      <c r="Q1382" s="5">
        <v>175500</v>
      </c>
      <c r="R1382" s="10">
        <v>0</v>
      </c>
      <c r="S1382" s="10">
        <v>0</v>
      </c>
      <c r="T1382" s="5">
        <v>180000</v>
      </c>
      <c r="U1382" s="5">
        <v>94050</v>
      </c>
      <c r="V1382" s="5">
        <v>288000</v>
      </c>
      <c r="W1382" s="5">
        <v>147780</v>
      </c>
      <c r="X1382" s="5">
        <v>180000</v>
      </c>
      <c r="Y1382" s="5">
        <v>87300</v>
      </c>
      <c r="Z1382" s="5">
        <v>2662390</v>
      </c>
      <c r="AA1382" s="7">
        <v>1411690</v>
      </c>
    </row>
    <row r="1383" spans="1:27" ht="15.75" thickBot="1">
      <c r="A1383" s="17" t="s">
        <v>44</v>
      </c>
      <c r="B1383" s="10">
        <v>0</v>
      </c>
      <c r="C1383" s="10">
        <v>0</v>
      </c>
      <c r="D1383" s="10">
        <v>10</v>
      </c>
      <c r="E1383" s="10">
        <v>76.05</v>
      </c>
      <c r="F1383" s="10">
        <v>0</v>
      </c>
      <c r="G1383" s="10">
        <v>0</v>
      </c>
      <c r="H1383" s="10">
        <v>0</v>
      </c>
      <c r="I1383" s="10">
        <v>0</v>
      </c>
      <c r="J1383" s="10">
        <v>298</v>
      </c>
      <c r="K1383" s="5">
        <v>1366.2</v>
      </c>
      <c r="L1383" s="10">
        <v>0</v>
      </c>
      <c r="M1383" s="10">
        <v>0</v>
      </c>
      <c r="N1383" s="10">
        <v>640</v>
      </c>
      <c r="O1383" s="5">
        <v>1405.8</v>
      </c>
      <c r="P1383" s="10">
        <v>20</v>
      </c>
      <c r="Q1383" s="10">
        <v>128.55000000000001</v>
      </c>
      <c r="R1383" s="10">
        <v>0</v>
      </c>
      <c r="S1383" s="10">
        <v>0</v>
      </c>
      <c r="T1383" s="10">
        <v>0</v>
      </c>
      <c r="U1383" s="10">
        <v>0</v>
      </c>
      <c r="V1383" s="10">
        <v>502</v>
      </c>
      <c r="W1383" s="5">
        <v>1255.28</v>
      </c>
      <c r="X1383" s="10">
        <v>0</v>
      </c>
      <c r="Y1383" s="10">
        <v>0</v>
      </c>
      <c r="Z1383" s="5">
        <v>1470</v>
      </c>
      <c r="AA1383" s="7">
        <v>4231.88</v>
      </c>
    </row>
    <row r="1384" spans="1:27" ht="15.75" thickBot="1">
      <c r="A1384" s="17" t="s">
        <v>61</v>
      </c>
      <c r="B1384" s="10">
        <v>0</v>
      </c>
      <c r="C1384" s="10">
        <v>0</v>
      </c>
      <c r="D1384" s="10">
        <v>0</v>
      </c>
      <c r="E1384" s="10">
        <v>0</v>
      </c>
      <c r="F1384" s="10">
        <v>0</v>
      </c>
      <c r="G1384" s="10">
        <v>0</v>
      </c>
      <c r="H1384" s="5">
        <v>18000</v>
      </c>
      <c r="I1384" s="5">
        <v>11610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5">
        <v>18000</v>
      </c>
      <c r="W1384" s="5">
        <v>11610</v>
      </c>
      <c r="X1384" s="10">
        <v>0</v>
      </c>
      <c r="Y1384" s="10">
        <v>0</v>
      </c>
      <c r="Z1384" s="5">
        <v>36000</v>
      </c>
      <c r="AA1384" s="7">
        <v>23220</v>
      </c>
    </row>
    <row r="1385" spans="1:27" ht="15.75" thickBot="1">
      <c r="A1385" s="17" t="s">
        <v>65</v>
      </c>
      <c r="B1385" s="10">
        <v>0</v>
      </c>
      <c r="C1385" s="10">
        <v>0</v>
      </c>
      <c r="D1385" s="10">
        <v>0</v>
      </c>
      <c r="E1385" s="10">
        <v>0</v>
      </c>
      <c r="F1385" s="10">
        <v>0</v>
      </c>
      <c r="G1385" s="10">
        <v>0</v>
      </c>
      <c r="H1385" s="10">
        <v>0</v>
      </c>
      <c r="I1385" s="10">
        <v>0</v>
      </c>
      <c r="J1385" s="5">
        <v>1950</v>
      </c>
      <c r="K1385" s="5">
        <v>1507.56</v>
      </c>
      <c r="L1385" s="10">
        <v>0</v>
      </c>
      <c r="M1385" s="10">
        <v>0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5">
        <v>1916.9</v>
      </c>
      <c r="U1385" s="5">
        <v>1206.55</v>
      </c>
      <c r="V1385" s="10">
        <v>0</v>
      </c>
      <c r="W1385" s="10">
        <v>0</v>
      </c>
      <c r="X1385" s="10">
        <v>66</v>
      </c>
      <c r="Y1385" s="10">
        <v>254.87</v>
      </c>
      <c r="Z1385" s="5">
        <v>3932.9</v>
      </c>
      <c r="AA1385" s="7">
        <v>2968.98</v>
      </c>
    </row>
    <row r="1386" spans="1:27" ht="15.75" thickBot="1">
      <c r="A1386" s="17" t="s">
        <v>66</v>
      </c>
      <c r="B1386" s="5">
        <v>23000</v>
      </c>
      <c r="C1386" s="5">
        <v>7225</v>
      </c>
      <c r="D1386" s="10">
        <v>0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5">
        <v>22000</v>
      </c>
      <c r="K1386" s="5">
        <v>7700</v>
      </c>
      <c r="L1386" s="10">
        <v>0</v>
      </c>
      <c r="M1386" s="10">
        <v>0</v>
      </c>
      <c r="N1386" s="5">
        <v>22500</v>
      </c>
      <c r="O1386" s="5">
        <v>7815</v>
      </c>
      <c r="P1386" s="10">
        <v>0</v>
      </c>
      <c r="Q1386" s="10">
        <v>0</v>
      </c>
      <c r="R1386" s="5">
        <v>69000</v>
      </c>
      <c r="S1386" s="5">
        <v>39606</v>
      </c>
      <c r="T1386" s="5">
        <v>22000</v>
      </c>
      <c r="U1386" s="5">
        <v>7700</v>
      </c>
      <c r="V1386" s="5">
        <v>92100</v>
      </c>
      <c r="W1386" s="5">
        <v>52923.65</v>
      </c>
      <c r="X1386" s="5">
        <v>22000</v>
      </c>
      <c r="Y1386" s="5">
        <v>7700</v>
      </c>
      <c r="Z1386" s="5">
        <v>272600</v>
      </c>
      <c r="AA1386" s="7">
        <v>130669.65</v>
      </c>
    </row>
    <row r="1387" spans="1:27" ht="15.75" thickBot="1">
      <c r="A1387" s="17" t="s">
        <v>26</v>
      </c>
      <c r="B1387" s="5">
        <v>2995.5</v>
      </c>
      <c r="C1387" s="5">
        <v>53730.59</v>
      </c>
      <c r="D1387" s="10">
        <v>50</v>
      </c>
      <c r="E1387" s="10">
        <v>83.96</v>
      </c>
      <c r="F1387" s="5">
        <v>1000</v>
      </c>
      <c r="G1387" s="5">
        <v>11965.66</v>
      </c>
      <c r="H1387" s="10">
        <v>20</v>
      </c>
      <c r="I1387" s="10">
        <v>38.049999999999997</v>
      </c>
      <c r="J1387" s="10">
        <v>734.4</v>
      </c>
      <c r="K1387" s="5">
        <v>13037.9</v>
      </c>
      <c r="L1387" s="10">
        <v>0</v>
      </c>
      <c r="M1387" s="10">
        <v>0</v>
      </c>
      <c r="N1387" s="5">
        <v>1000</v>
      </c>
      <c r="O1387" s="5">
        <v>11905.92</v>
      </c>
      <c r="P1387" s="10">
        <v>0</v>
      </c>
      <c r="Q1387" s="10">
        <v>0</v>
      </c>
      <c r="R1387" s="10">
        <v>4.2</v>
      </c>
      <c r="S1387" s="10">
        <v>2.56</v>
      </c>
      <c r="T1387" s="5">
        <v>1734.4</v>
      </c>
      <c r="U1387" s="5">
        <v>24851.56</v>
      </c>
      <c r="V1387" s="10">
        <v>0</v>
      </c>
      <c r="W1387" s="10">
        <v>0</v>
      </c>
      <c r="X1387" s="10">
        <v>800</v>
      </c>
      <c r="Y1387" s="5">
        <v>9547.7099999999991</v>
      </c>
      <c r="Z1387" s="5">
        <v>8338.5</v>
      </c>
      <c r="AA1387" s="7">
        <v>125163.91</v>
      </c>
    </row>
    <row r="1388" spans="1:27" ht="15.75" thickBot="1">
      <c r="A1388" s="17" t="s">
        <v>29</v>
      </c>
      <c r="B1388" s="5">
        <v>916650</v>
      </c>
      <c r="C1388" s="5">
        <v>131375</v>
      </c>
      <c r="D1388" s="5">
        <v>824500</v>
      </c>
      <c r="E1388" s="5">
        <v>112250</v>
      </c>
      <c r="F1388" s="5">
        <v>958000</v>
      </c>
      <c r="G1388" s="5">
        <v>145201.93</v>
      </c>
      <c r="H1388" s="5">
        <v>563000</v>
      </c>
      <c r="I1388" s="5">
        <v>79070.350000000006</v>
      </c>
      <c r="J1388" s="5">
        <v>1001880</v>
      </c>
      <c r="K1388" s="5">
        <v>132408.79999999999</v>
      </c>
      <c r="L1388" s="5">
        <v>738000</v>
      </c>
      <c r="M1388" s="5">
        <v>109640</v>
      </c>
      <c r="N1388" s="5">
        <v>383000</v>
      </c>
      <c r="O1388" s="5">
        <v>38300</v>
      </c>
      <c r="P1388" s="5">
        <v>639880</v>
      </c>
      <c r="Q1388" s="5">
        <v>77892.87</v>
      </c>
      <c r="R1388" s="5">
        <v>980000</v>
      </c>
      <c r="S1388" s="5">
        <v>129850</v>
      </c>
      <c r="T1388" s="5">
        <v>1263000</v>
      </c>
      <c r="U1388" s="5">
        <v>192940</v>
      </c>
      <c r="V1388" s="5">
        <v>1379000</v>
      </c>
      <c r="W1388" s="5">
        <v>234430</v>
      </c>
      <c r="X1388" s="5">
        <v>1248000</v>
      </c>
      <c r="Y1388" s="5">
        <v>176419.49</v>
      </c>
      <c r="Z1388" s="5">
        <v>10894910</v>
      </c>
      <c r="AA1388" s="7">
        <v>1559778.44</v>
      </c>
    </row>
    <row r="1389" spans="1:27" ht="15.75" thickBot="1">
      <c r="A1389" s="17" t="s">
        <v>31</v>
      </c>
      <c r="B1389" s="10">
        <v>0</v>
      </c>
      <c r="C1389" s="10">
        <v>0</v>
      </c>
      <c r="D1389" s="10">
        <v>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247</v>
      </c>
      <c r="Q1389" s="10">
        <v>493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247</v>
      </c>
      <c r="AA1389" s="12">
        <v>493</v>
      </c>
    </row>
    <row r="1390" spans="1:27" ht="15.75" thickBot="1">
      <c r="A1390" s="17" t="s">
        <v>58</v>
      </c>
      <c r="B1390" s="10">
        <v>0</v>
      </c>
      <c r="C1390" s="10">
        <v>0</v>
      </c>
      <c r="D1390" s="10">
        <v>0</v>
      </c>
      <c r="E1390" s="10">
        <v>0</v>
      </c>
      <c r="F1390" s="10">
        <v>5</v>
      </c>
      <c r="G1390" s="10">
        <v>24.45</v>
      </c>
      <c r="H1390" s="10">
        <v>5</v>
      </c>
      <c r="I1390" s="10">
        <v>24.45</v>
      </c>
      <c r="J1390" s="10">
        <v>20</v>
      </c>
      <c r="K1390" s="10">
        <v>97.81</v>
      </c>
      <c r="L1390" s="10">
        <v>10</v>
      </c>
      <c r="M1390" s="10">
        <v>48.91</v>
      </c>
      <c r="N1390" s="10">
        <v>0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40</v>
      </c>
      <c r="AA1390" s="12">
        <v>195.62</v>
      </c>
    </row>
    <row r="1391" spans="1:27" ht="15.75" thickBot="1">
      <c r="A1391" s="17" t="s">
        <v>82</v>
      </c>
      <c r="B1391" s="10">
        <v>0</v>
      </c>
      <c r="C1391" s="10">
        <v>0</v>
      </c>
      <c r="D1391" s="10">
        <v>0</v>
      </c>
      <c r="E1391" s="10">
        <v>0</v>
      </c>
      <c r="F1391" s="10">
        <v>48</v>
      </c>
      <c r="G1391" s="10">
        <v>43.4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48</v>
      </c>
      <c r="AA1391" s="12">
        <v>43.4</v>
      </c>
    </row>
    <row r="1392" spans="1:27" ht="15.75" thickBot="1">
      <c r="A1392" s="17" t="s">
        <v>86</v>
      </c>
      <c r="B1392" s="5">
        <v>2060</v>
      </c>
      <c r="C1392" s="5">
        <v>3499.99</v>
      </c>
      <c r="D1392" s="10">
        <v>0</v>
      </c>
      <c r="E1392" s="10">
        <v>0</v>
      </c>
      <c r="F1392" s="10">
        <v>500</v>
      </c>
      <c r="G1392" s="10">
        <v>773.37</v>
      </c>
      <c r="H1392" s="5">
        <v>1900</v>
      </c>
      <c r="I1392" s="5">
        <v>2869</v>
      </c>
      <c r="J1392" s="10">
        <v>100</v>
      </c>
      <c r="K1392" s="10">
        <v>167.67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150</v>
      </c>
      <c r="W1392" s="10">
        <v>242.61</v>
      </c>
      <c r="X1392" s="10">
        <v>0</v>
      </c>
      <c r="Y1392" s="10">
        <v>0</v>
      </c>
      <c r="Z1392" s="5">
        <v>4710</v>
      </c>
      <c r="AA1392" s="7">
        <v>7552.64</v>
      </c>
    </row>
    <row r="1393" spans="1:27" ht="15.75" thickBot="1">
      <c r="A1393" s="17" t="s">
        <v>184</v>
      </c>
      <c r="B1393" s="10">
        <v>0</v>
      </c>
      <c r="C1393" s="10">
        <v>0</v>
      </c>
      <c r="D1393" s="10">
        <v>0</v>
      </c>
      <c r="E1393" s="10">
        <v>0</v>
      </c>
      <c r="F1393" s="10">
        <v>122.58</v>
      </c>
      <c r="G1393" s="10">
        <v>109.5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122.58</v>
      </c>
      <c r="AA1393" s="12">
        <v>109.5</v>
      </c>
    </row>
    <row r="1394" spans="1:27" ht="15.75" thickBot="1">
      <c r="A1394" s="17" t="s">
        <v>93</v>
      </c>
      <c r="B1394" s="10">
        <v>0</v>
      </c>
      <c r="C1394" s="10">
        <v>0</v>
      </c>
      <c r="D1394" s="10">
        <v>0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5">
        <v>1000</v>
      </c>
      <c r="K1394" s="10">
        <v>604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5">
        <v>1000</v>
      </c>
      <c r="S1394" s="10">
        <v>604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5">
        <v>2000</v>
      </c>
      <c r="AA1394" s="7">
        <v>1208</v>
      </c>
    </row>
    <row r="1395" spans="1:27" ht="15.75" thickBot="1">
      <c r="A1395" s="17" t="s">
        <v>32</v>
      </c>
      <c r="B1395" s="10">
        <v>100</v>
      </c>
      <c r="C1395" s="10">
        <v>50</v>
      </c>
      <c r="D1395" s="10">
        <v>0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5">
        <v>3760</v>
      </c>
      <c r="K1395" s="10">
        <v>379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182</v>
      </c>
      <c r="S1395" s="10">
        <v>86.7</v>
      </c>
      <c r="T1395" s="10">
        <v>25</v>
      </c>
      <c r="U1395" s="10">
        <v>10</v>
      </c>
      <c r="V1395" s="10">
        <v>130</v>
      </c>
      <c r="W1395" s="10">
        <v>31</v>
      </c>
      <c r="X1395" s="10">
        <v>40</v>
      </c>
      <c r="Y1395" s="10">
        <v>8</v>
      </c>
      <c r="Z1395" s="5">
        <v>4237</v>
      </c>
      <c r="AA1395" s="12">
        <v>564.70000000000005</v>
      </c>
    </row>
    <row r="1396" spans="1:27" ht="15.75" thickBot="1">
      <c r="A1396" s="17" t="s">
        <v>119</v>
      </c>
      <c r="B1396" s="10">
        <v>0</v>
      </c>
      <c r="C1396" s="10">
        <v>0</v>
      </c>
      <c r="D1396" s="10">
        <v>0</v>
      </c>
      <c r="E1396" s="10">
        <v>0</v>
      </c>
      <c r="F1396" s="10">
        <v>256</v>
      </c>
      <c r="G1396" s="5">
        <v>1938.9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12</v>
      </c>
      <c r="O1396" s="10">
        <v>83.07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12</v>
      </c>
      <c r="W1396" s="10">
        <v>83.07</v>
      </c>
      <c r="X1396" s="10">
        <v>0</v>
      </c>
      <c r="Y1396" s="10">
        <v>0</v>
      </c>
      <c r="Z1396" s="10">
        <v>280</v>
      </c>
      <c r="AA1396" s="7">
        <v>2105.04</v>
      </c>
    </row>
    <row r="1397" spans="1:27" ht="15.75" thickBot="1">
      <c r="A1397" s="17" t="s">
        <v>96</v>
      </c>
      <c r="B1397" s="10">
        <v>0</v>
      </c>
      <c r="C1397" s="10">
        <v>0</v>
      </c>
      <c r="D1397" s="10">
        <v>0</v>
      </c>
      <c r="E1397" s="10">
        <v>0</v>
      </c>
      <c r="F1397" s="10">
        <v>0</v>
      </c>
      <c r="G1397" s="10">
        <v>0</v>
      </c>
      <c r="H1397" s="10">
        <v>222</v>
      </c>
      <c r="I1397" s="10">
        <v>869.24</v>
      </c>
      <c r="J1397" s="10">
        <v>169</v>
      </c>
      <c r="K1397" s="5">
        <v>1000</v>
      </c>
      <c r="L1397" s="10">
        <v>0</v>
      </c>
      <c r="M1397" s="10">
        <v>0</v>
      </c>
      <c r="N1397" s="10">
        <v>393.9</v>
      </c>
      <c r="O1397" s="5">
        <v>2570</v>
      </c>
      <c r="P1397" s="10">
        <v>425</v>
      </c>
      <c r="Q1397" s="5">
        <v>2536.5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5">
        <v>1209.9000000000001</v>
      </c>
      <c r="AA1397" s="7">
        <v>6975.74</v>
      </c>
    </row>
    <row r="1398" spans="1:27" ht="15.75" thickBot="1">
      <c r="A1398" s="17" t="s">
        <v>97</v>
      </c>
      <c r="B1398" s="10">
        <v>0</v>
      </c>
      <c r="C1398" s="10">
        <v>0</v>
      </c>
      <c r="D1398" s="10">
        <v>0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20</v>
      </c>
      <c r="U1398" s="10">
        <v>19.170000000000002</v>
      </c>
      <c r="V1398" s="10">
        <v>0</v>
      </c>
      <c r="W1398" s="10">
        <v>0</v>
      </c>
      <c r="X1398" s="10">
        <v>0</v>
      </c>
      <c r="Y1398" s="10">
        <v>0</v>
      </c>
      <c r="Z1398" s="10">
        <v>20</v>
      </c>
      <c r="AA1398" s="12">
        <v>19.170000000000002</v>
      </c>
    </row>
    <row r="1399" spans="1:27" ht="15.75" thickBot="1">
      <c r="A1399" s="18" t="s">
        <v>27</v>
      </c>
      <c r="B1399" s="8">
        <v>1232895.5</v>
      </c>
      <c r="C1399" s="8">
        <v>396220.58</v>
      </c>
      <c r="D1399" s="8">
        <v>1434860</v>
      </c>
      <c r="E1399" s="8">
        <v>426190.01</v>
      </c>
      <c r="F1399" s="8">
        <v>959931.58</v>
      </c>
      <c r="G1399" s="8">
        <v>160057.21</v>
      </c>
      <c r="H1399" s="8">
        <v>673147</v>
      </c>
      <c r="I1399" s="8">
        <v>138131.09</v>
      </c>
      <c r="J1399" s="8">
        <v>1193911.3999999999</v>
      </c>
      <c r="K1399" s="8">
        <v>242238.94</v>
      </c>
      <c r="L1399" s="8">
        <v>882010</v>
      </c>
      <c r="M1399" s="8">
        <v>183578.91</v>
      </c>
      <c r="N1399" s="8">
        <v>785545.9</v>
      </c>
      <c r="O1399" s="8">
        <v>253509.79</v>
      </c>
      <c r="P1399" s="8">
        <v>982572</v>
      </c>
      <c r="Q1399" s="8">
        <v>256550.92</v>
      </c>
      <c r="R1399" s="8">
        <v>1050186.2</v>
      </c>
      <c r="S1399" s="8">
        <v>170149.26</v>
      </c>
      <c r="T1399" s="8">
        <v>1468696.3</v>
      </c>
      <c r="U1399" s="8">
        <v>320777.28000000003</v>
      </c>
      <c r="V1399" s="8">
        <v>1777894</v>
      </c>
      <c r="W1399" s="8">
        <v>448355.61</v>
      </c>
      <c r="X1399" s="8">
        <v>1450906</v>
      </c>
      <c r="Y1399" s="8">
        <v>281230.07</v>
      </c>
      <c r="Z1399" s="8">
        <v>13892555.880000001</v>
      </c>
      <c r="AA1399" s="9">
        <v>3276989.67</v>
      </c>
    </row>
    <row r="1401" spans="1:27" ht="19.5" thickBot="1">
      <c r="A1401" s="16" t="s">
        <v>391</v>
      </c>
    </row>
    <row r="1402" spans="1:27" ht="15.75" thickBot="1">
      <c r="A1402" s="64" t="s">
        <v>7</v>
      </c>
      <c r="B1402" s="66" t="s">
        <v>8</v>
      </c>
      <c r="C1402" s="67"/>
      <c r="D1402" s="61" t="s">
        <v>9</v>
      </c>
      <c r="E1402" s="62"/>
      <c r="F1402" s="61" t="s">
        <v>10</v>
      </c>
      <c r="G1402" s="62"/>
      <c r="H1402" s="61" t="s">
        <v>11</v>
      </c>
      <c r="I1402" s="62"/>
      <c r="J1402" s="61" t="s">
        <v>12</v>
      </c>
      <c r="K1402" s="62"/>
      <c r="L1402" s="61" t="s">
        <v>13</v>
      </c>
      <c r="M1402" s="62"/>
      <c r="N1402" s="61" t="s">
        <v>14</v>
      </c>
      <c r="O1402" s="62"/>
      <c r="P1402" s="61" t="s">
        <v>15</v>
      </c>
      <c r="Q1402" s="62"/>
      <c r="R1402" s="61" t="s">
        <v>16</v>
      </c>
      <c r="S1402" s="62"/>
      <c r="T1402" s="61" t="s">
        <v>17</v>
      </c>
      <c r="U1402" s="62"/>
      <c r="V1402" s="61" t="s">
        <v>18</v>
      </c>
      <c r="W1402" s="62"/>
      <c r="X1402" s="61" t="s">
        <v>19</v>
      </c>
      <c r="Y1402" s="62"/>
      <c r="Z1402" s="61" t="s">
        <v>20</v>
      </c>
      <c r="AA1402" s="63"/>
    </row>
    <row r="1403" spans="1:27" ht="26.25" thickBot="1">
      <c r="A1403" s="65"/>
      <c r="B1403" s="1" t="s">
        <v>21</v>
      </c>
      <c r="C1403" s="1" t="s">
        <v>22</v>
      </c>
      <c r="D1403" s="1" t="s">
        <v>21</v>
      </c>
      <c r="E1403" s="1" t="s">
        <v>22</v>
      </c>
      <c r="F1403" s="1" t="s">
        <v>21</v>
      </c>
      <c r="G1403" s="1" t="s">
        <v>22</v>
      </c>
      <c r="H1403" s="1" t="s">
        <v>21</v>
      </c>
      <c r="I1403" s="1" t="s">
        <v>22</v>
      </c>
      <c r="J1403" s="1" t="s">
        <v>21</v>
      </c>
      <c r="K1403" s="1" t="s">
        <v>22</v>
      </c>
      <c r="L1403" s="1" t="s">
        <v>21</v>
      </c>
      <c r="M1403" s="1" t="s">
        <v>22</v>
      </c>
      <c r="N1403" s="1" t="s">
        <v>21</v>
      </c>
      <c r="O1403" s="1" t="s">
        <v>22</v>
      </c>
      <c r="P1403" s="1" t="s">
        <v>21</v>
      </c>
      <c r="Q1403" s="1" t="s">
        <v>22</v>
      </c>
      <c r="R1403" s="1" t="s">
        <v>21</v>
      </c>
      <c r="S1403" s="1" t="s">
        <v>22</v>
      </c>
      <c r="T1403" s="1" t="s">
        <v>21</v>
      </c>
      <c r="U1403" s="1" t="s">
        <v>22</v>
      </c>
      <c r="V1403" s="1" t="s">
        <v>21</v>
      </c>
      <c r="W1403" s="1" t="s">
        <v>22</v>
      </c>
      <c r="X1403" s="1" t="s">
        <v>21</v>
      </c>
      <c r="Y1403" s="1" t="s">
        <v>22</v>
      </c>
      <c r="Z1403" s="1" t="s">
        <v>21</v>
      </c>
      <c r="AA1403" s="6" t="s">
        <v>22</v>
      </c>
    </row>
    <row r="1404" spans="1:27" ht="15.75" thickBot="1">
      <c r="A1404" s="17" t="s">
        <v>43</v>
      </c>
      <c r="B1404" s="10">
        <v>0</v>
      </c>
      <c r="C1404" s="10">
        <v>0</v>
      </c>
      <c r="D1404" s="5">
        <v>12000</v>
      </c>
      <c r="E1404" s="5">
        <v>47857.919999999998</v>
      </c>
      <c r="F1404" s="5">
        <v>8440</v>
      </c>
      <c r="G1404" s="5">
        <v>33414.97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5">
        <v>12000</v>
      </c>
      <c r="Q1404" s="5">
        <v>49705.919999999998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5">
        <v>32440</v>
      </c>
      <c r="AA1404" s="7">
        <v>130978.81</v>
      </c>
    </row>
    <row r="1405" spans="1:27" ht="15.75" thickBot="1">
      <c r="A1405" s="17" t="s">
        <v>61</v>
      </c>
      <c r="B1405" s="10">
        <v>0</v>
      </c>
      <c r="C1405" s="10">
        <v>0</v>
      </c>
      <c r="D1405" s="10">
        <v>0</v>
      </c>
      <c r="E1405" s="10">
        <v>0</v>
      </c>
      <c r="F1405" s="10">
        <v>0</v>
      </c>
      <c r="G1405" s="10">
        <v>0</v>
      </c>
      <c r="H1405" s="10">
        <v>0</v>
      </c>
      <c r="I1405" s="10">
        <v>0</v>
      </c>
      <c r="J1405" s="5">
        <v>12000</v>
      </c>
      <c r="K1405" s="5">
        <v>42000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0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5">
        <v>12000</v>
      </c>
      <c r="AA1405" s="7">
        <v>42000</v>
      </c>
    </row>
    <row r="1406" spans="1:27" ht="15.75" thickBot="1">
      <c r="A1406" s="17" t="s">
        <v>66</v>
      </c>
      <c r="B1406" s="10">
        <v>0</v>
      </c>
      <c r="C1406" s="10">
        <v>0</v>
      </c>
      <c r="D1406" s="10">
        <v>0</v>
      </c>
      <c r="E1406" s="10">
        <v>0</v>
      </c>
      <c r="F1406" s="10">
        <v>1</v>
      </c>
      <c r="G1406" s="10">
        <v>147.46</v>
      </c>
      <c r="H1406" s="5">
        <v>26000</v>
      </c>
      <c r="I1406" s="5">
        <v>76120</v>
      </c>
      <c r="J1406" s="10">
        <v>1</v>
      </c>
      <c r="K1406" s="10">
        <v>234.08</v>
      </c>
      <c r="L1406" s="10">
        <v>0</v>
      </c>
      <c r="M1406" s="10">
        <v>0</v>
      </c>
      <c r="N1406" s="10">
        <v>0</v>
      </c>
      <c r="O1406" s="10">
        <v>0</v>
      </c>
      <c r="P1406" s="10">
        <v>1</v>
      </c>
      <c r="Q1406" s="10">
        <v>52.45</v>
      </c>
      <c r="R1406" s="10">
        <v>0.5</v>
      </c>
      <c r="S1406" s="10">
        <v>1</v>
      </c>
      <c r="T1406" s="5">
        <v>26000</v>
      </c>
      <c r="U1406" s="5">
        <v>76120</v>
      </c>
      <c r="V1406" s="10">
        <v>0</v>
      </c>
      <c r="W1406" s="10">
        <v>0</v>
      </c>
      <c r="X1406" s="5">
        <v>2000</v>
      </c>
      <c r="Y1406" s="5">
        <v>8000</v>
      </c>
      <c r="Z1406" s="5">
        <v>54003.5</v>
      </c>
      <c r="AA1406" s="7">
        <v>160674.99</v>
      </c>
    </row>
    <row r="1407" spans="1:27" ht="15.75" thickBot="1">
      <c r="A1407" s="17" t="s">
        <v>26</v>
      </c>
      <c r="B1407" s="5">
        <v>5500</v>
      </c>
      <c r="C1407" s="5">
        <v>1952.5</v>
      </c>
      <c r="D1407" s="5">
        <v>5100</v>
      </c>
      <c r="E1407" s="5">
        <v>1810.5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5">
        <v>15001.2</v>
      </c>
      <c r="O1407" s="5">
        <v>33073.99</v>
      </c>
      <c r="P1407" s="10">
        <v>0</v>
      </c>
      <c r="Q1407" s="10">
        <v>0</v>
      </c>
      <c r="R1407" s="10">
        <v>15</v>
      </c>
      <c r="S1407" s="10">
        <v>510.3</v>
      </c>
      <c r="T1407" s="5">
        <v>13202</v>
      </c>
      <c r="U1407" s="5">
        <v>2410.23</v>
      </c>
      <c r="V1407" s="10">
        <v>3</v>
      </c>
      <c r="W1407" s="10">
        <v>3</v>
      </c>
      <c r="X1407" s="10">
        <v>725</v>
      </c>
      <c r="Y1407" s="5">
        <v>1210.75</v>
      </c>
      <c r="Z1407" s="5">
        <v>39546.199999999997</v>
      </c>
      <c r="AA1407" s="7">
        <v>40971.269999999997</v>
      </c>
    </row>
    <row r="1408" spans="1:27" ht="15.75" thickBot="1">
      <c r="A1408" s="17" t="s">
        <v>29</v>
      </c>
      <c r="B1408" s="10">
        <v>0</v>
      </c>
      <c r="C1408" s="10">
        <v>0</v>
      </c>
      <c r="D1408" s="5">
        <v>6000</v>
      </c>
      <c r="E1408" s="5">
        <v>22500</v>
      </c>
      <c r="F1408" s="10">
        <v>140</v>
      </c>
      <c r="G1408" s="10">
        <v>137.31</v>
      </c>
      <c r="H1408" s="10">
        <v>500</v>
      </c>
      <c r="I1408" s="5">
        <v>1705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5">
        <v>2000</v>
      </c>
      <c r="U1408" s="5">
        <v>4506.8</v>
      </c>
      <c r="V1408" s="10">
        <v>0</v>
      </c>
      <c r="W1408" s="10">
        <v>0</v>
      </c>
      <c r="X1408" s="10">
        <v>0</v>
      </c>
      <c r="Y1408" s="10">
        <v>0</v>
      </c>
      <c r="Z1408" s="5">
        <v>8640</v>
      </c>
      <c r="AA1408" s="7">
        <v>28849.11</v>
      </c>
    </row>
    <row r="1409" spans="1:27" ht="15.75" thickBot="1">
      <c r="A1409" s="17" t="s">
        <v>71</v>
      </c>
      <c r="B1409" s="10">
        <v>0</v>
      </c>
      <c r="C1409" s="10">
        <v>0</v>
      </c>
      <c r="D1409" s="10">
        <v>0</v>
      </c>
      <c r="E1409" s="10">
        <v>0</v>
      </c>
      <c r="F1409" s="10">
        <v>0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100</v>
      </c>
      <c r="S1409" s="10">
        <v>700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100</v>
      </c>
      <c r="AA1409" s="12">
        <v>700</v>
      </c>
    </row>
    <row r="1410" spans="1:27" ht="15.75" thickBot="1">
      <c r="A1410" s="17" t="s">
        <v>46</v>
      </c>
      <c r="B1410" s="10">
        <v>0</v>
      </c>
      <c r="C1410" s="10">
        <v>0</v>
      </c>
      <c r="D1410" s="10">
        <v>0</v>
      </c>
      <c r="E1410" s="10">
        <v>0</v>
      </c>
      <c r="F1410" s="5">
        <v>2100</v>
      </c>
      <c r="G1410" s="5">
        <v>1050</v>
      </c>
      <c r="H1410" s="10">
        <v>0</v>
      </c>
      <c r="I1410" s="10">
        <v>0</v>
      </c>
      <c r="J1410" s="10">
        <v>500</v>
      </c>
      <c r="K1410" s="5">
        <v>1298.0999999999999</v>
      </c>
      <c r="L1410" s="10">
        <v>0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5">
        <v>2600</v>
      </c>
      <c r="AA1410" s="7">
        <v>2348.1</v>
      </c>
    </row>
    <row r="1411" spans="1:27" ht="15.75" thickBot="1">
      <c r="A1411" s="17" t="s">
        <v>57</v>
      </c>
      <c r="B1411" s="5">
        <v>1864780</v>
      </c>
      <c r="C1411" s="5">
        <v>4858078.72</v>
      </c>
      <c r="D1411" s="5">
        <v>1424360</v>
      </c>
      <c r="E1411" s="5">
        <v>3894658.07</v>
      </c>
      <c r="F1411" s="5">
        <v>1555065</v>
      </c>
      <c r="G1411" s="5">
        <v>4244796.51</v>
      </c>
      <c r="H1411" s="5">
        <v>1293720</v>
      </c>
      <c r="I1411" s="5">
        <v>3322100.62</v>
      </c>
      <c r="J1411" s="5">
        <v>1872440</v>
      </c>
      <c r="K1411" s="5">
        <v>4794599.9800000004</v>
      </c>
      <c r="L1411" s="5">
        <v>955410</v>
      </c>
      <c r="M1411" s="5">
        <v>2370572.13</v>
      </c>
      <c r="N1411" s="5">
        <v>1398009</v>
      </c>
      <c r="O1411" s="5">
        <v>3515053.87</v>
      </c>
      <c r="P1411" s="5">
        <v>1419750</v>
      </c>
      <c r="Q1411" s="5">
        <v>3409307.48</v>
      </c>
      <c r="R1411" s="5">
        <v>1326917</v>
      </c>
      <c r="S1411" s="5">
        <v>3066800.7</v>
      </c>
      <c r="T1411" s="5">
        <v>1620150</v>
      </c>
      <c r="U1411" s="5">
        <v>3623586.29</v>
      </c>
      <c r="V1411" s="5">
        <v>1705490</v>
      </c>
      <c r="W1411" s="5">
        <v>3672425.17</v>
      </c>
      <c r="X1411" s="5">
        <v>1169580</v>
      </c>
      <c r="Y1411" s="5">
        <v>2509869.0299999998</v>
      </c>
      <c r="Z1411" s="5">
        <v>17605671</v>
      </c>
      <c r="AA1411" s="7">
        <v>43281848.57</v>
      </c>
    </row>
    <row r="1412" spans="1:27" ht="15.75" thickBot="1">
      <c r="A1412" s="17" t="s">
        <v>72</v>
      </c>
      <c r="B1412" s="5">
        <v>51000</v>
      </c>
      <c r="C1412" s="5">
        <v>33988</v>
      </c>
      <c r="D1412" s="5">
        <v>78850</v>
      </c>
      <c r="E1412" s="5">
        <v>75102</v>
      </c>
      <c r="F1412" s="5">
        <v>39650</v>
      </c>
      <c r="G1412" s="5">
        <v>26043</v>
      </c>
      <c r="H1412" s="5">
        <v>54000</v>
      </c>
      <c r="I1412" s="5">
        <v>35232</v>
      </c>
      <c r="J1412" s="5">
        <v>40600</v>
      </c>
      <c r="K1412" s="5">
        <v>26708</v>
      </c>
      <c r="L1412" s="5">
        <v>28000</v>
      </c>
      <c r="M1412" s="5">
        <v>17888</v>
      </c>
      <c r="N1412" s="5">
        <v>40000</v>
      </c>
      <c r="O1412" s="5">
        <v>26388</v>
      </c>
      <c r="P1412" s="5">
        <v>93050</v>
      </c>
      <c r="Q1412" s="5">
        <v>61055</v>
      </c>
      <c r="R1412" s="5">
        <v>78800</v>
      </c>
      <c r="S1412" s="5">
        <v>52476</v>
      </c>
      <c r="T1412" s="5">
        <v>72840</v>
      </c>
      <c r="U1412" s="5">
        <v>62002.5</v>
      </c>
      <c r="V1412" s="5">
        <v>39800</v>
      </c>
      <c r="W1412" s="5">
        <v>26738</v>
      </c>
      <c r="X1412" s="5">
        <v>37000</v>
      </c>
      <c r="Y1412" s="5">
        <v>24188</v>
      </c>
      <c r="Z1412" s="5">
        <v>653590</v>
      </c>
      <c r="AA1412" s="7">
        <v>467808.5</v>
      </c>
    </row>
    <row r="1413" spans="1:27" ht="15.75" thickBot="1">
      <c r="A1413" s="17" t="s">
        <v>73</v>
      </c>
      <c r="B1413" s="5">
        <v>22350</v>
      </c>
      <c r="C1413" s="5">
        <v>21350</v>
      </c>
      <c r="D1413" s="5">
        <v>10000</v>
      </c>
      <c r="E1413" s="5">
        <v>8950</v>
      </c>
      <c r="F1413" s="5">
        <v>12000</v>
      </c>
      <c r="G1413" s="5">
        <v>12100</v>
      </c>
      <c r="H1413" s="5">
        <v>10000</v>
      </c>
      <c r="I1413" s="5">
        <v>10000</v>
      </c>
      <c r="J1413" s="5">
        <v>12500</v>
      </c>
      <c r="K1413" s="5">
        <v>11625</v>
      </c>
      <c r="L1413" s="5">
        <v>1500</v>
      </c>
      <c r="M1413" s="5">
        <v>1025</v>
      </c>
      <c r="N1413" s="5">
        <v>30000</v>
      </c>
      <c r="O1413" s="5">
        <v>27950</v>
      </c>
      <c r="P1413" s="5">
        <v>14000</v>
      </c>
      <c r="Q1413" s="5">
        <v>13250</v>
      </c>
      <c r="R1413" s="5">
        <v>7000</v>
      </c>
      <c r="S1413" s="5">
        <v>5950</v>
      </c>
      <c r="T1413" s="5">
        <v>8000</v>
      </c>
      <c r="U1413" s="5">
        <v>7000</v>
      </c>
      <c r="V1413" s="5">
        <v>12000</v>
      </c>
      <c r="W1413" s="5">
        <v>7000</v>
      </c>
      <c r="X1413" s="5">
        <v>15500</v>
      </c>
      <c r="Y1413" s="5">
        <v>13375</v>
      </c>
      <c r="Z1413" s="5">
        <v>154850</v>
      </c>
      <c r="AA1413" s="7">
        <v>139575</v>
      </c>
    </row>
    <row r="1414" spans="1:27" ht="15.75" thickBot="1">
      <c r="A1414" s="17" t="s">
        <v>31</v>
      </c>
      <c r="B1414" s="10">
        <v>0</v>
      </c>
      <c r="C1414" s="10">
        <v>0</v>
      </c>
      <c r="D1414" s="5">
        <v>11000</v>
      </c>
      <c r="E1414" s="5">
        <v>10934</v>
      </c>
      <c r="F1414" s="5">
        <v>11000</v>
      </c>
      <c r="G1414" s="5">
        <v>10780</v>
      </c>
      <c r="H1414" s="10">
        <v>0</v>
      </c>
      <c r="I1414" s="10">
        <v>0</v>
      </c>
      <c r="J1414" s="5">
        <v>11000</v>
      </c>
      <c r="K1414" s="5">
        <v>10626</v>
      </c>
      <c r="L1414" s="10">
        <v>0</v>
      </c>
      <c r="M1414" s="10">
        <v>0</v>
      </c>
      <c r="N1414" s="5">
        <v>11000</v>
      </c>
      <c r="O1414" s="5">
        <v>10934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5">
        <v>44000</v>
      </c>
      <c r="AA1414" s="7">
        <v>43274</v>
      </c>
    </row>
    <row r="1415" spans="1:27" ht="15.75" thickBot="1">
      <c r="A1415" s="17" t="s">
        <v>32</v>
      </c>
      <c r="B1415" s="10">
        <v>0</v>
      </c>
      <c r="C1415" s="10">
        <v>0</v>
      </c>
      <c r="D1415" s="10">
        <v>30</v>
      </c>
      <c r="E1415" s="10">
        <v>10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30</v>
      </c>
      <c r="AA1415" s="12">
        <v>10</v>
      </c>
    </row>
    <row r="1416" spans="1:27" ht="15.75" thickBot="1">
      <c r="A1416" s="17" t="s">
        <v>95</v>
      </c>
      <c r="B1416" s="10">
        <v>600</v>
      </c>
      <c r="C1416" s="5">
        <v>3000</v>
      </c>
      <c r="D1416" s="10">
        <v>0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600</v>
      </c>
      <c r="AA1416" s="7">
        <v>3000</v>
      </c>
    </row>
    <row r="1417" spans="1:27" ht="15.75" thickBot="1">
      <c r="A1417" s="18" t="s">
        <v>27</v>
      </c>
      <c r="B1417" s="8">
        <v>1944230</v>
      </c>
      <c r="C1417" s="8">
        <v>4918369.22</v>
      </c>
      <c r="D1417" s="8">
        <v>1547340</v>
      </c>
      <c r="E1417" s="8">
        <v>4061822.49</v>
      </c>
      <c r="F1417" s="8">
        <v>1628396</v>
      </c>
      <c r="G1417" s="8">
        <v>4328469.25</v>
      </c>
      <c r="H1417" s="8">
        <v>1384220</v>
      </c>
      <c r="I1417" s="8">
        <v>3445157.62</v>
      </c>
      <c r="J1417" s="8">
        <v>1949041</v>
      </c>
      <c r="K1417" s="8">
        <v>4887091.16</v>
      </c>
      <c r="L1417" s="8">
        <v>984910</v>
      </c>
      <c r="M1417" s="8">
        <v>2389485.13</v>
      </c>
      <c r="N1417" s="8">
        <v>1494010.2</v>
      </c>
      <c r="O1417" s="8">
        <v>3613399.86</v>
      </c>
      <c r="P1417" s="8">
        <v>1538801</v>
      </c>
      <c r="Q1417" s="8">
        <v>3533370.85</v>
      </c>
      <c r="R1417" s="8">
        <v>1412832.5</v>
      </c>
      <c r="S1417" s="8">
        <v>3126438</v>
      </c>
      <c r="T1417" s="8">
        <v>1742192</v>
      </c>
      <c r="U1417" s="8">
        <v>3775625.82</v>
      </c>
      <c r="V1417" s="8">
        <v>1757293</v>
      </c>
      <c r="W1417" s="8">
        <v>3706166.17</v>
      </c>
      <c r="X1417" s="8">
        <v>1224805</v>
      </c>
      <c r="Y1417" s="8">
        <v>2556642.7799999998</v>
      </c>
      <c r="Z1417" s="8">
        <v>18608070.699999999</v>
      </c>
      <c r="AA1417" s="9">
        <v>44342038.350000001</v>
      </c>
    </row>
    <row r="1419" spans="1:27" ht="19.5" thickBot="1">
      <c r="A1419" s="16" t="s">
        <v>392</v>
      </c>
    </row>
    <row r="1420" spans="1:27" ht="15.75" thickBot="1">
      <c r="A1420" s="64" t="s">
        <v>7</v>
      </c>
      <c r="B1420" s="66" t="s">
        <v>8</v>
      </c>
      <c r="C1420" s="67"/>
      <c r="D1420" s="61" t="s">
        <v>9</v>
      </c>
      <c r="E1420" s="62"/>
      <c r="F1420" s="61" t="s">
        <v>10</v>
      </c>
      <c r="G1420" s="62"/>
      <c r="H1420" s="61" t="s">
        <v>11</v>
      </c>
      <c r="I1420" s="62"/>
      <c r="J1420" s="61" t="s">
        <v>12</v>
      </c>
      <c r="K1420" s="62"/>
      <c r="L1420" s="61" t="s">
        <v>13</v>
      </c>
      <c r="M1420" s="62"/>
      <c r="N1420" s="61" t="s">
        <v>14</v>
      </c>
      <c r="O1420" s="62"/>
      <c r="P1420" s="61" t="s">
        <v>15</v>
      </c>
      <c r="Q1420" s="62"/>
      <c r="R1420" s="61" t="s">
        <v>16</v>
      </c>
      <c r="S1420" s="62"/>
      <c r="T1420" s="61" t="s">
        <v>17</v>
      </c>
      <c r="U1420" s="62"/>
      <c r="V1420" s="61" t="s">
        <v>18</v>
      </c>
      <c r="W1420" s="62"/>
      <c r="X1420" s="61" t="s">
        <v>19</v>
      </c>
      <c r="Y1420" s="62"/>
      <c r="Z1420" s="61" t="s">
        <v>20</v>
      </c>
      <c r="AA1420" s="63"/>
    </row>
    <row r="1421" spans="1:27" ht="26.25" thickBot="1">
      <c r="A1421" s="65"/>
      <c r="B1421" s="1" t="s">
        <v>21</v>
      </c>
      <c r="C1421" s="1" t="s">
        <v>22</v>
      </c>
      <c r="D1421" s="1" t="s">
        <v>21</v>
      </c>
      <c r="E1421" s="1" t="s">
        <v>22</v>
      </c>
      <c r="F1421" s="1" t="s">
        <v>21</v>
      </c>
      <c r="G1421" s="1" t="s">
        <v>22</v>
      </c>
      <c r="H1421" s="1" t="s">
        <v>21</v>
      </c>
      <c r="I1421" s="1" t="s">
        <v>22</v>
      </c>
      <c r="J1421" s="1" t="s">
        <v>21</v>
      </c>
      <c r="K1421" s="1" t="s">
        <v>22</v>
      </c>
      <c r="L1421" s="1" t="s">
        <v>21</v>
      </c>
      <c r="M1421" s="1" t="s">
        <v>22</v>
      </c>
      <c r="N1421" s="1" t="s">
        <v>21</v>
      </c>
      <c r="O1421" s="1" t="s">
        <v>22</v>
      </c>
      <c r="P1421" s="1" t="s">
        <v>21</v>
      </c>
      <c r="Q1421" s="1" t="s">
        <v>22</v>
      </c>
      <c r="R1421" s="1" t="s">
        <v>21</v>
      </c>
      <c r="S1421" s="1" t="s">
        <v>22</v>
      </c>
      <c r="T1421" s="1" t="s">
        <v>21</v>
      </c>
      <c r="U1421" s="1" t="s">
        <v>22</v>
      </c>
      <c r="V1421" s="1" t="s">
        <v>21</v>
      </c>
      <c r="W1421" s="1" t="s">
        <v>22</v>
      </c>
      <c r="X1421" s="1" t="s">
        <v>21</v>
      </c>
      <c r="Y1421" s="1" t="s">
        <v>22</v>
      </c>
      <c r="Z1421" s="1" t="s">
        <v>21</v>
      </c>
      <c r="AA1421" s="6" t="s">
        <v>22</v>
      </c>
    </row>
    <row r="1422" spans="1:27" ht="15.75" thickBot="1">
      <c r="A1422" s="17" t="s">
        <v>43</v>
      </c>
      <c r="B1422" s="5">
        <v>47120</v>
      </c>
      <c r="C1422" s="5">
        <v>294620.21999999997</v>
      </c>
      <c r="D1422" s="10">
        <v>0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5">
        <v>30400</v>
      </c>
      <c r="M1422" s="5">
        <v>178186.57</v>
      </c>
      <c r="N1422" s="10">
        <v>0</v>
      </c>
      <c r="O1422" s="10">
        <v>0</v>
      </c>
      <c r="P1422" s="5">
        <v>2280</v>
      </c>
      <c r="Q1422" s="5">
        <v>10934.88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5">
        <v>15200</v>
      </c>
      <c r="Y1422" s="5">
        <v>90811.58</v>
      </c>
      <c r="Z1422" s="5">
        <v>95000</v>
      </c>
      <c r="AA1422" s="7">
        <v>574553.25</v>
      </c>
    </row>
    <row r="1423" spans="1:27" ht="15.75" thickBot="1">
      <c r="A1423" s="17" t="s">
        <v>44</v>
      </c>
      <c r="B1423" s="5">
        <v>3636</v>
      </c>
      <c r="C1423" s="5">
        <v>5002.5</v>
      </c>
      <c r="D1423" s="5">
        <v>1175.5</v>
      </c>
      <c r="E1423" s="5">
        <v>3120.09</v>
      </c>
      <c r="F1423" s="5">
        <v>4792</v>
      </c>
      <c r="G1423" s="5">
        <v>7497.92</v>
      </c>
      <c r="H1423" s="5">
        <v>8585</v>
      </c>
      <c r="I1423" s="5">
        <v>11128.61</v>
      </c>
      <c r="J1423" s="5">
        <v>5481</v>
      </c>
      <c r="K1423" s="5">
        <v>10115.43</v>
      </c>
      <c r="L1423" s="5">
        <v>1309</v>
      </c>
      <c r="M1423" s="5">
        <v>1089.1300000000001</v>
      </c>
      <c r="N1423" s="10">
        <v>699</v>
      </c>
      <c r="O1423" s="5">
        <v>1622.21</v>
      </c>
      <c r="P1423" s="10">
        <v>917</v>
      </c>
      <c r="Q1423" s="5">
        <v>2081.1</v>
      </c>
      <c r="R1423" s="5">
        <v>2006</v>
      </c>
      <c r="S1423" s="5">
        <v>4605.49</v>
      </c>
      <c r="T1423" s="10">
        <v>939</v>
      </c>
      <c r="U1423" s="5">
        <v>1942.42</v>
      </c>
      <c r="V1423" s="10">
        <v>94</v>
      </c>
      <c r="W1423" s="10">
        <v>195.96</v>
      </c>
      <c r="X1423" s="10">
        <v>550</v>
      </c>
      <c r="Y1423" s="5">
        <v>1180.73</v>
      </c>
      <c r="Z1423" s="5">
        <v>30183.5</v>
      </c>
      <c r="AA1423" s="7">
        <v>49581.59</v>
      </c>
    </row>
    <row r="1424" spans="1:27" ht="15.75" thickBot="1">
      <c r="A1424" s="17" t="s">
        <v>61</v>
      </c>
      <c r="B1424" s="5">
        <v>1257040</v>
      </c>
      <c r="C1424" s="5">
        <v>601788.1</v>
      </c>
      <c r="D1424" s="5">
        <v>978140</v>
      </c>
      <c r="E1424" s="5">
        <v>508212.5</v>
      </c>
      <c r="F1424" s="5">
        <v>1095886</v>
      </c>
      <c r="G1424" s="5">
        <v>577770.69999999995</v>
      </c>
      <c r="H1424" s="5">
        <v>5576210</v>
      </c>
      <c r="I1424" s="5">
        <v>3497118.72</v>
      </c>
      <c r="J1424" s="5">
        <v>453520</v>
      </c>
      <c r="K1424" s="5">
        <v>241288.54</v>
      </c>
      <c r="L1424" s="5">
        <v>329010</v>
      </c>
      <c r="M1424" s="5">
        <v>216478.1</v>
      </c>
      <c r="N1424" s="5">
        <v>2679610</v>
      </c>
      <c r="O1424" s="5">
        <v>1464879.07</v>
      </c>
      <c r="P1424" s="5">
        <v>294100</v>
      </c>
      <c r="Q1424" s="5">
        <v>189066.76</v>
      </c>
      <c r="R1424" s="5">
        <v>2497304</v>
      </c>
      <c r="S1424" s="5">
        <v>1528552.37</v>
      </c>
      <c r="T1424" s="5">
        <v>482960</v>
      </c>
      <c r="U1424" s="5">
        <v>280328.69</v>
      </c>
      <c r="V1424" s="5">
        <v>519390</v>
      </c>
      <c r="W1424" s="5">
        <v>357213.9</v>
      </c>
      <c r="X1424" s="5">
        <v>474348</v>
      </c>
      <c r="Y1424" s="5">
        <v>430286.16</v>
      </c>
      <c r="Z1424" s="5">
        <v>16637518</v>
      </c>
      <c r="AA1424" s="7">
        <v>9892983.6099999994</v>
      </c>
    </row>
    <row r="1425" spans="1:27" ht="15.75" thickBot="1">
      <c r="A1425" s="17" t="s">
        <v>65</v>
      </c>
      <c r="B1425" s="10">
        <v>0</v>
      </c>
      <c r="C1425" s="10">
        <v>0</v>
      </c>
      <c r="D1425" s="5">
        <v>39000</v>
      </c>
      <c r="E1425" s="5">
        <v>34307</v>
      </c>
      <c r="F1425" s="5">
        <v>21000</v>
      </c>
      <c r="G1425" s="5">
        <v>21443</v>
      </c>
      <c r="H1425" s="10">
        <v>0</v>
      </c>
      <c r="I1425" s="10">
        <v>0</v>
      </c>
      <c r="J1425" s="5">
        <v>43500</v>
      </c>
      <c r="K1425" s="5">
        <v>43209.5</v>
      </c>
      <c r="L1425" s="5">
        <v>18000</v>
      </c>
      <c r="M1425" s="5">
        <v>13041</v>
      </c>
      <c r="N1425" s="10">
        <v>0</v>
      </c>
      <c r="O1425" s="10">
        <v>0</v>
      </c>
      <c r="P1425" s="5">
        <v>21000</v>
      </c>
      <c r="Q1425" s="5">
        <v>19007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5">
        <v>42000</v>
      </c>
      <c r="Y1425" s="5">
        <v>38119</v>
      </c>
      <c r="Z1425" s="5">
        <v>184500</v>
      </c>
      <c r="AA1425" s="7">
        <v>169126.5</v>
      </c>
    </row>
    <row r="1426" spans="1:27" ht="15.75" thickBot="1">
      <c r="A1426" s="17" t="s">
        <v>66</v>
      </c>
      <c r="B1426" s="5">
        <v>1351768.2</v>
      </c>
      <c r="C1426" s="5">
        <v>1158706.98</v>
      </c>
      <c r="D1426" s="5">
        <v>3598245.5</v>
      </c>
      <c r="E1426" s="5">
        <v>2675698.46</v>
      </c>
      <c r="F1426" s="5">
        <v>2033732.5</v>
      </c>
      <c r="G1426" s="5">
        <v>1540418.47</v>
      </c>
      <c r="H1426" s="5">
        <v>1119550</v>
      </c>
      <c r="I1426" s="5">
        <v>867957.54</v>
      </c>
      <c r="J1426" s="5">
        <v>1220860</v>
      </c>
      <c r="K1426" s="5">
        <v>977014.48</v>
      </c>
      <c r="L1426" s="5">
        <v>4028305</v>
      </c>
      <c r="M1426" s="5">
        <v>2333651.88</v>
      </c>
      <c r="N1426" s="5">
        <v>2680639.5</v>
      </c>
      <c r="O1426" s="5">
        <v>1941057.5</v>
      </c>
      <c r="P1426" s="5">
        <v>4671126.2</v>
      </c>
      <c r="Q1426" s="5">
        <v>2608722.92</v>
      </c>
      <c r="R1426" s="5">
        <v>1105200</v>
      </c>
      <c r="S1426" s="5">
        <v>997639.54</v>
      </c>
      <c r="T1426" s="5">
        <v>7495591</v>
      </c>
      <c r="U1426" s="5">
        <v>4582059.9400000004</v>
      </c>
      <c r="V1426" s="5">
        <v>4914274</v>
      </c>
      <c r="W1426" s="5">
        <v>3508463.41</v>
      </c>
      <c r="X1426" s="5">
        <v>2724121</v>
      </c>
      <c r="Y1426" s="5">
        <v>1718768.23</v>
      </c>
      <c r="Z1426" s="5">
        <v>36943412.899999999</v>
      </c>
      <c r="AA1426" s="7">
        <v>24910159.350000001</v>
      </c>
    </row>
    <row r="1427" spans="1:27" ht="15.75" thickBot="1">
      <c r="A1427" s="17" t="s">
        <v>56</v>
      </c>
      <c r="B1427" s="10">
        <v>0</v>
      </c>
      <c r="C1427" s="10">
        <v>0</v>
      </c>
      <c r="D1427" s="10">
        <v>0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0">
        <v>50</v>
      </c>
      <c r="K1427" s="10">
        <v>296.29000000000002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300</v>
      </c>
      <c r="U1427" s="10">
        <v>669.95</v>
      </c>
      <c r="V1427" s="10">
        <v>0</v>
      </c>
      <c r="W1427" s="10">
        <v>0</v>
      </c>
      <c r="X1427" s="10">
        <v>0</v>
      </c>
      <c r="Y1427" s="10">
        <v>0</v>
      </c>
      <c r="Z1427" s="10">
        <v>350</v>
      </c>
      <c r="AA1427" s="12">
        <v>966.24</v>
      </c>
    </row>
    <row r="1428" spans="1:27" ht="15.75" thickBot="1">
      <c r="A1428" s="17" t="s">
        <v>68</v>
      </c>
      <c r="B1428" s="5">
        <v>2419033.75</v>
      </c>
      <c r="C1428" s="5">
        <v>2653018.39</v>
      </c>
      <c r="D1428" s="5">
        <v>2764320</v>
      </c>
      <c r="E1428" s="5">
        <v>3060448.06</v>
      </c>
      <c r="F1428" s="5">
        <v>1398015</v>
      </c>
      <c r="G1428" s="5">
        <v>1529498.27</v>
      </c>
      <c r="H1428" s="5">
        <v>2302220</v>
      </c>
      <c r="I1428" s="5">
        <v>2426528.33</v>
      </c>
      <c r="J1428" s="5">
        <v>2438320</v>
      </c>
      <c r="K1428" s="5">
        <v>2648353.31</v>
      </c>
      <c r="L1428" s="5">
        <v>954000</v>
      </c>
      <c r="M1428" s="5">
        <v>1027044.04</v>
      </c>
      <c r="N1428" s="5">
        <v>1983265.54</v>
      </c>
      <c r="O1428" s="5">
        <v>2141072.2200000002</v>
      </c>
      <c r="P1428" s="5">
        <v>2161022.5</v>
      </c>
      <c r="Q1428" s="5">
        <v>2313387.6</v>
      </c>
      <c r="R1428" s="5">
        <v>1596113.75</v>
      </c>
      <c r="S1428" s="5">
        <v>1714381.68</v>
      </c>
      <c r="T1428" s="5">
        <v>2308132.5</v>
      </c>
      <c r="U1428" s="5">
        <v>2434388.62</v>
      </c>
      <c r="V1428" s="5">
        <v>2461742.5</v>
      </c>
      <c r="W1428" s="5">
        <v>2388938.73</v>
      </c>
      <c r="X1428" s="5">
        <v>2333720</v>
      </c>
      <c r="Y1428" s="5">
        <v>2271721.6</v>
      </c>
      <c r="Z1428" s="5">
        <v>25119905.539999999</v>
      </c>
      <c r="AA1428" s="7">
        <v>26608780.850000001</v>
      </c>
    </row>
    <row r="1429" spans="1:27" ht="15.75" thickBot="1">
      <c r="A1429" s="17" t="s">
        <v>26</v>
      </c>
      <c r="B1429" s="10">
        <v>37.5</v>
      </c>
      <c r="C1429" s="10">
        <v>59</v>
      </c>
      <c r="D1429" s="5">
        <v>18795.099999999999</v>
      </c>
      <c r="E1429" s="5">
        <v>22748.68</v>
      </c>
      <c r="F1429" s="10">
        <v>125</v>
      </c>
      <c r="G1429" s="10">
        <v>149.5</v>
      </c>
      <c r="H1429" s="10">
        <v>131.1</v>
      </c>
      <c r="I1429" s="10">
        <v>250.95</v>
      </c>
      <c r="J1429" s="5">
        <v>6018728.3399999999</v>
      </c>
      <c r="K1429" s="5">
        <v>3559693.2</v>
      </c>
      <c r="L1429" s="5">
        <v>3000022</v>
      </c>
      <c r="M1429" s="5">
        <v>1742284</v>
      </c>
      <c r="N1429" s="5">
        <v>3000049.26</v>
      </c>
      <c r="O1429" s="5">
        <v>1674786.52</v>
      </c>
      <c r="P1429" s="5">
        <v>3019145.7</v>
      </c>
      <c r="Q1429" s="5">
        <v>1633839.02</v>
      </c>
      <c r="R1429" s="5">
        <v>3000033.54</v>
      </c>
      <c r="S1429" s="5">
        <v>1581923.95</v>
      </c>
      <c r="T1429" s="5">
        <v>3038888.5</v>
      </c>
      <c r="U1429" s="5">
        <v>1689983.58</v>
      </c>
      <c r="V1429" s="5">
        <v>3020018.6</v>
      </c>
      <c r="W1429" s="5">
        <v>1757632.75</v>
      </c>
      <c r="X1429" s="5">
        <v>3005516.4</v>
      </c>
      <c r="Y1429" s="5">
        <v>1735695.1</v>
      </c>
      <c r="Z1429" s="5">
        <v>27121491.039999999</v>
      </c>
      <c r="AA1429" s="7">
        <v>15399046.25</v>
      </c>
    </row>
    <row r="1430" spans="1:27" ht="15.75" thickBot="1">
      <c r="A1430" s="17" t="s">
        <v>69</v>
      </c>
      <c r="B1430" s="5">
        <v>1535000</v>
      </c>
      <c r="C1430" s="5">
        <v>1271760</v>
      </c>
      <c r="D1430" s="5">
        <v>655000</v>
      </c>
      <c r="E1430" s="5">
        <v>499047</v>
      </c>
      <c r="F1430" s="5">
        <v>918000</v>
      </c>
      <c r="G1430" s="5">
        <v>675615</v>
      </c>
      <c r="H1430" s="5">
        <v>1020000</v>
      </c>
      <c r="I1430" s="5">
        <v>700010.75</v>
      </c>
      <c r="J1430" s="5">
        <v>669000</v>
      </c>
      <c r="K1430" s="5">
        <v>489360.04</v>
      </c>
      <c r="L1430" s="5">
        <v>669100</v>
      </c>
      <c r="M1430" s="5">
        <v>469371.3</v>
      </c>
      <c r="N1430" s="5">
        <v>970300</v>
      </c>
      <c r="O1430" s="5">
        <v>859429.6</v>
      </c>
      <c r="P1430" s="5">
        <v>1356000</v>
      </c>
      <c r="Q1430" s="5">
        <v>1055938</v>
      </c>
      <c r="R1430" s="5">
        <v>936000</v>
      </c>
      <c r="S1430" s="5">
        <v>577311.92000000004</v>
      </c>
      <c r="T1430" s="5">
        <v>1203000</v>
      </c>
      <c r="U1430" s="5">
        <v>832418.03</v>
      </c>
      <c r="V1430" s="5">
        <v>833000</v>
      </c>
      <c r="W1430" s="5">
        <v>564024.07999999996</v>
      </c>
      <c r="X1430" s="5">
        <v>1224000</v>
      </c>
      <c r="Y1430" s="5">
        <v>937244.02</v>
      </c>
      <c r="Z1430" s="5">
        <v>11988400</v>
      </c>
      <c r="AA1430" s="7">
        <v>8931529.7400000002</v>
      </c>
    </row>
    <row r="1431" spans="1:27" ht="15.75" thickBot="1">
      <c r="A1431" s="17" t="s">
        <v>29</v>
      </c>
      <c r="B1431" s="5">
        <v>17100</v>
      </c>
      <c r="C1431" s="5">
        <v>95892.7</v>
      </c>
      <c r="D1431" s="5">
        <v>2470</v>
      </c>
      <c r="E1431" s="5">
        <v>12416.69</v>
      </c>
      <c r="F1431" s="5">
        <v>161600</v>
      </c>
      <c r="G1431" s="5">
        <v>839510.32</v>
      </c>
      <c r="H1431" s="5">
        <v>3040</v>
      </c>
      <c r="I1431" s="5">
        <v>15011.52</v>
      </c>
      <c r="J1431" s="10">
        <v>0</v>
      </c>
      <c r="K1431" s="10">
        <v>0</v>
      </c>
      <c r="L1431" s="5">
        <v>132360</v>
      </c>
      <c r="M1431" s="5">
        <v>192411.26</v>
      </c>
      <c r="N1431" s="10">
        <v>0</v>
      </c>
      <c r="O1431" s="10">
        <v>0</v>
      </c>
      <c r="P1431" s="5">
        <v>30590</v>
      </c>
      <c r="Q1431" s="5">
        <v>143467.1</v>
      </c>
      <c r="R1431" s="5">
        <v>3800</v>
      </c>
      <c r="S1431" s="5">
        <v>17225.400000000001</v>
      </c>
      <c r="T1431" s="5">
        <v>321080</v>
      </c>
      <c r="U1431" s="5">
        <v>236073.96</v>
      </c>
      <c r="V1431" s="5">
        <v>295900</v>
      </c>
      <c r="W1431" s="5">
        <v>214089.31</v>
      </c>
      <c r="X1431" s="5">
        <v>243500</v>
      </c>
      <c r="Y1431" s="5">
        <v>218472.58</v>
      </c>
      <c r="Z1431" s="5">
        <v>1211440</v>
      </c>
      <c r="AA1431" s="7">
        <v>1984570.84</v>
      </c>
    </row>
    <row r="1432" spans="1:27" ht="15.75" thickBot="1">
      <c r="A1432" s="17" t="s">
        <v>46</v>
      </c>
      <c r="B1432" s="10">
        <v>0</v>
      </c>
      <c r="C1432" s="10">
        <v>0</v>
      </c>
      <c r="D1432" s="5">
        <v>21000</v>
      </c>
      <c r="E1432" s="5">
        <v>21273</v>
      </c>
      <c r="F1432" s="5">
        <v>1520</v>
      </c>
      <c r="G1432" s="5">
        <v>7954.16</v>
      </c>
      <c r="H1432" s="10">
        <v>0</v>
      </c>
      <c r="I1432" s="10">
        <v>0</v>
      </c>
      <c r="J1432" s="10">
        <v>0</v>
      </c>
      <c r="K1432" s="10">
        <v>0</v>
      </c>
      <c r="L1432" s="5">
        <v>42000</v>
      </c>
      <c r="M1432" s="5">
        <v>32655</v>
      </c>
      <c r="N1432" s="10">
        <v>0</v>
      </c>
      <c r="O1432" s="10">
        <v>0</v>
      </c>
      <c r="P1432" s="5">
        <v>63000</v>
      </c>
      <c r="Q1432" s="5">
        <v>52080</v>
      </c>
      <c r="R1432" s="5">
        <v>189000</v>
      </c>
      <c r="S1432" s="5">
        <v>128520</v>
      </c>
      <c r="T1432" s="5">
        <v>2330820</v>
      </c>
      <c r="U1432" s="5">
        <v>1416658.83</v>
      </c>
      <c r="V1432" s="5">
        <v>1484100</v>
      </c>
      <c r="W1432" s="5">
        <v>982001.2</v>
      </c>
      <c r="X1432" s="5">
        <v>1020660</v>
      </c>
      <c r="Y1432" s="5">
        <v>886661.23</v>
      </c>
      <c r="Z1432" s="5">
        <v>5152100</v>
      </c>
      <c r="AA1432" s="7">
        <v>3527803.42</v>
      </c>
    </row>
    <row r="1433" spans="1:27" ht="15.75" thickBot="1">
      <c r="A1433" s="17" t="s">
        <v>57</v>
      </c>
      <c r="B1433" s="5">
        <v>209704</v>
      </c>
      <c r="C1433" s="5">
        <v>206135.1</v>
      </c>
      <c r="D1433" s="5">
        <v>209734</v>
      </c>
      <c r="E1433" s="5">
        <v>206164.59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5">
        <v>209414</v>
      </c>
      <c r="O1433" s="5">
        <v>178626.73</v>
      </c>
      <c r="P1433" s="5">
        <v>524740</v>
      </c>
      <c r="Q1433" s="5">
        <v>446503.75</v>
      </c>
      <c r="R1433" s="10">
        <v>0</v>
      </c>
      <c r="S1433" s="10">
        <v>0</v>
      </c>
      <c r="T1433" s="5">
        <v>90650</v>
      </c>
      <c r="U1433" s="5">
        <v>47591.25</v>
      </c>
      <c r="V1433" s="5">
        <v>209694</v>
      </c>
      <c r="W1433" s="5">
        <v>171945.8</v>
      </c>
      <c r="X1433" s="5">
        <v>209824</v>
      </c>
      <c r="Y1433" s="5">
        <v>172052.4</v>
      </c>
      <c r="Z1433" s="5">
        <v>1663760</v>
      </c>
      <c r="AA1433" s="7">
        <v>1429019.62</v>
      </c>
    </row>
    <row r="1434" spans="1:27" ht="15.75" thickBot="1">
      <c r="A1434" s="17" t="s">
        <v>72</v>
      </c>
      <c r="B1434" s="5">
        <v>67860</v>
      </c>
      <c r="C1434" s="5">
        <v>80499.600000000006</v>
      </c>
      <c r="D1434" s="5">
        <v>158440</v>
      </c>
      <c r="E1434" s="5">
        <v>164441.64000000001</v>
      </c>
      <c r="F1434" s="5">
        <v>337240</v>
      </c>
      <c r="G1434" s="5">
        <v>285949.3</v>
      </c>
      <c r="H1434" s="5">
        <v>158580</v>
      </c>
      <c r="I1434" s="5">
        <v>165097.79999999999</v>
      </c>
      <c r="J1434" s="5">
        <v>135720</v>
      </c>
      <c r="K1434" s="5">
        <v>124681.32</v>
      </c>
      <c r="L1434" s="5">
        <v>22500</v>
      </c>
      <c r="M1434" s="5">
        <v>21262.5</v>
      </c>
      <c r="N1434" s="5">
        <v>159300</v>
      </c>
      <c r="O1434" s="5">
        <v>140594.4</v>
      </c>
      <c r="P1434" s="5">
        <v>113220</v>
      </c>
      <c r="Q1434" s="5">
        <v>88907.4</v>
      </c>
      <c r="R1434" s="5">
        <v>22160</v>
      </c>
      <c r="S1434" s="5">
        <v>19279.2</v>
      </c>
      <c r="T1434" s="5">
        <v>450620</v>
      </c>
      <c r="U1434" s="5">
        <v>361890.9</v>
      </c>
      <c r="V1434" s="5">
        <v>763920</v>
      </c>
      <c r="W1434" s="5">
        <v>592756.38</v>
      </c>
      <c r="X1434" s="5">
        <v>201480</v>
      </c>
      <c r="Y1434" s="5">
        <v>204200.4</v>
      </c>
      <c r="Z1434" s="5">
        <v>2591040</v>
      </c>
      <c r="AA1434" s="7">
        <v>2249560.84</v>
      </c>
    </row>
    <row r="1435" spans="1:27" ht="15.75" thickBot="1">
      <c r="A1435" s="17" t="s">
        <v>73</v>
      </c>
      <c r="B1435" s="10">
        <v>0</v>
      </c>
      <c r="C1435" s="10">
        <v>0</v>
      </c>
      <c r="D1435" s="10">
        <v>0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5">
        <v>91440</v>
      </c>
      <c r="K1435" s="5">
        <v>58658.76</v>
      </c>
      <c r="L1435" s="5">
        <v>41292</v>
      </c>
      <c r="M1435" s="5">
        <v>33911.120000000003</v>
      </c>
      <c r="N1435" s="10">
        <v>0</v>
      </c>
      <c r="O1435" s="10">
        <v>0</v>
      </c>
      <c r="P1435" s="5">
        <v>68500</v>
      </c>
      <c r="Q1435" s="5">
        <v>61992.5</v>
      </c>
      <c r="R1435" s="5">
        <v>137160</v>
      </c>
      <c r="S1435" s="5">
        <v>110962.44</v>
      </c>
      <c r="T1435" s="5">
        <v>320040</v>
      </c>
      <c r="U1435" s="5">
        <v>234109.26</v>
      </c>
      <c r="V1435" s="5">
        <v>68580</v>
      </c>
      <c r="W1435" s="5">
        <v>45468.54</v>
      </c>
      <c r="X1435" s="5">
        <v>68420</v>
      </c>
      <c r="Y1435" s="5">
        <v>54117.96</v>
      </c>
      <c r="Z1435" s="5">
        <v>795432</v>
      </c>
      <c r="AA1435" s="7">
        <v>599220.57999999996</v>
      </c>
    </row>
    <row r="1436" spans="1:27" ht="15.75" thickBot="1">
      <c r="A1436" s="17" t="s">
        <v>74</v>
      </c>
      <c r="B1436" s="10">
        <v>0</v>
      </c>
      <c r="C1436" s="10">
        <v>0</v>
      </c>
      <c r="D1436" s="10">
        <v>0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5">
        <v>36260</v>
      </c>
      <c r="U1436" s="5">
        <v>19036.5</v>
      </c>
      <c r="V1436" s="10">
        <v>0</v>
      </c>
      <c r="W1436" s="10">
        <v>0</v>
      </c>
      <c r="X1436" s="10">
        <v>0</v>
      </c>
      <c r="Y1436" s="10">
        <v>0</v>
      </c>
      <c r="Z1436" s="5">
        <v>36260</v>
      </c>
      <c r="AA1436" s="7">
        <v>19036.5</v>
      </c>
    </row>
    <row r="1437" spans="1:27" ht="15.75" thickBot="1">
      <c r="A1437" s="17" t="s">
        <v>34</v>
      </c>
      <c r="B1437" s="10">
        <v>0</v>
      </c>
      <c r="C1437" s="10">
        <v>0</v>
      </c>
      <c r="D1437" s="10">
        <v>0</v>
      </c>
      <c r="E1437" s="10">
        <v>0</v>
      </c>
      <c r="F1437" s="10">
        <v>0</v>
      </c>
      <c r="G1437" s="10">
        <v>0</v>
      </c>
      <c r="H1437" s="5">
        <v>44320</v>
      </c>
      <c r="I1437" s="5">
        <v>43157.16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5">
        <v>44320</v>
      </c>
      <c r="AA1437" s="7">
        <v>43157.16</v>
      </c>
    </row>
    <row r="1438" spans="1:27" ht="15.75" thickBot="1">
      <c r="A1438" s="17" t="s">
        <v>136</v>
      </c>
      <c r="B1438" s="10">
        <v>0</v>
      </c>
      <c r="C1438" s="10">
        <v>0</v>
      </c>
      <c r="D1438" s="10">
        <v>0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5">
        <v>37200</v>
      </c>
      <c r="Q1438" s="5">
        <v>41664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5">
        <v>37200</v>
      </c>
      <c r="AA1438" s="7">
        <v>41664</v>
      </c>
    </row>
    <row r="1439" spans="1:27" ht="15.75" thickBot="1">
      <c r="A1439" s="17" t="s">
        <v>162</v>
      </c>
      <c r="B1439" s="5">
        <v>90640</v>
      </c>
      <c r="C1439" s="5">
        <v>93322.74</v>
      </c>
      <c r="D1439" s="5">
        <v>330325</v>
      </c>
      <c r="E1439" s="5">
        <v>357514.13</v>
      </c>
      <c r="F1439" s="5">
        <v>22375</v>
      </c>
      <c r="G1439" s="5">
        <v>24724.38</v>
      </c>
      <c r="H1439" s="5">
        <v>151875</v>
      </c>
      <c r="I1439" s="5">
        <v>138673</v>
      </c>
      <c r="J1439" s="5">
        <v>179710</v>
      </c>
      <c r="K1439" s="5">
        <v>156658.29999999999</v>
      </c>
      <c r="L1439" s="5">
        <v>88250</v>
      </c>
      <c r="M1439" s="5">
        <v>89208</v>
      </c>
      <c r="N1439" s="5">
        <v>224390</v>
      </c>
      <c r="O1439" s="5">
        <v>198658.75</v>
      </c>
      <c r="P1439" s="5">
        <v>399625</v>
      </c>
      <c r="Q1439" s="5">
        <v>343101.13</v>
      </c>
      <c r="R1439" s="5">
        <v>67210</v>
      </c>
      <c r="S1439" s="5">
        <v>53223.98</v>
      </c>
      <c r="T1439" s="5">
        <v>66320</v>
      </c>
      <c r="U1439" s="5">
        <v>56592</v>
      </c>
      <c r="V1439" s="5">
        <v>110000</v>
      </c>
      <c r="W1439" s="5">
        <v>94842</v>
      </c>
      <c r="X1439" s="5">
        <v>44250</v>
      </c>
      <c r="Y1439" s="5">
        <v>36152.25</v>
      </c>
      <c r="Z1439" s="5">
        <v>1774970</v>
      </c>
      <c r="AA1439" s="7">
        <v>1642670.66</v>
      </c>
    </row>
    <row r="1440" spans="1:27" ht="15.75" thickBot="1">
      <c r="A1440" s="17" t="s">
        <v>180</v>
      </c>
      <c r="B1440" s="5">
        <v>66000</v>
      </c>
      <c r="C1440" s="5">
        <v>66990</v>
      </c>
      <c r="D1440" s="10">
        <v>0</v>
      </c>
      <c r="E1440" s="10">
        <v>0</v>
      </c>
      <c r="F1440" s="10">
        <v>0</v>
      </c>
      <c r="G1440" s="10">
        <v>0</v>
      </c>
      <c r="H1440" s="10">
        <v>0</v>
      </c>
      <c r="I1440" s="10">
        <v>0</v>
      </c>
      <c r="J1440" s="10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5">
        <v>66000</v>
      </c>
      <c r="AA1440" s="7">
        <v>66990</v>
      </c>
    </row>
    <row r="1441" spans="1:27" ht="15.75" thickBot="1">
      <c r="A1441" s="17" t="s">
        <v>164</v>
      </c>
      <c r="B1441" s="5">
        <v>491000</v>
      </c>
      <c r="C1441" s="5">
        <v>507965</v>
      </c>
      <c r="D1441" s="5">
        <v>578560</v>
      </c>
      <c r="E1441" s="5">
        <v>629347.30000000005</v>
      </c>
      <c r="F1441" s="5">
        <v>1790560</v>
      </c>
      <c r="G1441" s="5">
        <v>1786676.8</v>
      </c>
      <c r="H1441" s="5">
        <v>965060</v>
      </c>
      <c r="I1441" s="5">
        <v>928667.9</v>
      </c>
      <c r="J1441" s="5">
        <v>90000</v>
      </c>
      <c r="K1441" s="5">
        <v>74655</v>
      </c>
      <c r="L1441" s="5">
        <v>247500</v>
      </c>
      <c r="M1441" s="5">
        <v>211657.5</v>
      </c>
      <c r="N1441" s="5">
        <v>629000</v>
      </c>
      <c r="O1441" s="5">
        <v>569400</v>
      </c>
      <c r="P1441" s="5">
        <v>355000</v>
      </c>
      <c r="Q1441" s="5">
        <v>353415</v>
      </c>
      <c r="R1441" s="5">
        <v>289500</v>
      </c>
      <c r="S1441" s="5">
        <v>290767.5</v>
      </c>
      <c r="T1441" s="5">
        <v>360000</v>
      </c>
      <c r="U1441" s="5">
        <v>318960</v>
      </c>
      <c r="V1441" s="5">
        <v>900000</v>
      </c>
      <c r="W1441" s="5">
        <v>787455</v>
      </c>
      <c r="X1441" s="5">
        <v>585000</v>
      </c>
      <c r="Y1441" s="5">
        <v>520695</v>
      </c>
      <c r="Z1441" s="5">
        <v>7281180</v>
      </c>
      <c r="AA1441" s="7">
        <v>6979662</v>
      </c>
    </row>
    <row r="1442" spans="1:27" ht="15.75" thickBot="1">
      <c r="A1442" s="17" t="s">
        <v>31</v>
      </c>
      <c r="B1442" s="5">
        <v>36000</v>
      </c>
      <c r="C1442" s="5">
        <v>35460</v>
      </c>
      <c r="D1442" s="5">
        <v>36000</v>
      </c>
      <c r="E1442" s="5">
        <v>31395.599999999999</v>
      </c>
      <c r="F1442" s="5">
        <v>36000</v>
      </c>
      <c r="G1442" s="5">
        <v>31377.599999999999</v>
      </c>
      <c r="H1442" s="5">
        <v>422220</v>
      </c>
      <c r="I1442" s="5">
        <v>445349.52</v>
      </c>
      <c r="J1442" s="5">
        <v>22700</v>
      </c>
      <c r="K1442" s="5">
        <v>23267.5</v>
      </c>
      <c r="L1442" s="5">
        <v>180000</v>
      </c>
      <c r="M1442" s="5">
        <v>180540</v>
      </c>
      <c r="N1442" s="10">
        <v>0</v>
      </c>
      <c r="O1442" s="10">
        <v>0</v>
      </c>
      <c r="P1442" s="5">
        <v>22860</v>
      </c>
      <c r="Q1442" s="5">
        <v>14630.4</v>
      </c>
      <c r="R1442" s="5">
        <v>104580</v>
      </c>
      <c r="S1442" s="5">
        <v>78194.7</v>
      </c>
      <c r="T1442" s="10">
        <v>0</v>
      </c>
      <c r="U1442" s="10">
        <v>0</v>
      </c>
      <c r="V1442" s="5">
        <v>474600</v>
      </c>
      <c r="W1442" s="5">
        <v>304759.5</v>
      </c>
      <c r="X1442" s="10">
        <v>0</v>
      </c>
      <c r="Y1442" s="10">
        <v>0</v>
      </c>
      <c r="Z1442" s="5">
        <v>1334960</v>
      </c>
      <c r="AA1442" s="7">
        <v>1144974.82</v>
      </c>
    </row>
    <row r="1443" spans="1:27" ht="15.75" thickBot="1">
      <c r="A1443" s="17" t="s">
        <v>166</v>
      </c>
      <c r="B1443" s="10">
        <v>0</v>
      </c>
      <c r="C1443" s="10">
        <v>0</v>
      </c>
      <c r="D1443" s="10">
        <v>0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5">
        <v>154000</v>
      </c>
      <c r="Q1443" s="5">
        <v>105391.01</v>
      </c>
      <c r="R1443" s="5">
        <v>220000</v>
      </c>
      <c r="S1443" s="5">
        <v>147351.66</v>
      </c>
      <c r="T1443" s="5">
        <v>110000</v>
      </c>
      <c r="U1443" s="5">
        <v>73586.8</v>
      </c>
      <c r="V1443" s="5">
        <v>284400</v>
      </c>
      <c r="W1443" s="5">
        <v>232236.77</v>
      </c>
      <c r="X1443" s="5">
        <v>326800</v>
      </c>
      <c r="Y1443" s="5">
        <v>298142.40000000002</v>
      </c>
      <c r="Z1443" s="5">
        <v>1095200</v>
      </c>
      <c r="AA1443" s="7">
        <v>856708.64</v>
      </c>
    </row>
    <row r="1444" spans="1:27" ht="15.75" thickBot="1">
      <c r="A1444" s="17" t="s">
        <v>181</v>
      </c>
      <c r="B1444" s="5">
        <v>175200</v>
      </c>
      <c r="C1444" s="5">
        <v>215833.60000000001</v>
      </c>
      <c r="D1444" s="5">
        <v>232000</v>
      </c>
      <c r="E1444" s="5">
        <v>233153.2</v>
      </c>
      <c r="F1444" s="5">
        <v>106000</v>
      </c>
      <c r="G1444" s="5">
        <v>98898</v>
      </c>
      <c r="H1444" s="5">
        <v>508800</v>
      </c>
      <c r="I1444" s="5">
        <v>427180</v>
      </c>
      <c r="J1444" s="5">
        <v>129600</v>
      </c>
      <c r="K1444" s="5">
        <v>134676</v>
      </c>
      <c r="L1444" s="5">
        <v>254525</v>
      </c>
      <c r="M1444" s="5">
        <v>193632.25</v>
      </c>
      <c r="N1444" s="10">
        <v>0</v>
      </c>
      <c r="O1444" s="10">
        <v>0</v>
      </c>
      <c r="P1444" s="5">
        <v>212000</v>
      </c>
      <c r="Q1444" s="5">
        <v>179140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5">
        <v>312375</v>
      </c>
      <c r="Y1444" s="5">
        <v>341271.88</v>
      </c>
      <c r="Z1444" s="5">
        <v>1930500</v>
      </c>
      <c r="AA1444" s="7">
        <v>1823784.93</v>
      </c>
    </row>
    <row r="1445" spans="1:27" ht="15.75" thickBot="1">
      <c r="A1445" s="17" t="s">
        <v>167</v>
      </c>
      <c r="B1445" s="5">
        <v>44860</v>
      </c>
      <c r="C1445" s="5">
        <v>44646.58</v>
      </c>
      <c r="D1445" s="5">
        <v>22000</v>
      </c>
      <c r="E1445" s="5">
        <v>26290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5">
        <v>22000</v>
      </c>
      <c r="O1445" s="5">
        <v>15576</v>
      </c>
      <c r="P1445" s="5">
        <v>22000</v>
      </c>
      <c r="Q1445" s="5">
        <v>22044</v>
      </c>
      <c r="R1445" s="5">
        <v>22000</v>
      </c>
      <c r="S1445" s="5">
        <v>22044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5">
        <v>132860</v>
      </c>
      <c r="AA1445" s="7">
        <v>130600.58</v>
      </c>
    </row>
    <row r="1446" spans="1:27" ht="15.75" thickBot="1">
      <c r="A1446" s="17" t="s">
        <v>137</v>
      </c>
      <c r="B1446" s="5">
        <v>670990</v>
      </c>
      <c r="C1446" s="5">
        <v>657176.6</v>
      </c>
      <c r="D1446" s="5">
        <v>415460</v>
      </c>
      <c r="E1446" s="5">
        <v>438590.78</v>
      </c>
      <c r="F1446" s="5">
        <v>1118170</v>
      </c>
      <c r="G1446" s="5">
        <v>1023286.3</v>
      </c>
      <c r="H1446" s="5">
        <v>1118050</v>
      </c>
      <c r="I1446" s="5">
        <v>1110454</v>
      </c>
      <c r="J1446" s="5">
        <v>330000</v>
      </c>
      <c r="K1446" s="5">
        <v>397122</v>
      </c>
      <c r="L1446" s="5">
        <v>293540</v>
      </c>
      <c r="M1446" s="5">
        <v>229977.3</v>
      </c>
      <c r="N1446" s="5">
        <v>1005080</v>
      </c>
      <c r="O1446" s="5">
        <v>781532.38</v>
      </c>
      <c r="P1446" s="5">
        <v>488590</v>
      </c>
      <c r="Q1446" s="5">
        <v>407131.65</v>
      </c>
      <c r="R1446" s="5">
        <v>134320</v>
      </c>
      <c r="S1446" s="5">
        <v>105408.4</v>
      </c>
      <c r="T1446" s="5">
        <v>650740</v>
      </c>
      <c r="U1446" s="5">
        <v>589157</v>
      </c>
      <c r="V1446" s="5">
        <v>599720</v>
      </c>
      <c r="W1446" s="5">
        <v>492467.9</v>
      </c>
      <c r="X1446" s="5">
        <v>860340</v>
      </c>
      <c r="Y1446" s="5">
        <v>783403.7</v>
      </c>
      <c r="Z1446" s="5">
        <v>7685000</v>
      </c>
      <c r="AA1446" s="7">
        <v>7015708.0099999998</v>
      </c>
    </row>
    <row r="1447" spans="1:27" ht="15.75" thickBot="1">
      <c r="A1447" s="17" t="s">
        <v>131</v>
      </c>
      <c r="B1447" s="10">
        <v>0</v>
      </c>
      <c r="C1447" s="10">
        <v>0</v>
      </c>
      <c r="D1447" s="10">
        <v>0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5">
        <v>20000</v>
      </c>
      <c r="K1447" s="5">
        <v>23240.799999999999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5">
        <v>20000</v>
      </c>
      <c r="AA1447" s="7">
        <v>23240.799999999999</v>
      </c>
    </row>
    <row r="1448" spans="1:27" ht="15.75" thickBot="1">
      <c r="A1448" s="17" t="s">
        <v>143</v>
      </c>
      <c r="B1448" s="5">
        <v>20250</v>
      </c>
      <c r="C1448" s="5">
        <v>12150</v>
      </c>
      <c r="D1448" s="5">
        <v>20250</v>
      </c>
      <c r="E1448" s="5">
        <v>12150</v>
      </c>
      <c r="F1448" s="10">
        <v>0</v>
      </c>
      <c r="G1448" s="10">
        <v>0</v>
      </c>
      <c r="H1448" s="10">
        <v>0</v>
      </c>
      <c r="I1448" s="10">
        <v>0</v>
      </c>
      <c r="J1448" s="5">
        <v>37722</v>
      </c>
      <c r="K1448" s="5">
        <v>24524.6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5">
        <v>78222</v>
      </c>
      <c r="AA1448" s="7">
        <v>48824.6</v>
      </c>
    </row>
    <row r="1449" spans="1:27" ht="15.75" thickBot="1">
      <c r="A1449" s="17" t="s">
        <v>81</v>
      </c>
      <c r="B1449" s="10">
        <v>0</v>
      </c>
      <c r="C1449" s="10">
        <v>0</v>
      </c>
      <c r="D1449" s="5">
        <v>22500</v>
      </c>
      <c r="E1449" s="5">
        <v>21375</v>
      </c>
      <c r="F1449" s="5">
        <v>45160</v>
      </c>
      <c r="G1449" s="5">
        <v>50263.08</v>
      </c>
      <c r="H1449" s="10">
        <v>0</v>
      </c>
      <c r="I1449" s="10">
        <v>0</v>
      </c>
      <c r="J1449" s="5">
        <v>44840</v>
      </c>
      <c r="K1449" s="5">
        <v>24437.8</v>
      </c>
      <c r="L1449" s="10">
        <v>0</v>
      </c>
      <c r="M1449" s="10">
        <v>0</v>
      </c>
      <c r="N1449" s="5">
        <v>136010</v>
      </c>
      <c r="O1449" s="5">
        <v>67825.31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0</v>
      </c>
      <c r="X1449" s="5">
        <v>45160</v>
      </c>
      <c r="Y1449" s="5">
        <v>42811.68</v>
      </c>
      <c r="Z1449" s="5">
        <v>293670</v>
      </c>
      <c r="AA1449" s="7">
        <v>206712.87</v>
      </c>
    </row>
    <row r="1450" spans="1:27" ht="15.75" thickBot="1">
      <c r="A1450" s="17" t="s">
        <v>82</v>
      </c>
      <c r="B1450" s="10">
        <v>0</v>
      </c>
      <c r="C1450" s="10">
        <v>0</v>
      </c>
      <c r="D1450" s="10">
        <v>0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5">
        <v>45160</v>
      </c>
      <c r="Q1450" s="5">
        <v>29579.8</v>
      </c>
      <c r="R1450" s="5">
        <v>45160</v>
      </c>
      <c r="S1450" s="5">
        <v>29579.8</v>
      </c>
      <c r="T1450" s="10">
        <v>0</v>
      </c>
      <c r="U1450" s="10">
        <v>0</v>
      </c>
      <c r="V1450" s="5">
        <v>68020</v>
      </c>
      <c r="W1450" s="5">
        <v>56267.199999999997</v>
      </c>
      <c r="X1450" s="10">
        <v>0</v>
      </c>
      <c r="Y1450" s="10">
        <v>0</v>
      </c>
      <c r="Z1450" s="5">
        <v>158340</v>
      </c>
      <c r="AA1450" s="7">
        <v>115426.8</v>
      </c>
    </row>
    <row r="1451" spans="1:27" ht="15.75" thickBot="1">
      <c r="A1451" s="17" t="s">
        <v>83</v>
      </c>
      <c r="B1451" s="10">
        <v>0</v>
      </c>
      <c r="C1451" s="10">
        <v>0</v>
      </c>
      <c r="D1451" s="10">
        <v>0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  <c r="K1451" s="10">
        <v>0</v>
      </c>
      <c r="L1451" s="5">
        <v>22000</v>
      </c>
      <c r="M1451" s="5">
        <v>20416</v>
      </c>
      <c r="N1451" s="5">
        <v>22000</v>
      </c>
      <c r="O1451" s="5">
        <v>20416</v>
      </c>
      <c r="P1451" s="5">
        <v>22000</v>
      </c>
      <c r="Q1451" s="5">
        <v>20416</v>
      </c>
      <c r="R1451" s="5">
        <v>22000</v>
      </c>
      <c r="S1451" s="5">
        <v>20416</v>
      </c>
      <c r="T1451" s="10">
        <v>0</v>
      </c>
      <c r="U1451" s="10">
        <v>0</v>
      </c>
      <c r="V1451" s="5">
        <v>44000</v>
      </c>
      <c r="W1451" s="5">
        <v>37796</v>
      </c>
      <c r="X1451" s="5">
        <v>44000</v>
      </c>
      <c r="Y1451" s="5">
        <v>37400</v>
      </c>
      <c r="Z1451" s="5">
        <v>176000</v>
      </c>
      <c r="AA1451" s="7">
        <v>156860</v>
      </c>
    </row>
    <row r="1452" spans="1:27" ht="15.75" thickBot="1">
      <c r="A1452" s="17" t="s">
        <v>146</v>
      </c>
      <c r="B1452" s="10">
        <v>0</v>
      </c>
      <c r="C1452" s="10">
        <v>0</v>
      </c>
      <c r="D1452" s="10">
        <v>0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5">
        <v>18130</v>
      </c>
      <c r="M1452" s="5">
        <v>8566.43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X1452" s="10">
        <v>0</v>
      </c>
      <c r="Y1452" s="10">
        <v>0</v>
      </c>
      <c r="Z1452" s="5">
        <v>18130</v>
      </c>
      <c r="AA1452" s="7">
        <v>8566.43</v>
      </c>
    </row>
    <row r="1453" spans="1:27" ht="15.75" thickBot="1">
      <c r="A1453" s="17" t="s">
        <v>148</v>
      </c>
      <c r="B1453" s="10">
        <v>0</v>
      </c>
      <c r="C1453" s="10">
        <v>0</v>
      </c>
      <c r="D1453" s="10">
        <v>0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5">
        <v>207490</v>
      </c>
      <c r="Y1453" s="5">
        <v>136350.04999999999</v>
      </c>
      <c r="Z1453" s="5">
        <v>207490</v>
      </c>
      <c r="AA1453" s="7">
        <v>136350.04999999999</v>
      </c>
    </row>
    <row r="1454" spans="1:27" ht="15.75" thickBot="1">
      <c r="A1454" s="17" t="s">
        <v>85</v>
      </c>
      <c r="B1454" s="10">
        <v>760</v>
      </c>
      <c r="C1454" s="5">
        <v>3928.44</v>
      </c>
      <c r="D1454" s="5">
        <v>22160</v>
      </c>
      <c r="E1454" s="5">
        <v>26559.66</v>
      </c>
      <c r="F1454" s="10">
        <v>0</v>
      </c>
      <c r="G1454" s="10">
        <v>0</v>
      </c>
      <c r="H1454" s="5">
        <v>3040</v>
      </c>
      <c r="I1454" s="5">
        <v>14999.36</v>
      </c>
      <c r="J1454" s="10">
        <v>0</v>
      </c>
      <c r="K1454" s="10">
        <v>0</v>
      </c>
      <c r="L1454" s="10">
        <v>0</v>
      </c>
      <c r="M1454" s="10">
        <v>0</v>
      </c>
      <c r="N1454" s="5">
        <v>3040</v>
      </c>
      <c r="O1454" s="5">
        <v>13832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5">
        <v>29000</v>
      </c>
      <c r="AA1454" s="7">
        <v>59319.46</v>
      </c>
    </row>
    <row r="1455" spans="1:27" ht="15.75" thickBot="1">
      <c r="A1455" s="17" t="s">
        <v>86</v>
      </c>
      <c r="B1455" s="10">
        <v>0</v>
      </c>
      <c r="C1455" s="10">
        <v>0</v>
      </c>
      <c r="D1455" s="10">
        <v>0</v>
      </c>
      <c r="E1455" s="10">
        <v>0</v>
      </c>
      <c r="F1455" s="5">
        <v>30400</v>
      </c>
      <c r="G1455" s="5">
        <v>150981.6</v>
      </c>
      <c r="H1455" s="5">
        <v>15200</v>
      </c>
      <c r="I1455" s="5">
        <v>73644</v>
      </c>
      <c r="J1455" s="5">
        <v>30400</v>
      </c>
      <c r="K1455" s="5">
        <v>147288</v>
      </c>
      <c r="L1455" s="5">
        <v>15200</v>
      </c>
      <c r="M1455" s="5">
        <v>73644</v>
      </c>
      <c r="N1455" s="5">
        <v>15200</v>
      </c>
      <c r="O1455" s="5">
        <v>73644</v>
      </c>
      <c r="P1455" s="5">
        <v>30400</v>
      </c>
      <c r="Q1455" s="5">
        <v>133152</v>
      </c>
      <c r="R1455" s="5">
        <v>15200</v>
      </c>
      <c r="S1455" s="5">
        <v>63156</v>
      </c>
      <c r="T1455" s="5">
        <v>15200</v>
      </c>
      <c r="U1455" s="5">
        <v>66576</v>
      </c>
      <c r="V1455" s="5">
        <v>15200</v>
      </c>
      <c r="W1455" s="5">
        <v>63156</v>
      </c>
      <c r="X1455" s="5">
        <v>15200</v>
      </c>
      <c r="Y1455" s="5">
        <v>66576</v>
      </c>
      <c r="Z1455" s="5">
        <v>197600</v>
      </c>
      <c r="AA1455" s="7">
        <v>911817.6</v>
      </c>
    </row>
    <row r="1456" spans="1:27" ht="15.75" thickBot="1">
      <c r="A1456" s="17" t="s">
        <v>49</v>
      </c>
      <c r="B1456" s="10">
        <v>0</v>
      </c>
      <c r="C1456" s="10">
        <v>0</v>
      </c>
      <c r="D1456" s="10">
        <v>0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5">
        <v>14000</v>
      </c>
      <c r="Q1456" s="5">
        <v>13650</v>
      </c>
      <c r="R1456" s="5">
        <v>22000</v>
      </c>
      <c r="S1456" s="5">
        <v>25856.6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5">
        <v>36000</v>
      </c>
      <c r="AA1456" s="7">
        <v>39506.6</v>
      </c>
    </row>
    <row r="1457" spans="1:27" ht="15.75" thickBot="1">
      <c r="A1457" s="17" t="s">
        <v>184</v>
      </c>
      <c r="B1457" s="10">
        <v>0</v>
      </c>
      <c r="C1457" s="10">
        <v>0</v>
      </c>
      <c r="D1457" s="10">
        <v>0</v>
      </c>
      <c r="E1457" s="10">
        <v>0</v>
      </c>
      <c r="F1457" s="10">
        <v>123.45</v>
      </c>
      <c r="G1457" s="10">
        <v>290.69</v>
      </c>
      <c r="H1457" s="10">
        <v>0</v>
      </c>
      <c r="I1457" s="10">
        <v>0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86.78</v>
      </c>
      <c r="U1457" s="10">
        <v>146.19999999999999</v>
      </c>
      <c r="V1457" s="10">
        <v>0</v>
      </c>
      <c r="W1457" s="10">
        <v>0</v>
      </c>
      <c r="X1457" s="10">
        <v>0</v>
      </c>
      <c r="Y1457" s="10">
        <v>0</v>
      </c>
      <c r="Z1457" s="10">
        <v>210.23</v>
      </c>
      <c r="AA1457" s="12">
        <v>436.89</v>
      </c>
    </row>
    <row r="1458" spans="1:27" ht="15.75" thickBot="1">
      <c r="A1458" s="17" t="s">
        <v>32</v>
      </c>
      <c r="B1458" s="10">
        <v>20</v>
      </c>
      <c r="C1458" s="10">
        <v>20</v>
      </c>
      <c r="D1458" s="10">
        <v>0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v>0</v>
      </c>
      <c r="L1458" s="10">
        <v>20</v>
      </c>
      <c r="M1458" s="10">
        <v>10</v>
      </c>
      <c r="N1458" s="10">
        <v>0</v>
      </c>
      <c r="O1458" s="10">
        <v>0</v>
      </c>
      <c r="P1458" s="10">
        <v>0</v>
      </c>
      <c r="Q1458" s="10">
        <v>0</v>
      </c>
      <c r="R1458" s="10">
        <v>40</v>
      </c>
      <c r="S1458" s="10">
        <v>40</v>
      </c>
      <c r="T1458" s="10">
        <v>0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80</v>
      </c>
      <c r="AA1458" s="12">
        <v>70</v>
      </c>
    </row>
    <row r="1459" spans="1:27" ht="15.75" thickBot="1">
      <c r="A1459" s="17" t="s">
        <v>95</v>
      </c>
      <c r="B1459" s="5">
        <v>66885.399999999994</v>
      </c>
      <c r="C1459" s="5">
        <v>358114.02</v>
      </c>
      <c r="D1459" s="10">
        <v>0</v>
      </c>
      <c r="E1459" s="10">
        <v>0</v>
      </c>
      <c r="F1459" s="5">
        <v>60800.6</v>
      </c>
      <c r="G1459" s="5">
        <v>306250.58</v>
      </c>
      <c r="H1459" s="5">
        <v>40280</v>
      </c>
      <c r="I1459" s="5">
        <v>242420.24</v>
      </c>
      <c r="J1459" s="5">
        <v>62320</v>
      </c>
      <c r="K1459" s="5">
        <v>301791.44</v>
      </c>
      <c r="L1459" s="5">
        <v>63840</v>
      </c>
      <c r="M1459" s="5">
        <v>295445.44</v>
      </c>
      <c r="N1459" s="5">
        <v>49400</v>
      </c>
      <c r="O1459" s="5">
        <v>219698.52</v>
      </c>
      <c r="P1459" s="5">
        <v>30400</v>
      </c>
      <c r="Q1459" s="5">
        <v>133212.79999999999</v>
      </c>
      <c r="R1459" s="5">
        <v>133600</v>
      </c>
      <c r="S1459" s="5">
        <v>116184.4</v>
      </c>
      <c r="T1459" s="5">
        <v>156940</v>
      </c>
      <c r="U1459" s="5">
        <v>357726.56</v>
      </c>
      <c r="V1459" s="5">
        <v>62320</v>
      </c>
      <c r="W1459" s="5">
        <v>314880.15999999997</v>
      </c>
      <c r="X1459" s="5">
        <v>183200</v>
      </c>
      <c r="Y1459" s="5">
        <v>212119.2</v>
      </c>
      <c r="Z1459" s="5">
        <v>909986</v>
      </c>
      <c r="AA1459" s="7">
        <v>2857843.36</v>
      </c>
    </row>
    <row r="1460" spans="1:27" ht="15.75" thickBot="1">
      <c r="A1460" s="17" t="s">
        <v>119</v>
      </c>
      <c r="B1460" s="5">
        <v>30400</v>
      </c>
      <c r="C1460" s="5">
        <v>160572.79999999999</v>
      </c>
      <c r="D1460" s="5">
        <v>60800</v>
      </c>
      <c r="E1460" s="5">
        <v>313363.20000000001</v>
      </c>
      <c r="F1460" s="5">
        <v>30400</v>
      </c>
      <c r="G1460" s="5">
        <v>156681.60000000001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5">
        <v>32320</v>
      </c>
      <c r="Q1460" s="5">
        <v>141206.39999999999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5">
        <v>153920</v>
      </c>
      <c r="AA1460" s="7">
        <v>771824</v>
      </c>
    </row>
    <row r="1461" spans="1:27" ht="15.75" thickBot="1">
      <c r="A1461" s="17" t="s">
        <v>185</v>
      </c>
      <c r="B1461" s="5">
        <v>65400</v>
      </c>
      <c r="C1461" s="5">
        <v>82404.05</v>
      </c>
      <c r="D1461" s="5">
        <v>65400</v>
      </c>
      <c r="E1461" s="5">
        <v>82404.05</v>
      </c>
      <c r="F1461" s="5">
        <v>88640</v>
      </c>
      <c r="G1461" s="5">
        <v>113417.8</v>
      </c>
      <c r="H1461" s="5">
        <v>305360</v>
      </c>
      <c r="I1461" s="5">
        <v>328395.34999999998</v>
      </c>
      <c r="J1461" s="5">
        <v>1099200</v>
      </c>
      <c r="K1461" s="5">
        <v>1126667.75</v>
      </c>
      <c r="L1461" s="5">
        <v>855360</v>
      </c>
      <c r="M1461" s="5">
        <v>726704.55</v>
      </c>
      <c r="N1461" s="10">
        <v>0</v>
      </c>
      <c r="O1461" s="10">
        <v>0</v>
      </c>
      <c r="P1461" s="5">
        <v>87200</v>
      </c>
      <c r="Q1461" s="5">
        <v>111578.95</v>
      </c>
      <c r="R1461" s="5">
        <v>460160</v>
      </c>
      <c r="S1461" s="5">
        <v>415739.2</v>
      </c>
      <c r="T1461" s="5">
        <v>924000</v>
      </c>
      <c r="U1461" s="5">
        <v>706200</v>
      </c>
      <c r="V1461" s="5">
        <v>394160</v>
      </c>
      <c r="W1461" s="5">
        <v>270414</v>
      </c>
      <c r="X1461" s="5">
        <v>746160</v>
      </c>
      <c r="Y1461" s="5">
        <v>734279.6</v>
      </c>
      <c r="Z1461" s="5">
        <v>5091040</v>
      </c>
      <c r="AA1461" s="7">
        <v>4698205.3</v>
      </c>
    </row>
    <row r="1462" spans="1:27" ht="15.75" thickBot="1">
      <c r="A1462" s="17" t="s">
        <v>113</v>
      </c>
      <c r="B1462" s="5">
        <v>21000</v>
      </c>
      <c r="C1462" s="5">
        <v>28749.23</v>
      </c>
      <c r="D1462" s="5">
        <v>43600</v>
      </c>
      <c r="E1462" s="5">
        <v>59633.43</v>
      </c>
      <c r="F1462" s="10">
        <v>0</v>
      </c>
      <c r="G1462" s="10">
        <v>0</v>
      </c>
      <c r="H1462" s="5">
        <v>43600</v>
      </c>
      <c r="I1462" s="5">
        <v>60135.97</v>
      </c>
      <c r="J1462" s="5">
        <v>43600</v>
      </c>
      <c r="K1462" s="5">
        <v>60020</v>
      </c>
      <c r="L1462" s="5">
        <v>43600</v>
      </c>
      <c r="M1462" s="5">
        <v>60335.97</v>
      </c>
      <c r="N1462" s="5">
        <v>43600</v>
      </c>
      <c r="O1462" s="5">
        <v>60236.87</v>
      </c>
      <c r="P1462" s="10">
        <v>0</v>
      </c>
      <c r="Q1462" s="10">
        <v>0</v>
      </c>
      <c r="R1462" s="5">
        <v>43600</v>
      </c>
      <c r="S1462" s="5">
        <v>47581.94</v>
      </c>
      <c r="T1462" s="10">
        <v>0</v>
      </c>
      <c r="U1462" s="10">
        <v>0</v>
      </c>
      <c r="V1462" s="5">
        <v>43600</v>
      </c>
      <c r="W1462" s="5">
        <v>48417.7</v>
      </c>
      <c r="X1462" s="5">
        <v>65600</v>
      </c>
      <c r="Y1462" s="5">
        <v>66013.460000000006</v>
      </c>
      <c r="Z1462" s="5">
        <v>391800</v>
      </c>
      <c r="AA1462" s="7">
        <v>491124.57</v>
      </c>
    </row>
    <row r="1463" spans="1:27" ht="15.75" thickBot="1">
      <c r="A1463" s="17" t="s">
        <v>192</v>
      </c>
      <c r="B1463" s="5">
        <v>45720</v>
      </c>
      <c r="C1463" s="5">
        <v>50292</v>
      </c>
      <c r="D1463" s="10">
        <v>0</v>
      </c>
      <c r="E1463" s="10">
        <v>0</v>
      </c>
      <c r="F1463" s="10">
        <v>0</v>
      </c>
      <c r="G1463" s="10">
        <v>0</v>
      </c>
      <c r="H1463" s="5">
        <v>22860</v>
      </c>
      <c r="I1463" s="5">
        <v>23088.6</v>
      </c>
      <c r="J1463" s="5">
        <v>46730</v>
      </c>
      <c r="K1463" s="5">
        <v>38456.550000000003</v>
      </c>
      <c r="L1463" s="5">
        <v>254840</v>
      </c>
      <c r="M1463" s="5">
        <v>131165.85</v>
      </c>
      <c r="N1463" s="5">
        <v>44730</v>
      </c>
      <c r="O1463" s="5">
        <v>33000.300000000003</v>
      </c>
      <c r="P1463" s="5">
        <v>22860</v>
      </c>
      <c r="Q1463" s="5">
        <v>20688.3</v>
      </c>
      <c r="R1463" s="5">
        <v>45720</v>
      </c>
      <c r="S1463" s="5">
        <v>42748.2</v>
      </c>
      <c r="T1463" s="10">
        <v>0</v>
      </c>
      <c r="U1463" s="10">
        <v>0</v>
      </c>
      <c r="V1463" s="5">
        <v>22860</v>
      </c>
      <c r="W1463" s="5">
        <v>23088.6</v>
      </c>
      <c r="X1463" s="5">
        <v>90450</v>
      </c>
      <c r="Y1463" s="5">
        <v>100741.5</v>
      </c>
      <c r="Z1463" s="5">
        <v>596770</v>
      </c>
      <c r="AA1463" s="7">
        <v>463269.9</v>
      </c>
    </row>
    <row r="1464" spans="1:27" ht="15.75" thickBot="1">
      <c r="A1464" s="17" t="s">
        <v>121</v>
      </c>
      <c r="B1464" s="5">
        <v>423900</v>
      </c>
      <c r="C1464" s="5">
        <v>464466.6</v>
      </c>
      <c r="D1464" s="5">
        <v>594620</v>
      </c>
      <c r="E1464" s="5">
        <v>712802.16</v>
      </c>
      <c r="F1464" s="5">
        <v>160320</v>
      </c>
      <c r="G1464" s="5">
        <v>187390.48</v>
      </c>
      <c r="H1464" s="5">
        <v>592160</v>
      </c>
      <c r="I1464" s="5">
        <v>613167.19999999995</v>
      </c>
      <c r="J1464" s="5">
        <v>66000</v>
      </c>
      <c r="K1464" s="5">
        <v>67980</v>
      </c>
      <c r="L1464" s="5">
        <v>194320</v>
      </c>
      <c r="M1464" s="5">
        <v>180810.8</v>
      </c>
      <c r="N1464" s="5">
        <v>284160</v>
      </c>
      <c r="O1464" s="5">
        <v>295464</v>
      </c>
      <c r="P1464" s="5">
        <v>568780</v>
      </c>
      <c r="Q1464" s="5">
        <v>552201.64</v>
      </c>
      <c r="R1464" s="5">
        <v>653700</v>
      </c>
      <c r="S1464" s="5">
        <v>714523.79</v>
      </c>
      <c r="T1464" s="5">
        <v>307880</v>
      </c>
      <c r="U1464" s="5">
        <v>246023.34</v>
      </c>
      <c r="V1464" s="5">
        <v>196140</v>
      </c>
      <c r="W1464" s="5">
        <v>199948.01</v>
      </c>
      <c r="X1464" s="5">
        <v>340600</v>
      </c>
      <c r="Y1464" s="5">
        <v>345114.11</v>
      </c>
      <c r="Z1464" s="5">
        <v>4382580</v>
      </c>
      <c r="AA1464" s="7">
        <v>4579892.13</v>
      </c>
    </row>
    <row r="1465" spans="1:27" ht="15.75" thickBot="1">
      <c r="A1465" s="17" t="s">
        <v>193</v>
      </c>
      <c r="B1465" s="10">
        <v>0</v>
      </c>
      <c r="C1465" s="10">
        <v>0</v>
      </c>
      <c r="D1465" s="5">
        <v>104020</v>
      </c>
      <c r="E1465" s="5">
        <v>70920</v>
      </c>
      <c r="F1465" s="5">
        <v>156000</v>
      </c>
      <c r="G1465" s="5">
        <v>102960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5">
        <v>142000</v>
      </c>
      <c r="S1465" s="5">
        <v>101336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5">
        <v>402020</v>
      </c>
      <c r="AA1465" s="7">
        <v>275216</v>
      </c>
    </row>
    <row r="1466" spans="1:27" ht="15.75" thickBot="1">
      <c r="A1466" s="17" t="s">
        <v>194</v>
      </c>
      <c r="B1466" s="5">
        <v>231000</v>
      </c>
      <c r="C1466" s="5">
        <v>227262</v>
      </c>
      <c r="D1466" s="5">
        <v>84000</v>
      </c>
      <c r="E1466" s="5">
        <v>50358</v>
      </c>
      <c r="F1466" s="5">
        <v>126000</v>
      </c>
      <c r="G1466" s="5">
        <v>94962</v>
      </c>
      <c r="H1466" s="5">
        <v>210000</v>
      </c>
      <c r="I1466" s="5">
        <v>196266</v>
      </c>
      <c r="J1466" s="5">
        <v>147000</v>
      </c>
      <c r="K1466" s="5">
        <v>114261</v>
      </c>
      <c r="L1466" s="5">
        <v>252000</v>
      </c>
      <c r="M1466" s="5">
        <v>183393</v>
      </c>
      <c r="N1466" s="5">
        <v>210000</v>
      </c>
      <c r="O1466" s="5">
        <v>136500</v>
      </c>
      <c r="P1466" s="5">
        <v>336000</v>
      </c>
      <c r="Q1466" s="5">
        <v>250719</v>
      </c>
      <c r="R1466" s="5">
        <v>252000</v>
      </c>
      <c r="S1466" s="5">
        <v>220416</v>
      </c>
      <c r="T1466" s="5">
        <v>126000</v>
      </c>
      <c r="U1466" s="5">
        <v>101724</v>
      </c>
      <c r="V1466" s="5">
        <v>273000</v>
      </c>
      <c r="W1466" s="5">
        <v>240870</v>
      </c>
      <c r="X1466" s="5">
        <v>231000</v>
      </c>
      <c r="Y1466" s="5">
        <v>226086</v>
      </c>
      <c r="Z1466" s="5">
        <v>2478000</v>
      </c>
      <c r="AA1466" s="7">
        <v>2042817</v>
      </c>
    </row>
    <row r="1467" spans="1:27" ht="15.75" thickBot="1">
      <c r="A1467" s="17" t="s">
        <v>122</v>
      </c>
      <c r="B1467" s="5">
        <v>15735</v>
      </c>
      <c r="C1467" s="5">
        <v>11990.53</v>
      </c>
      <c r="D1467" s="10">
        <v>0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5">
        <v>21800</v>
      </c>
      <c r="M1467" s="5">
        <v>24567.71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5">
        <v>37535</v>
      </c>
      <c r="AA1467" s="7">
        <v>36558.239999999998</v>
      </c>
    </row>
    <row r="1468" spans="1:27" ht="15.75" thickBot="1">
      <c r="A1468" s="17" t="s">
        <v>169</v>
      </c>
      <c r="B1468" s="10">
        <v>0</v>
      </c>
      <c r="C1468" s="10">
        <v>0</v>
      </c>
      <c r="D1468" s="10">
        <v>0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100</v>
      </c>
      <c r="Y1468" s="10">
        <v>77.2</v>
      </c>
      <c r="Z1468" s="10">
        <v>100</v>
      </c>
      <c r="AA1468" s="12">
        <v>77.2</v>
      </c>
    </row>
    <row r="1469" spans="1:27" ht="15.75" thickBot="1">
      <c r="A1469" s="17" t="s">
        <v>96</v>
      </c>
      <c r="B1469" s="5">
        <v>1255</v>
      </c>
      <c r="C1469" s="5">
        <v>2000</v>
      </c>
      <c r="D1469" s="5">
        <v>17100</v>
      </c>
      <c r="E1469" s="5">
        <v>87073.2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5">
        <v>11400</v>
      </c>
      <c r="O1469" s="5">
        <v>51984</v>
      </c>
      <c r="P1469" s="5">
        <v>4750</v>
      </c>
      <c r="Q1469" s="5">
        <v>21992.5</v>
      </c>
      <c r="R1469" s="5">
        <v>17100</v>
      </c>
      <c r="S1469" s="5">
        <v>79822.8</v>
      </c>
      <c r="T1469" s="10">
        <v>0</v>
      </c>
      <c r="U1469" s="10">
        <v>0</v>
      </c>
      <c r="V1469" s="5">
        <v>9500</v>
      </c>
      <c r="W1469" s="5">
        <v>43985</v>
      </c>
      <c r="X1469" s="10">
        <v>0</v>
      </c>
      <c r="Y1469" s="10">
        <v>0</v>
      </c>
      <c r="Z1469" s="5">
        <v>61105</v>
      </c>
      <c r="AA1469" s="7">
        <v>286857.5</v>
      </c>
    </row>
    <row r="1470" spans="1:27" ht="15.75" thickBot="1">
      <c r="A1470" s="17" t="s">
        <v>97</v>
      </c>
      <c r="B1470" s="10">
        <v>0</v>
      </c>
      <c r="C1470" s="10">
        <v>0</v>
      </c>
      <c r="D1470" s="5">
        <v>90050</v>
      </c>
      <c r="E1470" s="5">
        <v>138507.75</v>
      </c>
      <c r="F1470" s="5">
        <v>45450</v>
      </c>
      <c r="G1470" s="5">
        <v>75154</v>
      </c>
      <c r="H1470" s="5">
        <v>30400</v>
      </c>
      <c r="I1470" s="5">
        <v>147348.79999999999</v>
      </c>
      <c r="J1470" s="5">
        <v>34200</v>
      </c>
      <c r="K1470" s="5">
        <v>152497.79999999999</v>
      </c>
      <c r="L1470" s="10">
        <v>0</v>
      </c>
      <c r="M1470" s="10">
        <v>0</v>
      </c>
      <c r="N1470" s="5">
        <v>30400</v>
      </c>
      <c r="O1470" s="5">
        <v>131176</v>
      </c>
      <c r="P1470" s="10">
        <v>0</v>
      </c>
      <c r="Q1470" s="10">
        <v>0</v>
      </c>
      <c r="R1470" s="10">
        <v>0</v>
      </c>
      <c r="S1470" s="10">
        <v>0</v>
      </c>
      <c r="T1470" s="5">
        <v>24700</v>
      </c>
      <c r="U1470" s="5">
        <v>106297.4</v>
      </c>
      <c r="V1470" s="10">
        <v>0</v>
      </c>
      <c r="W1470" s="10">
        <v>0</v>
      </c>
      <c r="X1470" s="5">
        <v>36000</v>
      </c>
      <c r="Y1470" s="5">
        <v>29160</v>
      </c>
      <c r="Z1470" s="5">
        <v>291200</v>
      </c>
      <c r="AA1470" s="7">
        <v>780141.75</v>
      </c>
    </row>
    <row r="1471" spans="1:27" ht="15.75" thickBot="1">
      <c r="A1471" s="17" t="s">
        <v>124</v>
      </c>
      <c r="B1471" s="10">
        <v>0</v>
      </c>
      <c r="C1471" s="10">
        <v>0</v>
      </c>
      <c r="D1471" s="10">
        <v>0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5">
        <v>63000</v>
      </c>
      <c r="S1471" s="5">
        <v>72270.67</v>
      </c>
      <c r="T1471" s="10">
        <v>0</v>
      </c>
      <c r="U1471" s="10">
        <v>0</v>
      </c>
      <c r="V1471" s="5">
        <v>21000</v>
      </c>
      <c r="W1471" s="5">
        <v>24381</v>
      </c>
      <c r="X1471" s="10">
        <v>0</v>
      </c>
      <c r="Y1471" s="10">
        <v>0</v>
      </c>
      <c r="Z1471" s="5">
        <v>84000</v>
      </c>
      <c r="AA1471" s="7">
        <v>96651.67</v>
      </c>
    </row>
    <row r="1472" spans="1:27" ht="15.75" thickBot="1">
      <c r="A1472" s="17" t="s">
        <v>127</v>
      </c>
      <c r="B1472" s="10">
        <v>0</v>
      </c>
      <c r="C1472" s="10">
        <v>0</v>
      </c>
      <c r="D1472" s="10">
        <v>0</v>
      </c>
      <c r="E1472" s="10">
        <v>0</v>
      </c>
      <c r="F1472" s="5">
        <v>220000</v>
      </c>
      <c r="G1472" s="5">
        <v>261800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5">
        <v>220000</v>
      </c>
      <c r="U1472" s="5">
        <v>243100</v>
      </c>
      <c r="V1472" s="5">
        <v>110000</v>
      </c>
      <c r="W1472" s="5">
        <v>118250</v>
      </c>
      <c r="X1472" s="10">
        <v>0</v>
      </c>
      <c r="Y1472" s="10">
        <v>0</v>
      </c>
      <c r="Z1472" s="5">
        <v>550000</v>
      </c>
      <c r="AA1472" s="7">
        <v>623150</v>
      </c>
    </row>
    <row r="1473" spans="1:27" ht="15.75" thickBot="1">
      <c r="A1473" s="17" t="s">
        <v>100</v>
      </c>
      <c r="B1473" s="10">
        <v>0</v>
      </c>
      <c r="C1473" s="10">
        <v>0</v>
      </c>
      <c r="D1473" s="10">
        <v>0</v>
      </c>
      <c r="E1473" s="10">
        <v>0</v>
      </c>
      <c r="F1473" s="5">
        <v>66480</v>
      </c>
      <c r="G1473" s="5">
        <v>158222.39999999999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5">
        <v>42000</v>
      </c>
      <c r="W1473" s="5">
        <v>41580</v>
      </c>
      <c r="X1473" s="10">
        <v>0</v>
      </c>
      <c r="Y1473" s="10">
        <v>0</v>
      </c>
      <c r="Z1473" s="5">
        <v>108480</v>
      </c>
      <c r="AA1473" s="7">
        <v>199802.4</v>
      </c>
    </row>
    <row r="1474" spans="1:27" ht="15.75" thickBot="1">
      <c r="A1474" s="17" t="s">
        <v>203</v>
      </c>
      <c r="B1474" s="10">
        <v>0</v>
      </c>
      <c r="C1474" s="10">
        <v>0</v>
      </c>
      <c r="D1474" s="5">
        <v>45000</v>
      </c>
      <c r="E1474" s="5">
        <v>50625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5">
        <v>45000</v>
      </c>
      <c r="AA1474" s="7">
        <v>50625</v>
      </c>
    </row>
    <row r="1475" spans="1:27" ht="15.75" thickBot="1">
      <c r="A1475" s="17" t="s">
        <v>172</v>
      </c>
      <c r="B1475" s="10">
        <v>0</v>
      </c>
      <c r="C1475" s="10">
        <v>0</v>
      </c>
      <c r="D1475" s="10">
        <v>0</v>
      </c>
      <c r="E1475" s="10">
        <v>0</v>
      </c>
      <c r="F1475" s="5">
        <v>22160</v>
      </c>
      <c r="G1475" s="5">
        <v>22160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5">
        <v>179660</v>
      </c>
      <c r="O1475" s="5">
        <v>114737</v>
      </c>
      <c r="P1475" s="5">
        <v>44320</v>
      </c>
      <c r="Q1475" s="5">
        <v>31134.799999999999</v>
      </c>
      <c r="R1475" s="5">
        <v>22160</v>
      </c>
      <c r="S1475" s="5">
        <v>15622.8</v>
      </c>
      <c r="T1475" s="5">
        <v>21680</v>
      </c>
      <c r="U1475" s="5">
        <v>20487.599999999999</v>
      </c>
      <c r="V1475" s="5">
        <v>22160</v>
      </c>
      <c r="W1475" s="5">
        <v>15622.8</v>
      </c>
      <c r="X1475" s="10">
        <v>0</v>
      </c>
      <c r="Y1475" s="10">
        <v>0</v>
      </c>
      <c r="Z1475" s="5">
        <v>312140</v>
      </c>
      <c r="AA1475" s="7">
        <v>219765</v>
      </c>
    </row>
    <row r="1476" spans="1:27" ht="15.75" thickBot="1">
      <c r="A1476" s="17" t="s">
        <v>204</v>
      </c>
      <c r="B1476" s="10">
        <v>0</v>
      </c>
      <c r="C1476" s="10">
        <v>0</v>
      </c>
      <c r="D1476" s="5">
        <v>40000</v>
      </c>
      <c r="E1476" s="5">
        <v>44000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5">
        <v>38700</v>
      </c>
      <c r="O1476" s="5">
        <v>43150.5</v>
      </c>
      <c r="P1476" s="10">
        <v>0</v>
      </c>
      <c r="Q1476" s="10">
        <v>0</v>
      </c>
      <c r="R1476" s="10">
        <v>0</v>
      </c>
      <c r="S1476" s="10">
        <v>0</v>
      </c>
      <c r="T1476" s="5">
        <v>40000</v>
      </c>
      <c r="U1476" s="5">
        <v>40400</v>
      </c>
      <c r="V1476" s="10">
        <v>0</v>
      </c>
      <c r="W1476" s="10">
        <v>0</v>
      </c>
      <c r="X1476" s="10">
        <v>0</v>
      </c>
      <c r="Y1476" s="10">
        <v>0</v>
      </c>
      <c r="Z1476" s="5">
        <v>118700</v>
      </c>
      <c r="AA1476" s="7">
        <v>127550.5</v>
      </c>
    </row>
    <row r="1477" spans="1:27" ht="15.75" thickBot="1">
      <c r="A1477" s="17" t="s">
        <v>173</v>
      </c>
      <c r="B1477" s="5">
        <v>128560</v>
      </c>
      <c r="C1477" s="5">
        <v>164839.44</v>
      </c>
      <c r="D1477" s="5">
        <v>84280</v>
      </c>
      <c r="E1477" s="5">
        <v>107319.72</v>
      </c>
      <c r="F1477" s="10">
        <v>0</v>
      </c>
      <c r="G1477" s="10">
        <v>0</v>
      </c>
      <c r="H1477" s="5">
        <v>44280</v>
      </c>
      <c r="I1477" s="5">
        <v>57519.72</v>
      </c>
      <c r="J1477" s="5">
        <v>44280</v>
      </c>
      <c r="K1477" s="5">
        <v>57519.72</v>
      </c>
      <c r="L1477" s="10">
        <v>0</v>
      </c>
      <c r="M1477" s="10">
        <v>0</v>
      </c>
      <c r="N1477" s="10">
        <v>0</v>
      </c>
      <c r="O1477" s="10">
        <v>0</v>
      </c>
      <c r="P1477" s="5">
        <v>111420</v>
      </c>
      <c r="Q1477" s="5">
        <v>118980.72</v>
      </c>
      <c r="R1477" s="5">
        <v>178560</v>
      </c>
      <c r="S1477" s="5">
        <v>184513.32</v>
      </c>
      <c r="T1477" s="5">
        <v>199980</v>
      </c>
      <c r="U1477" s="5">
        <v>212223.06</v>
      </c>
      <c r="V1477" s="5">
        <v>67140</v>
      </c>
      <c r="W1477" s="5">
        <v>69200.639999999999</v>
      </c>
      <c r="X1477" s="5">
        <v>67140</v>
      </c>
      <c r="Y1477" s="5">
        <v>75715.740000000005</v>
      </c>
      <c r="Z1477" s="5">
        <v>925640</v>
      </c>
      <c r="AA1477" s="7">
        <v>1047832.08</v>
      </c>
    </row>
    <row r="1478" spans="1:27" ht="15.75" thickBot="1">
      <c r="A1478" s="17" t="s">
        <v>157</v>
      </c>
      <c r="B1478" s="5">
        <v>66000</v>
      </c>
      <c r="C1478" s="5">
        <v>59136</v>
      </c>
      <c r="D1478" s="5">
        <v>88000</v>
      </c>
      <c r="E1478" s="5">
        <v>85998</v>
      </c>
      <c r="F1478" s="10">
        <v>0</v>
      </c>
      <c r="G1478" s="10">
        <v>0</v>
      </c>
      <c r="H1478" s="5">
        <v>44000</v>
      </c>
      <c r="I1478" s="5">
        <v>41624</v>
      </c>
      <c r="J1478" s="5">
        <v>22000</v>
      </c>
      <c r="K1478" s="5">
        <v>20020</v>
      </c>
      <c r="L1478" s="5">
        <v>21870</v>
      </c>
      <c r="M1478" s="5">
        <v>12400.29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5">
        <v>44000</v>
      </c>
      <c r="U1478" s="5">
        <v>39006</v>
      </c>
      <c r="V1478" s="5">
        <v>44000</v>
      </c>
      <c r="W1478" s="5">
        <v>36872</v>
      </c>
      <c r="X1478" s="5">
        <v>87440</v>
      </c>
      <c r="Y1478" s="5">
        <v>75245.2</v>
      </c>
      <c r="Z1478" s="5">
        <v>417310</v>
      </c>
      <c r="AA1478" s="7">
        <v>370301.49</v>
      </c>
    </row>
    <row r="1479" spans="1:27" ht="15.75" thickBot="1">
      <c r="A1479" s="17" t="s">
        <v>158</v>
      </c>
      <c r="B1479" s="10">
        <v>0</v>
      </c>
      <c r="C1479" s="10">
        <v>0</v>
      </c>
      <c r="D1479" s="5">
        <v>22700</v>
      </c>
      <c r="E1479" s="5">
        <v>28720</v>
      </c>
      <c r="F1479" s="5">
        <v>44400</v>
      </c>
      <c r="G1479" s="5">
        <v>55500</v>
      </c>
      <c r="H1479" s="10">
        <v>0</v>
      </c>
      <c r="I1479" s="10">
        <v>0</v>
      </c>
      <c r="J1479" s="10">
        <v>0</v>
      </c>
      <c r="K1479" s="10">
        <v>0</v>
      </c>
      <c r="L1479" s="10">
        <v>0</v>
      </c>
      <c r="M1479" s="10">
        <v>0</v>
      </c>
      <c r="N1479" s="5">
        <v>22500</v>
      </c>
      <c r="O1479" s="5">
        <v>21535</v>
      </c>
      <c r="P1479" s="10">
        <v>0</v>
      </c>
      <c r="Q1479" s="10">
        <v>0</v>
      </c>
      <c r="R1479" s="5">
        <v>154400</v>
      </c>
      <c r="S1479" s="5">
        <v>157488</v>
      </c>
      <c r="T1479" s="10">
        <v>0</v>
      </c>
      <c r="U1479" s="10">
        <v>0</v>
      </c>
      <c r="V1479" s="10">
        <v>0</v>
      </c>
      <c r="W1479" s="10">
        <v>0</v>
      </c>
      <c r="X1479" s="5">
        <v>112500</v>
      </c>
      <c r="Y1479" s="5">
        <v>109125</v>
      </c>
      <c r="Z1479" s="5">
        <v>356500</v>
      </c>
      <c r="AA1479" s="7">
        <v>372368</v>
      </c>
    </row>
    <row r="1480" spans="1:27" ht="15.75" thickBot="1">
      <c r="A1480" s="17" t="s">
        <v>247</v>
      </c>
      <c r="B1480" s="10">
        <v>0</v>
      </c>
      <c r="C1480" s="10">
        <v>0</v>
      </c>
      <c r="D1480" s="10">
        <v>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5">
        <v>110800</v>
      </c>
      <c r="Q1480" s="5">
        <v>106589.6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5">
        <v>110800</v>
      </c>
      <c r="AA1480" s="7">
        <v>106589.6</v>
      </c>
    </row>
    <row r="1481" spans="1:27" ht="15.75" thickBot="1">
      <c r="A1481" s="17" t="s">
        <v>405</v>
      </c>
      <c r="B1481" s="10">
        <v>0</v>
      </c>
      <c r="C1481" s="10">
        <v>0</v>
      </c>
      <c r="D1481" s="10">
        <v>0</v>
      </c>
      <c r="E1481" s="10">
        <v>0</v>
      </c>
      <c r="F1481" s="5">
        <v>21870</v>
      </c>
      <c r="G1481" s="5">
        <v>16621.2</v>
      </c>
      <c r="H1481" s="5">
        <v>21870</v>
      </c>
      <c r="I1481" s="5">
        <v>14718.51</v>
      </c>
      <c r="J1481" s="5">
        <v>21870</v>
      </c>
      <c r="K1481" s="5">
        <v>12990.78</v>
      </c>
      <c r="L1481" s="10">
        <v>0</v>
      </c>
      <c r="M1481" s="10">
        <v>0</v>
      </c>
      <c r="N1481" s="5">
        <v>21870</v>
      </c>
      <c r="O1481" s="5">
        <v>12444.03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5">
        <v>21870</v>
      </c>
      <c r="W1481" s="5">
        <v>14390.46</v>
      </c>
      <c r="X1481" s="5">
        <v>43740</v>
      </c>
      <c r="Y1481" s="5">
        <v>36172.980000000003</v>
      </c>
      <c r="Z1481" s="5">
        <v>153090</v>
      </c>
      <c r="AA1481" s="7">
        <v>107337.96</v>
      </c>
    </row>
    <row r="1482" spans="1:27" ht="15.75" thickBot="1">
      <c r="A1482" s="18" t="s">
        <v>27</v>
      </c>
      <c r="B1482" s="8">
        <v>9599874.8499999996</v>
      </c>
      <c r="C1482" s="8">
        <v>9614802.2200000007</v>
      </c>
      <c r="D1482" s="8">
        <v>11465145.1</v>
      </c>
      <c r="E1482" s="8">
        <v>10815977.890000001</v>
      </c>
      <c r="F1482" s="8">
        <v>10163219.550000001</v>
      </c>
      <c r="G1482" s="8">
        <v>10203425.15</v>
      </c>
      <c r="H1482" s="8">
        <v>14771691.1</v>
      </c>
      <c r="I1482" s="8">
        <v>12589913.550000001</v>
      </c>
      <c r="J1482" s="8">
        <v>13548791.34</v>
      </c>
      <c r="K1482" s="8">
        <v>11110745.91</v>
      </c>
      <c r="L1482" s="8">
        <v>12095093</v>
      </c>
      <c r="M1482" s="8">
        <v>8883860.9900000002</v>
      </c>
      <c r="N1482" s="8">
        <v>14676417.300000001</v>
      </c>
      <c r="O1482" s="8">
        <v>11262878.91</v>
      </c>
      <c r="P1482" s="8">
        <v>15477326.4</v>
      </c>
      <c r="Q1482" s="8">
        <v>11777547.73</v>
      </c>
      <c r="R1482" s="8">
        <v>12596787.289999999</v>
      </c>
      <c r="S1482" s="8">
        <v>9684687.75</v>
      </c>
      <c r="T1482" s="8">
        <v>21346807.780000001</v>
      </c>
      <c r="U1482" s="8">
        <v>15315357.890000001</v>
      </c>
      <c r="V1482" s="8">
        <v>18396403.100000001</v>
      </c>
      <c r="W1482" s="8">
        <v>14113610.800000001</v>
      </c>
      <c r="X1482" s="8">
        <v>16007884.4</v>
      </c>
      <c r="Y1482" s="8">
        <v>13031983.939999999</v>
      </c>
      <c r="Z1482" s="8">
        <v>170145441.21000001</v>
      </c>
      <c r="AA1482" s="9">
        <v>138404792.72999999</v>
      </c>
    </row>
    <row r="1484" spans="1:27" ht="19.5" thickBot="1">
      <c r="A1484" s="16" t="s">
        <v>393</v>
      </c>
    </row>
    <row r="1485" spans="1:27" ht="15.75" thickBot="1">
      <c r="A1485" s="64" t="s">
        <v>7</v>
      </c>
      <c r="B1485" s="66" t="s">
        <v>8</v>
      </c>
      <c r="C1485" s="67"/>
      <c r="D1485" s="61" t="s">
        <v>9</v>
      </c>
      <c r="E1485" s="62"/>
      <c r="F1485" s="61" t="s">
        <v>10</v>
      </c>
      <c r="G1485" s="62"/>
      <c r="H1485" s="61" t="s">
        <v>11</v>
      </c>
      <c r="I1485" s="62"/>
      <c r="J1485" s="61" t="s">
        <v>12</v>
      </c>
      <c r="K1485" s="62"/>
      <c r="L1485" s="61" t="s">
        <v>13</v>
      </c>
      <c r="M1485" s="62"/>
      <c r="N1485" s="61" t="s">
        <v>14</v>
      </c>
      <c r="O1485" s="62"/>
      <c r="P1485" s="61" t="s">
        <v>15</v>
      </c>
      <c r="Q1485" s="62"/>
      <c r="R1485" s="61" t="s">
        <v>16</v>
      </c>
      <c r="S1485" s="62"/>
      <c r="T1485" s="61" t="s">
        <v>17</v>
      </c>
      <c r="U1485" s="62"/>
      <c r="V1485" s="61" t="s">
        <v>18</v>
      </c>
      <c r="W1485" s="62"/>
      <c r="X1485" s="61" t="s">
        <v>19</v>
      </c>
      <c r="Y1485" s="62"/>
      <c r="Z1485" s="61" t="s">
        <v>20</v>
      </c>
      <c r="AA1485" s="63"/>
    </row>
    <row r="1486" spans="1:27" ht="26.25" thickBot="1">
      <c r="A1486" s="65"/>
      <c r="B1486" s="1" t="s">
        <v>21</v>
      </c>
      <c r="C1486" s="1" t="s">
        <v>22</v>
      </c>
      <c r="D1486" s="1" t="s">
        <v>21</v>
      </c>
      <c r="E1486" s="1" t="s">
        <v>22</v>
      </c>
      <c r="F1486" s="1" t="s">
        <v>21</v>
      </c>
      <c r="G1486" s="1" t="s">
        <v>22</v>
      </c>
      <c r="H1486" s="1" t="s">
        <v>21</v>
      </c>
      <c r="I1486" s="1" t="s">
        <v>22</v>
      </c>
      <c r="J1486" s="1" t="s">
        <v>21</v>
      </c>
      <c r="K1486" s="1" t="s">
        <v>22</v>
      </c>
      <c r="L1486" s="1" t="s">
        <v>21</v>
      </c>
      <c r="M1486" s="1" t="s">
        <v>22</v>
      </c>
      <c r="N1486" s="1" t="s">
        <v>21</v>
      </c>
      <c r="O1486" s="1" t="s">
        <v>22</v>
      </c>
      <c r="P1486" s="1" t="s">
        <v>21</v>
      </c>
      <c r="Q1486" s="1" t="s">
        <v>22</v>
      </c>
      <c r="R1486" s="1" t="s">
        <v>21</v>
      </c>
      <c r="S1486" s="1" t="s">
        <v>22</v>
      </c>
      <c r="T1486" s="1" t="s">
        <v>21</v>
      </c>
      <c r="U1486" s="1" t="s">
        <v>22</v>
      </c>
      <c r="V1486" s="1" t="s">
        <v>21</v>
      </c>
      <c r="W1486" s="1" t="s">
        <v>22</v>
      </c>
      <c r="X1486" s="1" t="s">
        <v>21</v>
      </c>
      <c r="Y1486" s="1" t="s">
        <v>22</v>
      </c>
      <c r="Z1486" s="1" t="s">
        <v>21</v>
      </c>
      <c r="AA1486" s="6" t="s">
        <v>22</v>
      </c>
    </row>
    <row r="1487" spans="1:27" ht="15.75" thickBot="1">
      <c r="A1487" s="17" t="s">
        <v>61</v>
      </c>
      <c r="B1487" s="10">
        <v>0</v>
      </c>
      <c r="C1487" s="10">
        <v>0</v>
      </c>
      <c r="D1487" s="10">
        <v>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220</v>
      </c>
      <c r="O1487" s="5">
        <v>7488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220</v>
      </c>
      <c r="AA1487" s="7">
        <v>7488</v>
      </c>
    </row>
    <row r="1488" spans="1:27" ht="15.75" thickBot="1">
      <c r="A1488" s="17" t="s">
        <v>109</v>
      </c>
      <c r="B1488" s="10">
        <v>135</v>
      </c>
      <c r="C1488" s="5">
        <v>1926.13</v>
      </c>
      <c r="D1488" s="10">
        <v>0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135</v>
      </c>
      <c r="AA1488" s="7">
        <v>1926.13</v>
      </c>
    </row>
    <row r="1489" spans="1:27" ht="15.75" thickBot="1">
      <c r="A1489" s="18" t="s">
        <v>27</v>
      </c>
      <c r="B1489" s="11">
        <v>135</v>
      </c>
      <c r="C1489" s="8">
        <v>1926.13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  <c r="J1489" s="11">
        <v>0</v>
      </c>
      <c r="K1489" s="11">
        <v>0</v>
      </c>
      <c r="L1489" s="11">
        <v>0</v>
      </c>
      <c r="M1489" s="11">
        <v>0</v>
      </c>
      <c r="N1489" s="11">
        <v>220</v>
      </c>
      <c r="O1489" s="8">
        <v>7488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355</v>
      </c>
      <c r="AA1489" s="9">
        <v>9414.1299999999992</v>
      </c>
    </row>
    <row r="1491" spans="1:27" ht="19.5" thickBot="1">
      <c r="A1491" s="16" t="s">
        <v>394</v>
      </c>
    </row>
    <row r="1492" spans="1:27" ht="15.75" thickBot="1">
      <c r="A1492" s="64" t="s">
        <v>7</v>
      </c>
      <c r="B1492" s="66" t="s">
        <v>8</v>
      </c>
      <c r="C1492" s="67"/>
      <c r="D1492" s="61" t="s">
        <v>9</v>
      </c>
      <c r="E1492" s="62"/>
      <c r="F1492" s="61" t="s">
        <v>10</v>
      </c>
      <c r="G1492" s="62"/>
      <c r="H1492" s="61" t="s">
        <v>11</v>
      </c>
      <c r="I1492" s="62"/>
      <c r="J1492" s="61" t="s">
        <v>12</v>
      </c>
      <c r="K1492" s="62"/>
      <c r="L1492" s="61" t="s">
        <v>13</v>
      </c>
      <c r="M1492" s="62"/>
      <c r="N1492" s="61" t="s">
        <v>14</v>
      </c>
      <c r="O1492" s="62"/>
      <c r="P1492" s="61" t="s">
        <v>15</v>
      </c>
      <c r="Q1492" s="62"/>
      <c r="R1492" s="61" t="s">
        <v>16</v>
      </c>
      <c r="S1492" s="62"/>
      <c r="T1492" s="61" t="s">
        <v>17</v>
      </c>
      <c r="U1492" s="62"/>
      <c r="V1492" s="61" t="s">
        <v>18</v>
      </c>
      <c r="W1492" s="62"/>
      <c r="X1492" s="61" t="s">
        <v>19</v>
      </c>
      <c r="Y1492" s="62"/>
      <c r="Z1492" s="61" t="s">
        <v>20</v>
      </c>
      <c r="AA1492" s="63"/>
    </row>
    <row r="1493" spans="1:27" ht="26.25" thickBot="1">
      <c r="A1493" s="65"/>
      <c r="B1493" s="1" t="s">
        <v>21</v>
      </c>
      <c r="C1493" s="1" t="s">
        <v>22</v>
      </c>
      <c r="D1493" s="1" t="s">
        <v>21</v>
      </c>
      <c r="E1493" s="1" t="s">
        <v>22</v>
      </c>
      <c r="F1493" s="1" t="s">
        <v>21</v>
      </c>
      <c r="G1493" s="1" t="s">
        <v>22</v>
      </c>
      <c r="H1493" s="1" t="s">
        <v>21</v>
      </c>
      <c r="I1493" s="1" t="s">
        <v>22</v>
      </c>
      <c r="J1493" s="1" t="s">
        <v>21</v>
      </c>
      <c r="K1493" s="1" t="s">
        <v>22</v>
      </c>
      <c r="L1493" s="1" t="s">
        <v>21</v>
      </c>
      <c r="M1493" s="1" t="s">
        <v>22</v>
      </c>
      <c r="N1493" s="1" t="s">
        <v>21</v>
      </c>
      <c r="O1493" s="1" t="s">
        <v>22</v>
      </c>
      <c r="P1493" s="1" t="s">
        <v>21</v>
      </c>
      <c r="Q1493" s="1" t="s">
        <v>22</v>
      </c>
      <c r="R1493" s="1" t="s">
        <v>21</v>
      </c>
      <c r="S1493" s="1" t="s">
        <v>22</v>
      </c>
      <c r="T1493" s="1" t="s">
        <v>21</v>
      </c>
      <c r="U1493" s="1" t="s">
        <v>22</v>
      </c>
      <c r="V1493" s="1" t="s">
        <v>21</v>
      </c>
      <c r="W1493" s="1" t="s">
        <v>22</v>
      </c>
      <c r="X1493" s="1" t="s">
        <v>21</v>
      </c>
      <c r="Y1493" s="1" t="s">
        <v>22</v>
      </c>
      <c r="Z1493" s="1" t="s">
        <v>21</v>
      </c>
      <c r="AA1493" s="6" t="s">
        <v>22</v>
      </c>
    </row>
    <row r="1494" spans="1:27" ht="15.75" thickBot="1">
      <c r="A1494" s="17" t="s">
        <v>44</v>
      </c>
      <c r="B1494" s="10">
        <v>0</v>
      </c>
      <c r="C1494" s="10">
        <v>0</v>
      </c>
      <c r="D1494" s="10">
        <v>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78.239999999999995</v>
      </c>
      <c r="K1494" s="5">
        <v>6235.49</v>
      </c>
      <c r="L1494" s="10">
        <v>54.52</v>
      </c>
      <c r="M1494" s="5">
        <v>3319.92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132.76</v>
      </c>
      <c r="AA1494" s="7">
        <v>9555.41</v>
      </c>
    </row>
    <row r="1495" spans="1:27" ht="15.75" thickBot="1">
      <c r="A1495" s="17" t="s">
        <v>61</v>
      </c>
      <c r="B1495" s="10">
        <v>0</v>
      </c>
      <c r="C1495" s="10">
        <v>0</v>
      </c>
      <c r="D1495" s="5">
        <v>14010</v>
      </c>
      <c r="E1495" s="5">
        <v>47735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  <c r="L1495" s="5">
        <v>14355</v>
      </c>
      <c r="M1495" s="5">
        <v>48942.5</v>
      </c>
      <c r="N1495" s="10">
        <v>0</v>
      </c>
      <c r="O1495" s="10">
        <v>0</v>
      </c>
      <c r="P1495" s="10">
        <v>0</v>
      </c>
      <c r="Q1495" s="10">
        <v>0</v>
      </c>
      <c r="R1495" s="5">
        <v>14490</v>
      </c>
      <c r="S1495" s="5">
        <v>49415</v>
      </c>
      <c r="T1495" s="10">
        <v>0</v>
      </c>
      <c r="U1495" s="10">
        <v>0</v>
      </c>
      <c r="V1495" s="10">
        <v>0</v>
      </c>
      <c r="W1495" s="10">
        <v>0</v>
      </c>
      <c r="X1495" s="5">
        <v>14490</v>
      </c>
      <c r="Y1495" s="5">
        <v>49415</v>
      </c>
      <c r="Z1495" s="5">
        <v>57345</v>
      </c>
      <c r="AA1495" s="7">
        <v>195507.5</v>
      </c>
    </row>
    <row r="1496" spans="1:27" ht="15.75" thickBot="1">
      <c r="A1496" s="17" t="s">
        <v>65</v>
      </c>
      <c r="B1496" s="10">
        <v>5</v>
      </c>
      <c r="C1496" s="10">
        <v>30</v>
      </c>
      <c r="D1496" s="10">
        <v>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5">
        <v>20000</v>
      </c>
      <c r="Q1496" s="5">
        <v>30500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5">
        <v>20005</v>
      </c>
      <c r="AA1496" s="7">
        <v>30530</v>
      </c>
    </row>
    <row r="1497" spans="1:27" ht="15.75" thickBot="1">
      <c r="A1497" s="17" t="s">
        <v>66</v>
      </c>
      <c r="B1497" s="10">
        <v>0</v>
      </c>
      <c r="C1497" s="10">
        <v>0</v>
      </c>
      <c r="D1497" s="10">
        <v>0</v>
      </c>
      <c r="E1497" s="10">
        <v>0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5">
        <v>21240</v>
      </c>
      <c r="S1497" s="5">
        <v>4248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Y1497" s="10">
        <v>0</v>
      </c>
      <c r="Z1497" s="5">
        <v>21240</v>
      </c>
      <c r="AA1497" s="7">
        <v>4248</v>
      </c>
    </row>
    <row r="1498" spans="1:27" ht="15.75" thickBot="1">
      <c r="A1498" s="17" t="s">
        <v>26</v>
      </c>
      <c r="B1498" s="5">
        <v>1500</v>
      </c>
      <c r="C1498" s="5">
        <v>4589.16</v>
      </c>
      <c r="D1498" s="5">
        <v>1500</v>
      </c>
      <c r="E1498" s="5">
        <v>5152.3500000000004</v>
      </c>
      <c r="F1498" s="5">
        <v>5000</v>
      </c>
      <c r="G1498" s="5">
        <v>12888.94</v>
      </c>
      <c r="H1498" s="5">
        <v>2300</v>
      </c>
      <c r="I1498" s="5">
        <v>7075.84</v>
      </c>
      <c r="J1498" s="5">
        <v>5300</v>
      </c>
      <c r="K1498" s="5">
        <v>15171.64</v>
      </c>
      <c r="L1498" s="5">
        <v>24640.6</v>
      </c>
      <c r="M1498" s="5">
        <v>72108.13</v>
      </c>
      <c r="N1498" s="10">
        <v>0</v>
      </c>
      <c r="O1498" s="10">
        <v>0</v>
      </c>
      <c r="P1498" s="5">
        <v>5500</v>
      </c>
      <c r="Q1498" s="5">
        <v>15166.07</v>
      </c>
      <c r="R1498" s="5">
        <v>2000.5</v>
      </c>
      <c r="S1498" s="5">
        <v>5941.22</v>
      </c>
      <c r="T1498" s="5">
        <v>3000</v>
      </c>
      <c r="U1498" s="5">
        <v>8023.6</v>
      </c>
      <c r="V1498" s="5">
        <v>9006</v>
      </c>
      <c r="W1498" s="5">
        <v>24107.15</v>
      </c>
      <c r="X1498" s="10">
        <v>71</v>
      </c>
      <c r="Y1498" s="5">
        <v>1316.7</v>
      </c>
      <c r="Z1498" s="5">
        <v>59818.1</v>
      </c>
      <c r="AA1498" s="7">
        <v>171540.8</v>
      </c>
    </row>
    <row r="1499" spans="1:27" ht="15.75" thickBot="1">
      <c r="A1499" s="17" t="s">
        <v>29</v>
      </c>
      <c r="B1499" s="10">
        <v>0</v>
      </c>
      <c r="C1499" s="10">
        <v>0</v>
      </c>
      <c r="D1499" s="5">
        <v>3140</v>
      </c>
      <c r="E1499" s="5">
        <v>4082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  <c r="L1499" s="5">
        <v>20000</v>
      </c>
      <c r="M1499" s="5">
        <v>74118.75</v>
      </c>
      <c r="N1499" s="10">
        <v>0</v>
      </c>
      <c r="O1499" s="10">
        <v>0</v>
      </c>
      <c r="P1499" s="5">
        <v>20000</v>
      </c>
      <c r="Q1499" s="5">
        <v>74168.75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10">
        <v>0</v>
      </c>
      <c r="X1499" s="5">
        <v>1524380</v>
      </c>
      <c r="Y1499" s="5">
        <v>438042.68</v>
      </c>
      <c r="Z1499" s="5">
        <v>1567520</v>
      </c>
      <c r="AA1499" s="7">
        <v>590412.18000000005</v>
      </c>
    </row>
    <row r="1500" spans="1:27" ht="15.75" thickBot="1">
      <c r="A1500" s="17" t="s">
        <v>46</v>
      </c>
      <c r="B1500" s="10">
        <v>0</v>
      </c>
      <c r="C1500" s="10">
        <v>0</v>
      </c>
      <c r="D1500" s="10">
        <v>0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25</v>
      </c>
      <c r="M1500" s="10">
        <v>33.9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25</v>
      </c>
      <c r="AA1500" s="12">
        <v>33.9</v>
      </c>
    </row>
    <row r="1501" spans="1:27" ht="15.75" thickBot="1">
      <c r="A1501" s="17" t="s">
        <v>58</v>
      </c>
      <c r="B1501" s="10">
        <v>10</v>
      </c>
      <c r="C1501" s="10">
        <v>48.91</v>
      </c>
      <c r="D1501" s="10">
        <v>0</v>
      </c>
      <c r="E1501" s="10">
        <v>0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v>0</v>
      </c>
      <c r="L1501" s="10">
        <v>15</v>
      </c>
      <c r="M1501" s="10">
        <v>103.97</v>
      </c>
      <c r="N1501" s="10">
        <v>0</v>
      </c>
      <c r="O1501" s="10">
        <v>0</v>
      </c>
      <c r="P1501" s="10">
        <v>0</v>
      </c>
      <c r="Q1501" s="10">
        <v>0</v>
      </c>
      <c r="R1501" s="10">
        <v>25</v>
      </c>
      <c r="S1501" s="10">
        <v>135.85</v>
      </c>
      <c r="T1501" s="10">
        <v>0</v>
      </c>
      <c r="U1501" s="10">
        <v>0</v>
      </c>
      <c r="V1501" s="10">
        <v>0</v>
      </c>
      <c r="W1501" s="10">
        <v>0</v>
      </c>
      <c r="X1501" s="10">
        <v>455</v>
      </c>
      <c r="Y1501" s="10">
        <v>673.4</v>
      </c>
      <c r="Z1501" s="10">
        <v>505</v>
      </c>
      <c r="AA1501" s="12">
        <v>962.13</v>
      </c>
    </row>
    <row r="1502" spans="1:27" ht="15.75" thickBot="1">
      <c r="A1502" s="17" t="s">
        <v>131</v>
      </c>
      <c r="B1502" s="10">
        <v>0</v>
      </c>
      <c r="C1502" s="10">
        <v>0</v>
      </c>
      <c r="D1502" s="10">
        <v>0</v>
      </c>
      <c r="E1502" s="10">
        <v>0</v>
      </c>
      <c r="F1502" s="10">
        <v>2</v>
      </c>
      <c r="G1502" s="10">
        <v>4.29</v>
      </c>
      <c r="H1502" s="10">
        <v>3.5</v>
      </c>
      <c r="I1502" s="5">
        <v>1420</v>
      </c>
      <c r="J1502" s="10">
        <v>7.1</v>
      </c>
      <c r="K1502" s="5">
        <v>1512.86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7.5</v>
      </c>
      <c r="W1502" s="10">
        <v>85.1</v>
      </c>
      <c r="X1502" s="10">
        <v>2.5</v>
      </c>
      <c r="Y1502" s="10">
        <v>31.91</v>
      </c>
      <c r="Z1502" s="10">
        <v>22.6</v>
      </c>
      <c r="AA1502" s="7">
        <v>3054.16</v>
      </c>
    </row>
    <row r="1503" spans="1:27" ht="15.75" thickBot="1">
      <c r="A1503" s="17" t="s">
        <v>132</v>
      </c>
      <c r="B1503" s="10">
        <v>0</v>
      </c>
      <c r="C1503" s="10">
        <v>0</v>
      </c>
      <c r="D1503" s="10">
        <v>240</v>
      </c>
      <c r="E1503" s="5">
        <v>31271</v>
      </c>
      <c r="F1503" s="10">
        <v>0</v>
      </c>
      <c r="G1503" s="10">
        <v>0</v>
      </c>
      <c r="H1503" s="10">
        <v>0</v>
      </c>
      <c r="I1503" s="10">
        <v>0</v>
      </c>
      <c r="J1503" s="10">
        <v>156</v>
      </c>
      <c r="K1503" s="5">
        <v>27727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145</v>
      </c>
      <c r="S1503" s="5">
        <v>27033.599999999999</v>
      </c>
      <c r="T1503" s="10">
        <v>0</v>
      </c>
      <c r="U1503" s="10">
        <v>0</v>
      </c>
      <c r="V1503" s="10">
        <v>0</v>
      </c>
      <c r="W1503" s="10">
        <v>0</v>
      </c>
      <c r="X1503" s="10">
        <v>189</v>
      </c>
      <c r="Y1503" s="5">
        <v>29799</v>
      </c>
      <c r="Z1503" s="10">
        <v>730</v>
      </c>
      <c r="AA1503" s="7">
        <v>115830.6</v>
      </c>
    </row>
    <row r="1504" spans="1:27" ht="15.75" thickBot="1">
      <c r="A1504" s="17" t="s">
        <v>81</v>
      </c>
      <c r="B1504" s="10">
        <v>0</v>
      </c>
      <c r="C1504" s="10">
        <v>0</v>
      </c>
      <c r="D1504" s="10">
        <v>0</v>
      </c>
      <c r="E1504" s="10">
        <v>0</v>
      </c>
      <c r="F1504" s="10">
        <v>0</v>
      </c>
      <c r="G1504" s="10">
        <v>0</v>
      </c>
      <c r="H1504" s="10">
        <v>480</v>
      </c>
      <c r="I1504" s="5">
        <v>76000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420</v>
      </c>
      <c r="U1504" s="5">
        <v>76000</v>
      </c>
      <c r="V1504" s="5">
        <v>1680</v>
      </c>
      <c r="W1504" s="5">
        <v>304000</v>
      </c>
      <c r="X1504" s="10">
        <v>0</v>
      </c>
      <c r="Y1504" s="10">
        <v>0</v>
      </c>
      <c r="Z1504" s="5">
        <v>2580</v>
      </c>
      <c r="AA1504" s="7">
        <v>456000</v>
      </c>
    </row>
    <row r="1505" spans="1:27" ht="15.75" thickBot="1">
      <c r="A1505" s="17" t="s">
        <v>119</v>
      </c>
      <c r="B1505" s="10">
        <v>0</v>
      </c>
      <c r="C1505" s="10">
        <v>0</v>
      </c>
      <c r="D1505" s="10">
        <v>0</v>
      </c>
      <c r="E1505" s="10">
        <v>0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45</v>
      </c>
      <c r="M1505" s="5">
        <v>4710</v>
      </c>
      <c r="N1505" s="10">
        <v>0</v>
      </c>
      <c r="O1505" s="10">
        <v>0</v>
      </c>
      <c r="P1505" s="10">
        <v>0</v>
      </c>
      <c r="Q1505" s="10">
        <v>0</v>
      </c>
      <c r="R1505" s="10">
        <v>45</v>
      </c>
      <c r="S1505" s="5">
        <v>4490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90</v>
      </c>
      <c r="AA1505" s="7">
        <v>9200</v>
      </c>
    </row>
    <row r="1506" spans="1:27" ht="15.75" thickBot="1">
      <c r="A1506" s="17" t="s">
        <v>96</v>
      </c>
      <c r="B1506" s="10">
        <v>0</v>
      </c>
      <c r="C1506" s="10">
        <v>0</v>
      </c>
      <c r="D1506" s="10">
        <v>0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350</v>
      </c>
      <c r="U1506" s="5">
        <v>3866.81</v>
      </c>
      <c r="V1506" s="10">
        <v>350</v>
      </c>
      <c r="W1506" s="5">
        <v>3869.01</v>
      </c>
      <c r="X1506" s="10">
        <v>0</v>
      </c>
      <c r="Y1506" s="10">
        <v>0</v>
      </c>
      <c r="Z1506" s="10">
        <v>700</v>
      </c>
      <c r="AA1506" s="7">
        <v>7735.82</v>
      </c>
    </row>
    <row r="1507" spans="1:27" ht="15.75" thickBot="1">
      <c r="A1507" s="18" t="s">
        <v>27</v>
      </c>
      <c r="B1507" s="8">
        <v>1515</v>
      </c>
      <c r="C1507" s="8">
        <v>4668.07</v>
      </c>
      <c r="D1507" s="8">
        <v>18890</v>
      </c>
      <c r="E1507" s="8">
        <v>88240.35</v>
      </c>
      <c r="F1507" s="8">
        <v>5002</v>
      </c>
      <c r="G1507" s="8">
        <v>12893.23</v>
      </c>
      <c r="H1507" s="8">
        <v>2783.5</v>
      </c>
      <c r="I1507" s="8">
        <v>84495.84</v>
      </c>
      <c r="J1507" s="8">
        <v>5541.34</v>
      </c>
      <c r="K1507" s="8">
        <v>50646.99</v>
      </c>
      <c r="L1507" s="8">
        <v>59135.12</v>
      </c>
      <c r="M1507" s="8">
        <v>203337.17</v>
      </c>
      <c r="N1507" s="11">
        <v>0</v>
      </c>
      <c r="O1507" s="11">
        <v>0</v>
      </c>
      <c r="P1507" s="8">
        <v>45500</v>
      </c>
      <c r="Q1507" s="8">
        <v>119834.82</v>
      </c>
      <c r="R1507" s="8">
        <v>37945.5</v>
      </c>
      <c r="S1507" s="8">
        <v>91263.67</v>
      </c>
      <c r="T1507" s="8">
        <v>3770</v>
      </c>
      <c r="U1507" s="8">
        <v>87890.41</v>
      </c>
      <c r="V1507" s="8">
        <v>11043.5</v>
      </c>
      <c r="W1507" s="8">
        <v>332061.26</v>
      </c>
      <c r="X1507" s="8">
        <v>1539587.5</v>
      </c>
      <c r="Y1507" s="8">
        <v>519278.69</v>
      </c>
      <c r="Z1507" s="8">
        <v>1730713.46</v>
      </c>
      <c r="AA1507" s="9">
        <v>1594610.5</v>
      </c>
    </row>
    <row r="1509" spans="1:27" ht="19.5" thickBot="1">
      <c r="A1509" s="16" t="s">
        <v>395</v>
      </c>
    </row>
    <row r="1510" spans="1:27" ht="15.75" thickBot="1">
      <c r="A1510" s="64" t="s">
        <v>7</v>
      </c>
      <c r="B1510" s="66" t="s">
        <v>8</v>
      </c>
      <c r="C1510" s="67"/>
      <c r="D1510" s="61" t="s">
        <v>9</v>
      </c>
      <c r="E1510" s="62"/>
      <c r="F1510" s="61" t="s">
        <v>10</v>
      </c>
      <c r="G1510" s="62"/>
      <c r="H1510" s="61" t="s">
        <v>11</v>
      </c>
      <c r="I1510" s="62"/>
      <c r="J1510" s="61" t="s">
        <v>12</v>
      </c>
      <c r="K1510" s="62"/>
      <c r="L1510" s="61" t="s">
        <v>13</v>
      </c>
      <c r="M1510" s="62"/>
      <c r="N1510" s="61" t="s">
        <v>14</v>
      </c>
      <c r="O1510" s="62"/>
      <c r="P1510" s="61" t="s">
        <v>15</v>
      </c>
      <c r="Q1510" s="62"/>
      <c r="R1510" s="61" t="s">
        <v>16</v>
      </c>
      <c r="S1510" s="62"/>
      <c r="T1510" s="61" t="s">
        <v>17</v>
      </c>
      <c r="U1510" s="62"/>
      <c r="V1510" s="61" t="s">
        <v>18</v>
      </c>
      <c r="W1510" s="62"/>
      <c r="X1510" s="61" t="s">
        <v>19</v>
      </c>
      <c r="Y1510" s="62"/>
      <c r="Z1510" s="61" t="s">
        <v>20</v>
      </c>
      <c r="AA1510" s="63"/>
    </row>
    <row r="1511" spans="1:27" ht="26.25" thickBot="1">
      <c r="A1511" s="65"/>
      <c r="B1511" s="1" t="s">
        <v>21</v>
      </c>
      <c r="C1511" s="1" t="s">
        <v>22</v>
      </c>
      <c r="D1511" s="1" t="s">
        <v>21</v>
      </c>
      <c r="E1511" s="1" t="s">
        <v>22</v>
      </c>
      <c r="F1511" s="1" t="s">
        <v>21</v>
      </c>
      <c r="G1511" s="1" t="s">
        <v>22</v>
      </c>
      <c r="H1511" s="1" t="s">
        <v>21</v>
      </c>
      <c r="I1511" s="1" t="s">
        <v>22</v>
      </c>
      <c r="J1511" s="1" t="s">
        <v>21</v>
      </c>
      <c r="K1511" s="1" t="s">
        <v>22</v>
      </c>
      <c r="L1511" s="1" t="s">
        <v>21</v>
      </c>
      <c r="M1511" s="1" t="s">
        <v>22</v>
      </c>
      <c r="N1511" s="1" t="s">
        <v>21</v>
      </c>
      <c r="O1511" s="1" t="s">
        <v>22</v>
      </c>
      <c r="P1511" s="1" t="s">
        <v>21</v>
      </c>
      <c r="Q1511" s="1" t="s">
        <v>22</v>
      </c>
      <c r="R1511" s="1" t="s">
        <v>21</v>
      </c>
      <c r="S1511" s="1" t="s">
        <v>22</v>
      </c>
      <c r="T1511" s="1" t="s">
        <v>21</v>
      </c>
      <c r="U1511" s="1" t="s">
        <v>22</v>
      </c>
      <c r="V1511" s="1" t="s">
        <v>21</v>
      </c>
      <c r="W1511" s="1" t="s">
        <v>22</v>
      </c>
      <c r="X1511" s="1" t="s">
        <v>21</v>
      </c>
      <c r="Y1511" s="1" t="s">
        <v>22</v>
      </c>
      <c r="Z1511" s="1" t="s">
        <v>21</v>
      </c>
      <c r="AA1511" s="6" t="s">
        <v>22</v>
      </c>
    </row>
    <row r="1512" spans="1:27" ht="15.75" thickBot="1">
      <c r="A1512" s="17" t="s">
        <v>43</v>
      </c>
      <c r="B1512" s="10">
        <v>0</v>
      </c>
      <c r="C1512" s="10">
        <v>0</v>
      </c>
      <c r="D1512" s="10">
        <v>0</v>
      </c>
      <c r="E1512" s="10">
        <v>0</v>
      </c>
      <c r="F1512" s="10">
        <v>0</v>
      </c>
      <c r="G1512" s="10">
        <v>0</v>
      </c>
      <c r="H1512" s="5">
        <v>8000.5</v>
      </c>
      <c r="I1512" s="5">
        <v>15883.2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5">
        <v>7435</v>
      </c>
      <c r="W1512" s="5">
        <v>13627.23</v>
      </c>
      <c r="X1512" s="10">
        <v>0</v>
      </c>
      <c r="Y1512" s="10">
        <v>0</v>
      </c>
      <c r="Z1512" s="5">
        <v>15435.5</v>
      </c>
      <c r="AA1512" s="7">
        <v>29510.43</v>
      </c>
    </row>
    <row r="1513" spans="1:27" ht="15.75" thickBot="1">
      <c r="A1513" s="17" t="s">
        <v>61</v>
      </c>
      <c r="B1513" s="5">
        <v>313200</v>
      </c>
      <c r="C1513" s="5">
        <v>80487</v>
      </c>
      <c r="D1513" s="5">
        <v>82300</v>
      </c>
      <c r="E1513" s="5">
        <v>21398</v>
      </c>
      <c r="F1513" s="5">
        <v>290300</v>
      </c>
      <c r="G1513" s="5">
        <v>75039.5</v>
      </c>
      <c r="H1513" s="5">
        <v>188250</v>
      </c>
      <c r="I1513" s="5">
        <v>49886.25</v>
      </c>
      <c r="J1513" s="5">
        <v>417750</v>
      </c>
      <c r="K1513" s="5">
        <v>108393.75</v>
      </c>
      <c r="L1513" s="5">
        <v>229300</v>
      </c>
      <c r="M1513" s="5">
        <v>59294.5</v>
      </c>
      <c r="N1513" s="5">
        <v>348550</v>
      </c>
      <c r="O1513" s="5">
        <v>90515.75</v>
      </c>
      <c r="P1513" s="5">
        <v>347341.6</v>
      </c>
      <c r="Q1513" s="5">
        <v>84567.7</v>
      </c>
      <c r="R1513" s="5">
        <v>189000</v>
      </c>
      <c r="S1513" s="5">
        <v>48195</v>
      </c>
      <c r="T1513" s="5">
        <v>229453.5</v>
      </c>
      <c r="U1513" s="5">
        <v>59903.66</v>
      </c>
      <c r="V1513" s="5">
        <v>343840.4</v>
      </c>
      <c r="W1513" s="5">
        <v>85768.67</v>
      </c>
      <c r="X1513" s="5">
        <v>303000</v>
      </c>
      <c r="Y1513" s="5">
        <v>79805</v>
      </c>
      <c r="Z1513" s="5">
        <v>3282285.5</v>
      </c>
      <c r="AA1513" s="7">
        <v>843254.78</v>
      </c>
    </row>
    <row r="1514" spans="1:27" ht="15.75" thickBot="1">
      <c r="A1514" s="17" t="s">
        <v>65</v>
      </c>
      <c r="B1514" s="10">
        <v>0</v>
      </c>
      <c r="C1514" s="10">
        <v>0</v>
      </c>
      <c r="D1514" s="10">
        <v>0</v>
      </c>
      <c r="E1514" s="10">
        <v>0</v>
      </c>
      <c r="F1514" s="5">
        <v>7052.5</v>
      </c>
      <c r="G1514" s="5">
        <v>13752.37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5">
        <v>6671.5</v>
      </c>
      <c r="S1514" s="5">
        <v>13009.42</v>
      </c>
      <c r="T1514" s="5">
        <v>6874</v>
      </c>
      <c r="U1514" s="5">
        <v>13404.3</v>
      </c>
      <c r="V1514" s="10">
        <v>0</v>
      </c>
      <c r="W1514" s="10">
        <v>0</v>
      </c>
      <c r="X1514" s="10">
        <v>0</v>
      </c>
      <c r="Y1514" s="10">
        <v>0</v>
      </c>
      <c r="Z1514" s="5">
        <v>20598</v>
      </c>
      <c r="AA1514" s="7">
        <v>40166.089999999997</v>
      </c>
    </row>
    <row r="1515" spans="1:27" ht="15.75" thickBot="1">
      <c r="A1515" s="17" t="s">
        <v>66</v>
      </c>
      <c r="B1515" s="10">
        <v>0</v>
      </c>
      <c r="C1515" s="10">
        <v>0</v>
      </c>
      <c r="D1515" s="5">
        <v>87379.5</v>
      </c>
      <c r="E1515" s="5">
        <v>139886.48000000001</v>
      </c>
      <c r="F1515" s="10">
        <v>0</v>
      </c>
      <c r="G1515" s="10">
        <v>0</v>
      </c>
      <c r="H1515" s="5">
        <v>17718</v>
      </c>
      <c r="I1515" s="5">
        <v>40846.65</v>
      </c>
      <c r="J1515" s="5">
        <v>100516.1</v>
      </c>
      <c r="K1515" s="5">
        <v>158894.28</v>
      </c>
      <c r="L1515" s="5">
        <v>18136</v>
      </c>
      <c r="M1515" s="5">
        <v>29924.400000000001</v>
      </c>
      <c r="N1515" s="5">
        <v>34733.5</v>
      </c>
      <c r="O1515" s="5">
        <v>65501.440000000002</v>
      </c>
      <c r="P1515" s="10">
        <v>0</v>
      </c>
      <c r="Q1515" s="10">
        <v>0</v>
      </c>
      <c r="R1515" s="5">
        <v>15608</v>
      </c>
      <c r="S1515" s="5">
        <v>24143.88</v>
      </c>
      <c r="T1515" s="5">
        <v>35606.5</v>
      </c>
      <c r="U1515" s="5">
        <v>62180.81</v>
      </c>
      <c r="V1515" s="5">
        <v>54416</v>
      </c>
      <c r="W1515" s="5">
        <v>97461.36</v>
      </c>
      <c r="X1515" s="5">
        <v>33043.5</v>
      </c>
      <c r="Y1515" s="5">
        <v>72729.600000000006</v>
      </c>
      <c r="Z1515" s="5">
        <v>397157.1</v>
      </c>
      <c r="AA1515" s="7">
        <v>691568.9</v>
      </c>
    </row>
    <row r="1516" spans="1:27" ht="15.75" thickBot="1">
      <c r="A1516" s="17" t="s">
        <v>26</v>
      </c>
      <c r="B1516" s="5">
        <v>9819</v>
      </c>
      <c r="C1516" s="5">
        <v>16468.060000000001</v>
      </c>
      <c r="D1516" s="5">
        <v>10402</v>
      </c>
      <c r="E1516" s="5">
        <v>17847.97</v>
      </c>
      <c r="F1516" s="5">
        <v>9776</v>
      </c>
      <c r="G1516" s="5">
        <v>16427.22</v>
      </c>
      <c r="H1516" s="5">
        <v>10296.5</v>
      </c>
      <c r="I1516" s="5">
        <v>17605.38</v>
      </c>
      <c r="J1516" s="5">
        <v>5014</v>
      </c>
      <c r="K1516" s="5">
        <v>8322.2199999999993</v>
      </c>
      <c r="L1516" s="5">
        <v>4939</v>
      </c>
      <c r="M1516" s="5">
        <v>8252.5400000000009</v>
      </c>
      <c r="N1516" s="5">
        <v>11369.3</v>
      </c>
      <c r="O1516" s="5">
        <v>18118.240000000002</v>
      </c>
      <c r="P1516" s="5">
        <v>4786</v>
      </c>
      <c r="Q1516" s="5">
        <v>7811.51</v>
      </c>
      <c r="R1516" s="5">
        <v>5926.8</v>
      </c>
      <c r="S1516" s="5">
        <v>8933.25</v>
      </c>
      <c r="T1516" s="5">
        <v>9746</v>
      </c>
      <c r="U1516" s="5">
        <v>15995.04</v>
      </c>
      <c r="V1516" s="5">
        <v>10842.3</v>
      </c>
      <c r="W1516" s="5">
        <v>16739.47</v>
      </c>
      <c r="X1516" s="10">
        <v>0</v>
      </c>
      <c r="Y1516" s="10">
        <v>0</v>
      </c>
      <c r="Z1516" s="5">
        <v>92916.9</v>
      </c>
      <c r="AA1516" s="7">
        <v>152520.9</v>
      </c>
    </row>
    <row r="1517" spans="1:27" ht="15.75" thickBot="1">
      <c r="A1517" s="17" t="s">
        <v>29</v>
      </c>
      <c r="B1517" s="5">
        <v>73116.5</v>
      </c>
      <c r="C1517" s="5">
        <v>82588.34</v>
      </c>
      <c r="D1517" s="5">
        <v>130293.3</v>
      </c>
      <c r="E1517" s="5">
        <v>194300.11</v>
      </c>
      <c r="F1517" s="5">
        <v>81225</v>
      </c>
      <c r="G1517" s="5">
        <v>120652.36</v>
      </c>
      <c r="H1517" s="5">
        <v>61021.4</v>
      </c>
      <c r="I1517" s="5">
        <v>98068.78</v>
      </c>
      <c r="J1517" s="5">
        <v>99467.5</v>
      </c>
      <c r="K1517" s="5">
        <v>128366.86</v>
      </c>
      <c r="L1517" s="5">
        <v>32069</v>
      </c>
      <c r="M1517" s="5">
        <v>42925.23</v>
      </c>
      <c r="N1517" s="5">
        <v>109537.7</v>
      </c>
      <c r="O1517" s="5">
        <v>150606.98000000001</v>
      </c>
      <c r="P1517" s="5">
        <v>49296</v>
      </c>
      <c r="Q1517" s="5">
        <v>60831.360000000001</v>
      </c>
      <c r="R1517" s="5">
        <v>92586</v>
      </c>
      <c r="S1517" s="5">
        <v>122234.7</v>
      </c>
      <c r="T1517" s="5">
        <v>77647.5</v>
      </c>
      <c r="U1517" s="5">
        <v>93041.23</v>
      </c>
      <c r="V1517" s="5">
        <v>114370.1</v>
      </c>
      <c r="W1517" s="5">
        <v>159861.82</v>
      </c>
      <c r="X1517" s="5">
        <v>40214</v>
      </c>
      <c r="Y1517" s="5">
        <v>42393.5</v>
      </c>
      <c r="Z1517" s="5">
        <v>960844</v>
      </c>
      <c r="AA1517" s="7">
        <v>1295871.27</v>
      </c>
    </row>
    <row r="1518" spans="1:27" ht="15.75" thickBot="1">
      <c r="A1518" s="17" t="s">
        <v>45</v>
      </c>
      <c r="B1518" s="10">
        <v>0</v>
      </c>
      <c r="C1518" s="10">
        <v>0</v>
      </c>
      <c r="D1518" s="10">
        <v>0</v>
      </c>
      <c r="E1518" s="10">
        <v>0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5">
        <v>7964.5</v>
      </c>
      <c r="Q1518" s="5">
        <v>13506.46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Y1518" s="10">
        <v>0</v>
      </c>
      <c r="Z1518" s="5">
        <v>7964.5</v>
      </c>
      <c r="AA1518" s="7">
        <v>13506.46</v>
      </c>
    </row>
    <row r="1519" spans="1:27" ht="15.75" thickBot="1">
      <c r="A1519" s="17" t="s">
        <v>46</v>
      </c>
      <c r="B1519" s="10">
        <v>0</v>
      </c>
      <c r="C1519" s="10">
        <v>0</v>
      </c>
      <c r="D1519" s="10">
        <v>0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5">
        <v>21000</v>
      </c>
      <c r="K1519" s="5">
        <v>5355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5">
        <v>21000</v>
      </c>
      <c r="AA1519" s="7">
        <v>5355</v>
      </c>
    </row>
    <row r="1520" spans="1:27" ht="15.75" thickBot="1">
      <c r="A1520" s="17" t="s">
        <v>57</v>
      </c>
      <c r="B1520" s="5">
        <v>243649.5</v>
      </c>
      <c r="C1520" s="5">
        <v>321882.71999999997</v>
      </c>
      <c r="D1520" s="5">
        <v>82406.7</v>
      </c>
      <c r="E1520" s="5">
        <v>129303.3</v>
      </c>
      <c r="F1520" s="5">
        <v>76291.399999999994</v>
      </c>
      <c r="G1520" s="5">
        <v>95915.56</v>
      </c>
      <c r="H1520" s="5">
        <v>111602.3</v>
      </c>
      <c r="I1520" s="5">
        <v>134113.99</v>
      </c>
      <c r="J1520" s="5">
        <v>223621.7</v>
      </c>
      <c r="K1520" s="5">
        <v>271417.98</v>
      </c>
      <c r="L1520" s="5">
        <v>128935</v>
      </c>
      <c r="M1520" s="5">
        <v>143919.92000000001</v>
      </c>
      <c r="N1520" s="5">
        <v>198320.3</v>
      </c>
      <c r="O1520" s="5">
        <v>207700.61</v>
      </c>
      <c r="P1520" s="5">
        <v>209644.5</v>
      </c>
      <c r="Q1520" s="5">
        <v>233019.69</v>
      </c>
      <c r="R1520" s="5">
        <v>135996.5</v>
      </c>
      <c r="S1520" s="5">
        <v>139756.32999999999</v>
      </c>
      <c r="T1520" s="5">
        <v>180930.9</v>
      </c>
      <c r="U1520" s="5">
        <v>203289.12</v>
      </c>
      <c r="V1520" s="5">
        <v>243181.6</v>
      </c>
      <c r="W1520" s="5">
        <v>247396.77</v>
      </c>
      <c r="X1520" s="5">
        <v>116407.1</v>
      </c>
      <c r="Y1520" s="5">
        <v>153412.26</v>
      </c>
      <c r="Z1520" s="5">
        <v>1950987.5</v>
      </c>
      <c r="AA1520" s="7">
        <v>2281128.25</v>
      </c>
    </row>
    <row r="1521" spans="1:27" ht="15.75" thickBot="1">
      <c r="A1521" s="17" t="s">
        <v>73</v>
      </c>
      <c r="B1521" s="10">
        <v>0</v>
      </c>
      <c r="C1521" s="10">
        <v>0</v>
      </c>
      <c r="D1521" s="10">
        <v>0</v>
      </c>
      <c r="E1521" s="10">
        <v>0</v>
      </c>
      <c r="F1521" s="10">
        <v>0</v>
      </c>
      <c r="G1521" s="10">
        <v>0</v>
      </c>
      <c r="H1521" s="5">
        <v>10263</v>
      </c>
      <c r="I1521" s="5">
        <v>20173</v>
      </c>
      <c r="J1521" s="5">
        <v>5000</v>
      </c>
      <c r="K1521" s="5">
        <v>1800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5">
        <v>8420</v>
      </c>
      <c r="W1521" s="5">
        <v>4631</v>
      </c>
      <c r="X1521" s="10">
        <v>0</v>
      </c>
      <c r="Y1521" s="10">
        <v>0</v>
      </c>
      <c r="Z1521" s="5">
        <v>23683</v>
      </c>
      <c r="AA1521" s="7">
        <v>26604</v>
      </c>
    </row>
    <row r="1522" spans="1:27" ht="15.75" thickBot="1">
      <c r="A1522" s="17" t="s">
        <v>74</v>
      </c>
      <c r="B1522" s="10">
        <v>0</v>
      </c>
      <c r="C1522" s="10">
        <v>0</v>
      </c>
      <c r="D1522" s="5">
        <v>10000</v>
      </c>
      <c r="E1522" s="5">
        <v>5300</v>
      </c>
      <c r="F1522" s="10">
        <v>0</v>
      </c>
      <c r="G1522" s="10">
        <v>0</v>
      </c>
      <c r="H1522" s="10">
        <v>0</v>
      </c>
      <c r="I1522" s="10">
        <v>0</v>
      </c>
      <c r="J1522" s="5">
        <v>10000</v>
      </c>
      <c r="K1522" s="5">
        <v>5300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5">
        <v>10000</v>
      </c>
      <c r="U1522" s="5">
        <v>7400</v>
      </c>
      <c r="V1522" s="10">
        <v>0</v>
      </c>
      <c r="W1522" s="10">
        <v>0</v>
      </c>
      <c r="X1522" s="10">
        <v>0</v>
      </c>
      <c r="Y1522" s="10">
        <v>0</v>
      </c>
      <c r="Z1522" s="5">
        <v>30000</v>
      </c>
      <c r="AA1522" s="7">
        <v>18000</v>
      </c>
    </row>
    <row r="1523" spans="1:27" ht="15.75" thickBot="1">
      <c r="A1523" s="17" t="s">
        <v>95</v>
      </c>
      <c r="B1523" s="5">
        <v>19414.5</v>
      </c>
      <c r="C1523" s="5">
        <v>35916.83</v>
      </c>
      <c r="D1523" s="10">
        <v>0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0</v>
      </c>
      <c r="M1523" s="10">
        <v>0</v>
      </c>
      <c r="N1523" s="5">
        <v>22370</v>
      </c>
      <c r="O1523" s="5">
        <v>50151.86</v>
      </c>
      <c r="P1523" s="5">
        <v>1000</v>
      </c>
      <c r="Q1523" s="10">
        <v>500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5">
        <v>42784.5</v>
      </c>
      <c r="AA1523" s="7">
        <v>86568.69</v>
      </c>
    </row>
    <row r="1524" spans="1:27" ht="15.75" thickBot="1">
      <c r="A1524" s="17" t="s">
        <v>119</v>
      </c>
      <c r="B1524" s="10">
        <v>0</v>
      </c>
      <c r="C1524" s="10">
        <v>0</v>
      </c>
      <c r="D1524" s="10">
        <v>0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5">
        <v>7729.5</v>
      </c>
      <c r="W1524" s="5">
        <v>11559.25</v>
      </c>
      <c r="X1524" s="10">
        <v>0</v>
      </c>
      <c r="Y1524" s="10">
        <v>0</v>
      </c>
      <c r="Z1524" s="5">
        <v>7729.5</v>
      </c>
      <c r="AA1524" s="7">
        <v>11559.25</v>
      </c>
    </row>
    <row r="1525" spans="1:27" ht="15.75" thickBot="1">
      <c r="A1525" s="17" t="s">
        <v>169</v>
      </c>
      <c r="B1525" s="10">
        <v>0</v>
      </c>
      <c r="C1525" s="10">
        <v>0</v>
      </c>
      <c r="D1525" s="10">
        <v>0</v>
      </c>
      <c r="E1525" s="10">
        <v>0</v>
      </c>
      <c r="F1525" s="10">
        <v>0</v>
      </c>
      <c r="G1525" s="10">
        <v>0</v>
      </c>
      <c r="H1525" s="5">
        <v>7912.5</v>
      </c>
      <c r="I1525" s="5">
        <v>14242.5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5">
        <v>7130.5</v>
      </c>
      <c r="Y1525" s="5">
        <v>11408.8</v>
      </c>
      <c r="Z1525" s="5">
        <v>15043</v>
      </c>
      <c r="AA1525" s="7">
        <v>25651.3</v>
      </c>
    </row>
    <row r="1526" spans="1:27" ht="15.75" thickBot="1">
      <c r="A1526" s="17" t="s">
        <v>109</v>
      </c>
      <c r="B1526" s="10">
        <v>0</v>
      </c>
      <c r="C1526" s="10">
        <v>0</v>
      </c>
      <c r="D1526" s="10">
        <v>0</v>
      </c>
      <c r="E1526" s="10">
        <v>0</v>
      </c>
      <c r="F1526" s="10">
        <v>0</v>
      </c>
      <c r="G1526" s="10">
        <v>0</v>
      </c>
      <c r="H1526" s="5">
        <v>7540</v>
      </c>
      <c r="I1526" s="5">
        <v>14980.92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5">
        <v>7540</v>
      </c>
      <c r="AA1526" s="7">
        <v>14980.92</v>
      </c>
    </row>
    <row r="1527" spans="1:27" ht="15.75" thickBot="1">
      <c r="A1527" s="17" t="s">
        <v>97</v>
      </c>
      <c r="B1527" s="5">
        <v>18843.5</v>
      </c>
      <c r="C1527" s="5">
        <v>33670.300000000003</v>
      </c>
      <c r="D1527" s="10">
        <v>0</v>
      </c>
      <c r="E1527" s="10">
        <v>0</v>
      </c>
      <c r="F1527" s="5">
        <v>18726</v>
      </c>
      <c r="G1527" s="5">
        <v>31307.75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5">
        <v>2668</v>
      </c>
      <c r="U1527" s="5">
        <v>9338</v>
      </c>
      <c r="V1527" s="5">
        <v>18279.5</v>
      </c>
      <c r="W1527" s="5">
        <v>39310.01</v>
      </c>
      <c r="X1527" s="10">
        <v>0</v>
      </c>
      <c r="Y1527" s="10">
        <v>0</v>
      </c>
      <c r="Z1527" s="5">
        <v>58517</v>
      </c>
      <c r="AA1527" s="7">
        <v>113626.06</v>
      </c>
    </row>
    <row r="1528" spans="1:27" ht="15.75" thickBot="1">
      <c r="A1528" s="17" t="s">
        <v>124</v>
      </c>
      <c r="B1528" s="5">
        <v>15989</v>
      </c>
      <c r="C1528" s="5">
        <v>29428</v>
      </c>
      <c r="D1528" s="10">
        <v>0</v>
      </c>
      <c r="E1528" s="10">
        <v>0</v>
      </c>
      <c r="F1528" s="10">
        <v>0</v>
      </c>
      <c r="G1528" s="10">
        <v>0</v>
      </c>
      <c r="H1528" s="5">
        <v>16113.5</v>
      </c>
      <c r="I1528" s="5">
        <v>33000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5">
        <v>15765</v>
      </c>
      <c r="S1528" s="5">
        <v>30500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5">
        <v>47867.5</v>
      </c>
      <c r="AA1528" s="7">
        <v>92928</v>
      </c>
    </row>
    <row r="1529" spans="1:27" ht="15.75" thickBot="1">
      <c r="A1529" s="17" t="s">
        <v>98</v>
      </c>
      <c r="B1529" s="10">
        <v>0</v>
      </c>
      <c r="C1529" s="10">
        <v>0</v>
      </c>
      <c r="D1529" s="10">
        <v>0</v>
      </c>
      <c r="E1529" s="10">
        <v>0</v>
      </c>
      <c r="F1529" s="10">
        <v>0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500</v>
      </c>
      <c r="S1529" s="5">
        <v>3785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500</v>
      </c>
      <c r="AA1529" s="7">
        <v>3785</v>
      </c>
    </row>
    <row r="1530" spans="1:27" ht="15.75" thickBot="1">
      <c r="A1530" s="17" t="s">
        <v>99</v>
      </c>
      <c r="B1530" s="5">
        <v>7283.1</v>
      </c>
      <c r="C1530" s="5">
        <v>12521.24</v>
      </c>
      <c r="D1530" s="10">
        <v>0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5">
        <v>4562.5</v>
      </c>
      <c r="W1530" s="5">
        <v>7710.63</v>
      </c>
      <c r="X1530" s="10">
        <v>0</v>
      </c>
      <c r="Y1530" s="10">
        <v>0</v>
      </c>
      <c r="Z1530" s="5">
        <v>11845.6</v>
      </c>
      <c r="AA1530" s="7">
        <v>20231.87</v>
      </c>
    </row>
    <row r="1531" spans="1:27" ht="15.75" thickBot="1">
      <c r="A1531" s="18" t="s">
        <v>27</v>
      </c>
      <c r="B1531" s="8">
        <v>701315.1</v>
      </c>
      <c r="C1531" s="8">
        <v>612962.49</v>
      </c>
      <c r="D1531" s="8">
        <v>402781.5</v>
      </c>
      <c r="E1531" s="8">
        <v>508035.86</v>
      </c>
      <c r="F1531" s="8">
        <v>483370.9</v>
      </c>
      <c r="G1531" s="8">
        <v>353094.76</v>
      </c>
      <c r="H1531" s="8">
        <v>438717.7</v>
      </c>
      <c r="I1531" s="8">
        <v>438800.67</v>
      </c>
      <c r="J1531" s="8">
        <v>882369.3</v>
      </c>
      <c r="K1531" s="8">
        <v>687850.09</v>
      </c>
      <c r="L1531" s="8">
        <v>413379</v>
      </c>
      <c r="M1531" s="8">
        <v>284316.59000000003</v>
      </c>
      <c r="N1531" s="8">
        <v>724880.8</v>
      </c>
      <c r="O1531" s="8">
        <v>582594.88</v>
      </c>
      <c r="P1531" s="8">
        <v>620032.6</v>
      </c>
      <c r="Q1531" s="8">
        <v>400236.72</v>
      </c>
      <c r="R1531" s="8">
        <v>462053.8</v>
      </c>
      <c r="S1531" s="8">
        <v>390557.58</v>
      </c>
      <c r="T1531" s="8">
        <v>552926.4</v>
      </c>
      <c r="U1531" s="8">
        <v>464552.16</v>
      </c>
      <c r="V1531" s="8">
        <v>813076.9</v>
      </c>
      <c r="W1531" s="8">
        <v>684066.21</v>
      </c>
      <c r="X1531" s="8">
        <v>499795.1</v>
      </c>
      <c r="Y1531" s="8">
        <v>359749.16</v>
      </c>
      <c r="Z1531" s="8">
        <v>6994699.0999999996</v>
      </c>
      <c r="AA1531" s="9">
        <v>5766817.1699999999</v>
      </c>
    </row>
    <row r="1533" spans="1:27" ht="19.5" thickBot="1">
      <c r="A1533" s="16" t="s">
        <v>396</v>
      </c>
    </row>
    <row r="1534" spans="1:27" ht="15.75" thickBot="1">
      <c r="A1534" s="64" t="s">
        <v>7</v>
      </c>
      <c r="B1534" s="66" t="s">
        <v>8</v>
      </c>
      <c r="C1534" s="67"/>
      <c r="D1534" s="61" t="s">
        <v>9</v>
      </c>
      <c r="E1534" s="62"/>
      <c r="F1534" s="61" t="s">
        <v>10</v>
      </c>
      <c r="G1534" s="62"/>
      <c r="H1534" s="61" t="s">
        <v>11</v>
      </c>
      <c r="I1534" s="62"/>
      <c r="J1534" s="61" t="s">
        <v>12</v>
      </c>
      <c r="K1534" s="62"/>
      <c r="L1534" s="61" t="s">
        <v>13</v>
      </c>
      <c r="M1534" s="62"/>
      <c r="N1534" s="61" t="s">
        <v>14</v>
      </c>
      <c r="O1534" s="62"/>
      <c r="P1534" s="61" t="s">
        <v>15</v>
      </c>
      <c r="Q1534" s="62"/>
      <c r="R1534" s="61" t="s">
        <v>16</v>
      </c>
      <c r="S1534" s="62"/>
      <c r="T1534" s="61" t="s">
        <v>17</v>
      </c>
      <c r="U1534" s="62"/>
      <c r="V1534" s="61" t="s">
        <v>18</v>
      </c>
      <c r="W1534" s="62"/>
      <c r="X1534" s="61" t="s">
        <v>19</v>
      </c>
      <c r="Y1534" s="62"/>
      <c r="Z1534" s="61" t="s">
        <v>20</v>
      </c>
      <c r="AA1534" s="63"/>
    </row>
    <row r="1535" spans="1:27" ht="26.25" thickBot="1">
      <c r="A1535" s="65"/>
      <c r="B1535" s="1" t="s">
        <v>21</v>
      </c>
      <c r="C1535" s="1" t="s">
        <v>22</v>
      </c>
      <c r="D1535" s="1" t="s">
        <v>21</v>
      </c>
      <c r="E1535" s="1" t="s">
        <v>22</v>
      </c>
      <c r="F1535" s="1" t="s">
        <v>21</v>
      </c>
      <c r="G1535" s="1" t="s">
        <v>22</v>
      </c>
      <c r="H1535" s="1" t="s">
        <v>21</v>
      </c>
      <c r="I1535" s="1" t="s">
        <v>22</v>
      </c>
      <c r="J1535" s="1" t="s">
        <v>21</v>
      </c>
      <c r="K1535" s="1" t="s">
        <v>22</v>
      </c>
      <c r="L1535" s="1" t="s">
        <v>21</v>
      </c>
      <c r="M1535" s="1" t="s">
        <v>22</v>
      </c>
      <c r="N1535" s="1" t="s">
        <v>21</v>
      </c>
      <c r="O1535" s="1" t="s">
        <v>22</v>
      </c>
      <c r="P1535" s="1" t="s">
        <v>21</v>
      </c>
      <c r="Q1535" s="1" t="s">
        <v>22</v>
      </c>
      <c r="R1535" s="1" t="s">
        <v>21</v>
      </c>
      <c r="S1535" s="1" t="s">
        <v>22</v>
      </c>
      <c r="T1535" s="1" t="s">
        <v>21</v>
      </c>
      <c r="U1535" s="1" t="s">
        <v>22</v>
      </c>
      <c r="V1535" s="1" t="s">
        <v>21</v>
      </c>
      <c r="W1535" s="1" t="s">
        <v>22</v>
      </c>
      <c r="X1535" s="1" t="s">
        <v>21</v>
      </c>
      <c r="Y1535" s="1" t="s">
        <v>22</v>
      </c>
      <c r="Z1535" s="1" t="s">
        <v>21</v>
      </c>
      <c r="AA1535" s="6" t="s">
        <v>22</v>
      </c>
    </row>
    <row r="1536" spans="1:27" ht="15.75" thickBot="1">
      <c r="A1536" s="17" t="s">
        <v>43</v>
      </c>
      <c r="B1536" s="5">
        <v>3713.78</v>
      </c>
      <c r="C1536" s="5">
        <v>170535.77</v>
      </c>
      <c r="D1536" s="10">
        <v>805.41</v>
      </c>
      <c r="E1536" s="5">
        <v>17304.14</v>
      </c>
      <c r="F1536" s="10">
        <v>798.6</v>
      </c>
      <c r="G1536" s="5">
        <v>64174.89</v>
      </c>
      <c r="H1536" s="5">
        <v>6387.9</v>
      </c>
      <c r="I1536" s="5">
        <v>184895.22</v>
      </c>
      <c r="J1536" s="5">
        <v>1102</v>
      </c>
      <c r="K1536" s="5">
        <v>23175.41</v>
      </c>
      <c r="L1536" s="5">
        <v>1137.0999999999999</v>
      </c>
      <c r="M1536" s="5">
        <v>26810.11</v>
      </c>
      <c r="N1536" s="5">
        <v>2060.3000000000002</v>
      </c>
      <c r="O1536" s="5">
        <v>36770.89</v>
      </c>
      <c r="P1536" s="10">
        <v>350</v>
      </c>
      <c r="Q1536" s="5">
        <v>19322.240000000002</v>
      </c>
      <c r="R1536" s="5">
        <v>2175</v>
      </c>
      <c r="S1536" s="5">
        <v>88495.13</v>
      </c>
      <c r="T1536" s="5">
        <v>5145</v>
      </c>
      <c r="U1536" s="5">
        <v>199444.6</v>
      </c>
      <c r="V1536" s="5">
        <v>2286</v>
      </c>
      <c r="W1536" s="5">
        <v>81325.69</v>
      </c>
      <c r="X1536" s="5">
        <v>3100.5</v>
      </c>
      <c r="Y1536" s="5">
        <v>118694.25</v>
      </c>
      <c r="Z1536" s="5">
        <v>29061.59</v>
      </c>
      <c r="AA1536" s="7">
        <v>1030948.34</v>
      </c>
    </row>
    <row r="1537" spans="1:27" ht="15.75" thickBot="1">
      <c r="A1537" s="17" t="s">
        <v>44</v>
      </c>
      <c r="B1537" s="10">
        <v>876</v>
      </c>
      <c r="C1537" s="5">
        <v>23349.42</v>
      </c>
      <c r="D1537" s="10">
        <v>382.44</v>
      </c>
      <c r="E1537" s="5">
        <v>6381.21</v>
      </c>
      <c r="F1537" s="10">
        <v>179.2</v>
      </c>
      <c r="G1537" s="5">
        <v>2334.39</v>
      </c>
      <c r="H1537" s="10">
        <v>613.64</v>
      </c>
      <c r="I1537" s="5">
        <v>19776.509999999998</v>
      </c>
      <c r="J1537" s="5">
        <v>1563.28</v>
      </c>
      <c r="K1537" s="5">
        <v>21417.86</v>
      </c>
      <c r="L1537" s="10">
        <v>971.87</v>
      </c>
      <c r="M1537" s="5">
        <v>8425.16</v>
      </c>
      <c r="N1537" s="5">
        <v>3691.68</v>
      </c>
      <c r="O1537" s="5">
        <v>71864.73</v>
      </c>
      <c r="P1537" s="10">
        <v>801.52</v>
      </c>
      <c r="Q1537" s="5">
        <v>66298.03</v>
      </c>
      <c r="R1537" s="10">
        <v>711.65</v>
      </c>
      <c r="S1537" s="5">
        <v>63722.04</v>
      </c>
      <c r="T1537" s="10">
        <v>44.5</v>
      </c>
      <c r="U1537" s="5">
        <v>3920</v>
      </c>
      <c r="V1537" s="10">
        <v>441.1</v>
      </c>
      <c r="W1537" s="5">
        <v>61086.93</v>
      </c>
      <c r="X1537" s="5">
        <v>3327.6</v>
      </c>
      <c r="Y1537" s="5">
        <v>219602.3</v>
      </c>
      <c r="Z1537" s="5">
        <v>13604.48</v>
      </c>
      <c r="AA1537" s="7">
        <v>568178.57999999996</v>
      </c>
    </row>
    <row r="1538" spans="1:27" ht="15.75" thickBot="1">
      <c r="A1538" s="17" t="s">
        <v>61</v>
      </c>
      <c r="B1538" s="5">
        <v>4965</v>
      </c>
      <c r="C1538" s="5">
        <v>90257.77</v>
      </c>
      <c r="D1538" s="5">
        <v>3455</v>
      </c>
      <c r="E1538" s="5">
        <v>107297.77</v>
      </c>
      <c r="F1538" s="5">
        <v>8825</v>
      </c>
      <c r="G1538" s="5">
        <v>200729.21</v>
      </c>
      <c r="H1538" s="5">
        <v>10320</v>
      </c>
      <c r="I1538" s="5">
        <v>230194.73</v>
      </c>
      <c r="J1538" s="5">
        <v>1125</v>
      </c>
      <c r="K1538" s="5">
        <v>46695.7</v>
      </c>
      <c r="L1538" s="5">
        <v>2536.8200000000002</v>
      </c>
      <c r="M1538" s="5">
        <v>75292.17</v>
      </c>
      <c r="N1538" s="5">
        <v>4071</v>
      </c>
      <c r="O1538" s="5">
        <v>169048.33</v>
      </c>
      <c r="P1538" s="5">
        <v>3300</v>
      </c>
      <c r="Q1538" s="5">
        <v>88372.08</v>
      </c>
      <c r="R1538" s="5">
        <v>9360</v>
      </c>
      <c r="S1538" s="5">
        <v>310931.57</v>
      </c>
      <c r="T1538" s="5">
        <v>4406.5</v>
      </c>
      <c r="U1538" s="5">
        <v>239223.73</v>
      </c>
      <c r="V1538" s="5">
        <v>2580</v>
      </c>
      <c r="W1538" s="5">
        <v>79568.800000000003</v>
      </c>
      <c r="X1538" s="5">
        <v>6632.9</v>
      </c>
      <c r="Y1538" s="5">
        <v>121336.37</v>
      </c>
      <c r="Z1538" s="5">
        <v>61577.22</v>
      </c>
      <c r="AA1538" s="7">
        <v>1758948.23</v>
      </c>
    </row>
    <row r="1539" spans="1:27" ht="15.75" thickBot="1">
      <c r="A1539" s="17" t="s">
        <v>65</v>
      </c>
      <c r="B1539" s="10">
        <v>200</v>
      </c>
      <c r="C1539" s="5">
        <v>9970</v>
      </c>
      <c r="D1539" s="10">
        <v>50</v>
      </c>
      <c r="E1539" s="5">
        <v>1762.5</v>
      </c>
      <c r="F1539" s="10">
        <v>25</v>
      </c>
      <c r="G1539" s="10">
        <v>656.25</v>
      </c>
      <c r="H1539" s="10">
        <v>25</v>
      </c>
      <c r="I1539" s="10">
        <v>881.25</v>
      </c>
      <c r="J1539" s="10">
        <v>675</v>
      </c>
      <c r="K1539" s="5">
        <v>7563.1</v>
      </c>
      <c r="L1539" s="10">
        <v>750</v>
      </c>
      <c r="M1539" s="5">
        <v>43744.5</v>
      </c>
      <c r="N1539" s="10">
        <v>500.5</v>
      </c>
      <c r="O1539" s="5">
        <v>9123.25</v>
      </c>
      <c r="P1539" s="10">
        <v>950.75</v>
      </c>
      <c r="Q1539" s="5">
        <v>13918.8</v>
      </c>
      <c r="R1539" s="10">
        <v>0</v>
      </c>
      <c r="S1539" s="10">
        <v>0</v>
      </c>
      <c r="T1539" s="5">
        <v>1328</v>
      </c>
      <c r="U1539" s="5">
        <v>14867.06</v>
      </c>
      <c r="V1539" s="10">
        <v>276</v>
      </c>
      <c r="W1539" s="5">
        <v>7452</v>
      </c>
      <c r="X1539" s="10">
        <v>55</v>
      </c>
      <c r="Y1539" s="5">
        <v>2148.83</v>
      </c>
      <c r="Z1539" s="5">
        <v>4835.25</v>
      </c>
      <c r="AA1539" s="7">
        <v>112087.54</v>
      </c>
    </row>
    <row r="1540" spans="1:27" ht="15.75" thickBot="1">
      <c r="A1540" s="17" t="s">
        <v>66</v>
      </c>
      <c r="B1540" s="5">
        <v>34049.410000000003</v>
      </c>
      <c r="C1540" s="5">
        <v>1193044.6599999999</v>
      </c>
      <c r="D1540" s="5">
        <v>16317.8</v>
      </c>
      <c r="E1540" s="5">
        <v>662101.69999999995</v>
      </c>
      <c r="F1540" s="5">
        <v>10700.75</v>
      </c>
      <c r="G1540" s="5">
        <v>486777.81</v>
      </c>
      <c r="H1540" s="5">
        <v>24895.1</v>
      </c>
      <c r="I1540" s="5">
        <v>1055566.78</v>
      </c>
      <c r="J1540" s="5">
        <v>16241.17</v>
      </c>
      <c r="K1540" s="5">
        <v>568727.36</v>
      </c>
      <c r="L1540" s="5">
        <v>11085.74</v>
      </c>
      <c r="M1540" s="5">
        <v>272793.46999999997</v>
      </c>
      <c r="N1540" s="5">
        <v>16126.04</v>
      </c>
      <c r="O1540" s="5">
        <v>614655.09</v>
      </c>
      <c r="P1540" s="5">
        <v>10948.17</v>
      </c>
      <c r="Q1540" s="5">
        <v>239484.99</v>
      </c>
      <c r="R1540" s="5">
        <v>12861</v>
      </c>
      <c r="S1540" s="5">
        <v>172804.11</v>
      </c>
      <c r="T1540" s="5">
        <v>41603.800000000003</v>
      </c>
      <c r="U1540" s="5">
        <v>690645.82</v>
      </c>
      <c r="V1540" s="5">
        <v>50466.1</v>
      </c>
      <c r="W1540" s="5">
        <v>1969954.59</v>
      </c>
      <c r="X1540" s="5">
        <v>21989.200000000001</v>
      </c>
      <c r="Y1540" s="5">
        <v>843065.14</v>
      </c>
      <c r="Z1540" s="5">
        <v>267284.28000000003</v>
      </c>
      <c r="AA1540" s="7">
        <v>8769621.5199999996</v>
      </c>
    </row>
    <row r="1541" spans="1:27" ht="15.75" thickBot="1">
      <c r="A1541" s="17" t="s">
        <v>56</v>
      </c>
      <c r="B1541" s="5">
        <v>1000</v>
      </c>
      <c r="C1541" s="5">
        <v>12200</v>
      </c>
      <c r="D1541" s="10">
        <v>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5">
        <v>1260</v>
      </c>
      <c r="K1541" s="5">
        <v>13736.5</v>
      </c>
      <c r="L1541" s="10">
        <v>0</v>
      </c>
      <c r="M1541" s="10">
        <v>0</v>
      </c>
      <c r="N1541" s="5">
        <v>1000</v>
      </c>
      <c r="O1541" s="5">
        <v>13300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5">
        <v>1000</v>
      </c>
      <c r="W1541" s="5">
        <v>13300</v>
      </c>
      <c r="X1541" s="10">
        <v>0</v>
      </c>
      <c r="Y1541" s="10">
        <v>0</v>
      </c>
      <c r="Z1541" s="5">
        <v>4260</v>
      </c>
      <c r="AA1541" s="7">
        <v>52536.5</v>
      </c>
    </row>
    <row r="1542" spans="1:27" ht="15.75" thickBot="1">
      <c r="A1542" s="17" t="s">
        <v>68</v>
      </c>
      <c r="B1542" s="5">
        <v>215557.06</v>
      </c>
      <c r="C1542" s="5">
        <v>2731974.1</v>
      </c>
      <c r="D1542" s="5">
        <v>136034.22</v>
      </c>
      <c r="E1542" s="5">
        <v>1753173.09</v>
      </c>
      <c r="F1542" s="5">
        <v>211159.59</v>
      </c>
      <c r="G1542" s="5">
        <v>2459337.27</v>
      </c>
      <c r="H1542" s="5">
        <v>194036.19</v>
      </c>
      <c r="I1542" s="5">
        <v>2511593.9900000002</v>
      </c>
      <c r="J1542" s="5">
        <v>230935.97</v>
      </c>
      <c r="K1542" s="5">
        <v>2436943.87</v>
      </c>
      <c r="L1542" s="5">
        <v>92437.29</v>
      </c>
      <c r="M1542" s="5">
        <v>1273870.7</v>
      </c>
      <c r="N1542" s="5">
        <v>100409.96</v>
      </c>
      <c r="O1542" s="5">
        <v>1291385.03</v>
      </c>
      <c r="P1542" s="5">
        <v>59634.21</v>
      </c>
      <c r="Q1542" s="5">
        <v>926474.34</v>
      </c>
      <c r="R1542" s="5">
        <v>49934.66</v>
      </c>
      <c r="S1542" s="5">
        <v>816530.87</v>
      </c>
      <c r="T1542" s="5">
        <v>49880.61</v>
      </c>
      <c r="U1542" s="5">
        <v>726177.9</v>
      </c>
      <c r="V1542" s="5">
        <v>41959.91</v>
      </c>
      <c r="W1542" s="5">
        <v>680494.44</v>
      </c>
      <c r="X1542" s="5">
        <v>62062.31</v>
      </c>
      <c r="Y1542" s="5">
        <v>1102034.2</v>
      </c>
      <c r="Z1542" s="5">
        <v>1444041.98</v>
      </c>
      <c r="AA1542" s="7">
        <v>18709989.800000001</v>
      </c>
    </row>
    <row r="1543" spans="1:27" ht="15.75" thickBot="1">
      <c r="A1543" s="17" t="s">
        <v>26</v>
      </c>
      <c r="B1543" s="5">
        <v>63754.91</v>
      </c>
      <c r="C1543" s="5">
        <v>1552558.89</v>
      </c>
      <c r="D1543" s="5">
        <v>57657.38</v>
      </c>
      <c r="E1543" s="5">
        <v>1658332.39</v>
      </c>
      <c r="F1543" s="5">
        <v>34034.06</v>
      </c>
      <c r="G1543" s="5">
        <v>955586.02</v>
      </c>
      <c r="H1543" s="5">
        <v>48272.89</v>
      </c>
      <c r="I1543" s="5">
        <v>1085607.82</v>
      </c>
      <c r="J1543" s="5">
        <v>33307.43</v>
      </c>
      <c r="K1543" s="5">
        <v>760485.44</v>
      </c>
      <c r="L1543" s="5">
        <v>16297.73</v>
      </c>
      <c r="M1543" s="5">
        <v>308281.67</v>
      </c>
      <c r="N1543" s="5">
        <v>61108.6</v>
      </c>
      <c r="O1543" s="5">
        <v>1352501.47</v>
      </c>
      <c r="P1543" s="5">
        <v>51677.47</v>
      </c>
      <c r="Q1543" s="5">
        <v>1189133.76</v>
      </c>
      <c r="R1543" s="5">
        <v>59045.7</v>
      </c>
      <c r="S1543" s="5">
        <v>1256301.72</v>
      </c>
      <c r="T1543" s="5">
        <v>76618.11</v>
      </c>
      <c r="U1543" s="5">
        <v>1464665.27</v>
      </c>
      <c r="V1543" s="5">
        <v>39754.800000000003</v>
      </c>
      <c r="W1543" s="5">
        <v>1157020.3999999999</v>
      </c>
      <c r="X1543" s="5">
        <v>43938.31</v>
      </c>
      <c r="Y1543" s="5">
        <v>876366.24</v>
      </c>
      <c r="Z1543" s="5">
        <v>585467.39</v>
      </c>
      <c r="AA1543" s="7">
        <v>13616841.09</v>
      </c>
    </row>
    <row r="1544" spans="1:27" ht="15.75" thickBot="1">
      <c r="A1544" s="17" t="s">
        <v>69</v>
      </c>
      <c r="B1544" s="5">
        <v>79760</v>
      </c>
      <c r="C1544" s="5">
        <v>1792130.64</v>
      </c>
      <c r="D1544" s="5">
        <v>86895</v>
      </c>
      <c r="E1544" s="5">
        <v>1766095.95</v>
      </c>
      <c r="F1544" s="5">
        <v>53430.8</v>
      </c>
      <c r="G1544" s="5">
        <v>1188471.8799999999</v>
      </c>
      <c r="H1544" s="5">
        <v>65094</v>
      </c>
      <c r="I1544" s="5">
        <v>1498414.17</v>
      </c>
      <c r="J1544" s="5">
        <v>65170.5</v>
      </c>
      <c r="K1544" s="5">
        <v>1263149.32</v>
      </c>
      <c r="L1544" s="5">
        <v>23142</v>
      </c>
      <c r="M1544" s="5">
        <v>664991.98</v>
      </c>
      <c r="N1544" s="5">
        <v>94097.8</v>
      </c>
      <c r="O1544" s="5">
        <v>1753137.41</v>
      </c>
      <c r="P1544" s="5">
        <v>63499</v>
      </c>
      <c r="Q1544" s="5">
        <v>1154310.76</v>
      </c>
      <c r="R1544" s="5">
        <v>52690</v>
      </c>
      <c r="S1544" s="5">
        <v>1027517.92</v>
      </c>
      <c r="T1544" s="5">
        <v>68579</v>
      </c>
      <c r="U1544" s="5">
        <v>1595222.19</v>
      </c>
      <c r="V1544" s="5">
        <v>25650</v>
      </c>
      <c r="W1544" s="5">
        <v>679723.34</v>
      </c>
      <c r="X1544" s="5">
        <v>32450</v>
      </c>
      <c r="Y1544" s="5">
        <v>646749.61</v>
      </c>
      <c r="Z1544" s="5">
        <v>710458.1</v>
      </c>
      <c r="AA1544" s="7">
        <v>15029915.17</v>
      </c>
    </row>
    <row r="1545" spans="1:27" ht="15.75" thickBot="1">
      <c r="A1545" s="17" t="s">
        <v>29</v>
      </c>
      <c r="B1545" s="5">
        <v>44453.7</v>
      </c>
      <c r="C1545" s="5">
        <v>606613.06000000006</v>
      </c>
      <c r="D1545" s="5">
        <v>23037.75</v>
      </c>
      <c r="E1545" s="5">
        <v>367210.6</v>
      </c>
      <c r="F1545" s="5">
        <v>30150.9</v>
      </c>
      <c r="G1545" s="5">
        <v>517666.71</v>
      </c>
      <c r="H1545" s="5">
        <v>20914.240000000002</v>
      </c>
      <c r="I1545" s="5">
        <v>205275.61</v>
      </c>
      <c r="J1545" s="5">
        <v>25707.72</v>
      </c>
      <c r="K1545" s="5">
        <v>250477.03</v>
      </c>
      <c r="L1545" s="5">
        <v>10712.3</v>
      </c>
      <c r="M1545" s="5">
        <v>149000.15</v>
      </c>
      <c r="N1545" s="5">
        <v>17376</v>
      </c>
      <c r="O1545" s="5">
        <v>323538.34000000003</v>
      </c>
      <c r="P1545" s="5">
        <v>12867.2</v>
      </c>
      <c r="Q1545" s="5">
        <v>158108.43</v>
      </c>
      <c r="R1545" s="5">
        <v>10837.42</v>
      </c>
      <c r="S1545" s="5">
        <v>127455.71</v>
      </c>
      <c r="T1545" s="5">
        <v>19262</v>
      </c>
      <c r="U1545" s="5">
        <v>239465.44</v>
      </c>
      <c r="V1545" s="5">
        <v>17341.099999999999</v>
      </c>
      <c r="W1545" s="5">
        <v>226570.63</v>
      </c>
      <c r="X1545" s="5">
        <v>9320.1299999999992</v>
      </c>
      <c r="Y1545" s="5">
        <v>123990.6</v>
      </c>
      <c r="Z1545" s="5">
        <v>241980.46</v>
      </c>
      <c r="AA1545" s="7">
        <v>3295372.31</v>
      </c>
    </row>
    <row r="1546" spans="1:27" ht="15.75" thickBot="1">
      <c r="A1546" s="17" t="s">
        <v>70</v>
      </c>
      <c r="B1546" s="5">
        <v>3975</v>
      </c>
      <c r="C1546" s="5">
        <v>47637.67</v>
      </c>
      <c r="D1546" s="5">
        <v>9450</v>
      </c>
      <c r="E1546" s="5">
        <v>122488.93</v>
      </c>
      <c r="F1546" s="5">
        <v>20825</v>
      </c>
      <c r="G1546" s="5">
        <v>275589.61</v>
      </c>
      <c r="H1546" s="5">
        <v>5250</v>
      </c>
      <c r="I1546" s="5">
        <v>73475.88</v>
      </c>
      <c r="J1546" s="5">
        <v>18577</v>
      </c>
      <c r="K1546" s="5">
        <v>251073.74</v>
      </c>
      <c r="L1546" s="5">
        <v>1375</v>
      </c>
      <c r="M1546" s="5">
        <v>17772.759999999998</v>
      </c>
      <c r="N1546" s="5">
        <v>14125</v>
      </c>
      <c r="O1546" s="5">
        <v>174246.82</v>
      </c>
      <c r="P1546" s="5">
        <v>44445</v>
      </c>
      <c r="Q1546" s="5">
        <v>499903.92</v>
      </c>
      <c r="R1546" s="5">
        <v>7179</v>
      </c>
      <c r="S1546" s="5">
        <v>91432.38</v>
      </c>
      <c r="T1546" s="5">
        <v>4130</v>
      </c>
      <c r="U1546" s="5">
        <v>47593.79</v>
      </c>
      <c r="V1546" s="5">
        <v>33000</v>
      </c>
      <c r="W1546" s="5">
        <v>361122.44</v>
      </c>
      <c r="X1546" s="5">
        <v>45625</v>
      </c>
      <c r="Y1546" s="5">
        <v>403612.8</v>
      </c>
      <c r="Z1546" s="5">
        <v>207956</v>
      </c>
      <c r="AA1546" s="7">
        <v>2365950.7400000002</v>
      </c>
    </row>
    <row r="1547" spans="1:27" ht="15.75" thickBot="1">
      <c r="A1547" s="17" t="s">
        <v>71</v>
      </c>
      <c r="B1547" s="10">
        <v>75</v>
      </c>
      <c r="C1547" s="5">
        <v>2176.33</v>
      </c>
      <c r="D1547" s="10">
        <v>14.72</v>
      </c>
      <c r="E1547" s="10">
        <v>100</v>
      </c>
      <c r="F1547" s="10">
        <v>26.96</v>
      </c>
      <c r="G1547" s="5">
        <v>2690.12</v>
      </c>
      <c r="H1547" s="10">
        <v>24.04</v>
      </c>
      <c r="I1547" s="10">
        <v>282.12</v>
      </c>
      <c r="J1547" s="10">
        <v>7.47</v>
      </c>
      <c r="K1547" s="10">
        <v>225</v>
      </c>
      <c r="L1547" s="10">
        <v>84.9</v>
      </c>
      <c r="M1547" s="5">
        <v>1864.7</v>
      </c>
      <c r="N1547" s="10">
        <v>0</v>
      </c>
      <c r="O1547" s="10">
        <v>0</v>
      </c>
      <c r="P1547" s="10">
        <v>0</v>
      </c>
      <c r="Q1547" s="10">
        <v>0</v>
      </c>
      <c r="R1547" s="10">
        <v>355</v>
      </c>
      <c r="S1547" s="5">
        <v>9632.5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588.09</v>
      </c>
      <c r="AA1547" s="7">
        <v>16970.77</v>
      </c>
    </row>
    <row r="1548" spans="1:27" ht="15.75" thickBot="1">
      <c r="A1548" s="17" t="s">
        <v>45</v>
      </c>
      <c r="B1548" s="10">
        <v>25</v>
      </c>
      <c r="C1548" s="10">
        <v>586.20000000000005</v>
      </c>
      <c r="D1548" s="10">
        <v>25</v>
      </c>
      <c r="E1548" s="10">
        <v>560.70000000000005</v>
      </c>
      <c r="F1548" s="10">
        <v>0</v>
      </c>
      <c r="G1548" s="10">
        <v>0</v>
      </c>
      <c r="H1548" s="10">
        <v>0</v>
      </c>
      <c r="I1548" s="10">
        <v>0</v>
      </c>
      <c r="J1548" s="5">
        <v>1042</v>
      </c>
      <c r="K1548" s="5">
        <v>14967.44</v>
      </c>
      <c r="L1548" s="10">
        <v>0</v>
      </c>
      <c r="M1548" s="10">
        <v>0</v>
      </c>
      <c r="N1548" s="10">
        <v>0</v>
      </c>
      <c r="O1548" s="10">
        <v>0</v>
      </c>
      <c r="P1548" s="10">
        <v>820</v>
      </c>
      <c r="Q1548" s="5">
        <v>11917.17</v>
      </c>
      <c r="R1548" s="10">
        <v>63</v>
      </c>
      <c r="S1548" s="10">
        <v>537.03</v>
      </c>
      <c r="T1548" s="10">
        <v>0</v>
      </c>
      <c r="U1548" s="10">
        <v>0</v>
      </c>
      <c r="V1548" s="10">
        <v>810</v>
      </c>
      <c r="W1548" s="5">
        <v>11620.2</v>
      </c>
      <c r="X1548" s="10">
        <v>0</v>
      </c>
      <c r="Y1548" s="10">
        <v>0</v>
      </c>
      <c r="Z1548" s="5">
        <v>2785</v>
      </c>
      <c r="AA1548" s="7">
        <v>40188.74</v>
      </c>
    </row>
    <row r="1549" spans="1:27" ht="15.75" thickBot="1">
      <c r="A1549" s="17" t="s">
        <v>161</v>
      </c>
      <c r="B1549" s="10">
        <v>0</v>
      </c>
      <c r="C1549" s="10">
        <v>0</v>
      </c>
      <c r="D1549" s="10">
        <v>0</v>
      </c>
      <c r="E1549" s="10">
        <v>0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0</v>
      </c>
      <c r="L1549" s="5">
        <v>16800</v>
      </c>
      <c r="M1549" s="5">
        <v>243314</v>
      </c>
      <c r="N1549" s="10">
        <v>5</v>
      </c>
      <c r="O1549" s="10">
        <v>101.14</v>
      </c>
      <c r="P1549" s="10">
        <v>0</v>
      </c>
      <c r="Q1549" s="10">
        <v>0</v>
      </c>
      <c r="R1549" s="5">
        <v>16800</v>
      </c>
      <c r="S1549" s="5">
        <v>193489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5">
        <v>33605</v>
      </c>
      <c r="AA1549" s="7">
        <v>436904.14</v>
      </c>
    </row>
    <row r="1550" spans="1:27" ht="15.75" thickBot="1">
      <c r="A1550" s="17" t="s">
        <v>46</v>
      </c>
      <c r="B1550" s="5">
        <v>36684.5</v>
      </c>
      <c r="C1550" s="5">
        <v>571830.55000000005</v>
      </c>
      <c r="D1550" s="5">
        <v>43087.32</v>
      </c>
      <c r="E1550" s="5">
        <v>776397.73</v>
      </c>
      <c r="F1550" s="5">
        <v>62544.01</v>
      </c>
      <c r="G1550" s="5">
        <v>972543.6</v>
      </c>
      <c r="H1550" s="5">
        <v>39103.5</v>
      </c>
      <c r="I1550" s="5">
        <v>680136.91</v>
      </c>
      <c r="J1550" s="5">
        <v>70788.2</v>
      </c>
      <c r="K1550" s="5">
        <v>1174705</v>
      </c>
      <c r="L1550" s="5">
        <v>40443.120000000003</v>
      </c>
      <c r="M1550" s="5">
        <v>617007.87</v>
      </c>
      <c r="N1550" s="5">
        <v>49483</v>
      </c>
      <c r="O1550" s="5">
        <v>781995.08</v>
      </c>
      <c r="P1550" s="5">
        <v>44392</v>
      </c>
      <c r="Q1550" s="5">
        <v>711065.03</v>
      </c>
      <c r="R1550" s="5">
        <v>55944</v>
      </c>
      <c r="S1550" s="5">
        <v>884160.93</v>
      </c>
      <c r="T1550" s="5">
        <v>73662</v>
      </c>
      <c r="U1550" s="5">
        <v>1031555.7</v>
      </c>
      <c r="V1550" s="5">
        <v>58446.47</v>
      </c>
      <c r="W1550" s="5">
        <v>981788.05</v>
      </c>
      <c r="X1550" s="5">
        <v>57299</v>
      </c>
      <c r="Y1550" s="5">
        <v>909935.58</v>
      </c>
      <c r="Z1550" s="5">
        <v>631877.12</v>
      </c>
      <c r="AA1550" s="7">
        <v>10093122.029999999</v>
      </c>
    </row>
    <row r="1551" spans="1:27" ht="15.75" thickBot="1">
      <c r="A1551" s="17" t="s">
        <v>47</v>
      </c>
      <c r="B1551" s="10">
        <v>25</v>
      </c>
      <c r="C1551" s="5">
        <v>3920</v>
      </c>
      <c r="D1551" s="10">
        <v>50</v>
      </c>
      <c r="E1551" s="5">
        <v>1267.56</v>
      </c>
      <c r="F1551" s="10">
        <v>0</v>
      </c>
      <c r="G1551" s="10">
        <v>0</v>
      </c>
      <c r="H1551" s="10">
        <v>100</v>
      </c>
      <c r="I1551" s="10">
        <v>405.81</v>
      </c>
      <c r="J1551" s="10">
        <v>374</v>
      </c>
      <c r="K1551" s="5">
        <v>22449.51</v>
      </c>
      <c r="L1551" s="10">
        <v>165</v>
      </c>
      <c r="M1551" s="5">
        <v>4170.04</v>
      </c>
      <c r="N1551" s="10">
        <v>13</v>
      </c>
      <c r="O1551" s="10">
        <v>0.14000000000000001</v>
      </c>
      <c r="P1551" s="5">
        <v>2911</v>
      </c>
      <c r="Q1551" s="5">
        <v>12595.63</v>
      </c>
      <c r="R1551" s="10">
        <v>196.45</v>
      </c>
      <c r="S1551" s="5">
        <v>4044.77</v>
      </c>
      <c r="T1551" s="10">
        <v>875</v>
      </c>
      <c r="U1551" s="5">
        <v>10000</v>
      </c>
      <c r="V1551" s="10">
        <v>670</v>
      </c>
      <c r="W1551" s="5">
        <v>12004.05</v>
      </c>
      <c r="X1551" s="10">
        <v>7.52</v>
      </c>
      <c r="Y1551" s="10">
        <v>52.5</v>
      </c>
      <c r="Z1551" s="5">
        <v>5386.97</v>
      </c>
      <c r="AA1551" s="7">
        <v>70910.009999999995</v>
      </c>
    </row>
    <row r="1552" spans="1:27" ht="15.75" thickBot="1">
      <c r="A1552" s="17" t="s">
        <v>57</v>
      </c>
      <c r="B1552" s="5">
        <v>21946.75</v>
      </c>
      <c r="C1552" s="5">
        <v>775072.82</v>
      </c>
      <c r="D1552" s="5">
        <v>107711.7</v>
      </c>
      <c r="E1552" s="5">
        <v>2067122.44</v>
      </c>
      <c r="F1552" s="5">
        <v>62084</v>
      </c>
      <c r="G1552" s="5">
        <v>1169304.55</v>
      </c>
      <c r="H1552" s="5">
        <v>106856</v>
      </c>
      <c r="I1552" s="5">
        <v>1640473.1</v>
      </c>
      <c r="J1552" s="5">
        <v>98686.3</v>
      </c>
      <c r="K1552" s="5">
        <v>2273178.0099999998</v>
      </c>
      <c r="L1552" s="5">
        <v>49976.5</v>
      </c>
      <c r="M1552" s="5">
        <v>873080.8</v>
      </c>
      <c r="N1552" s="5">
        <v>73465.42</v>
      </c>
      <c r="O1552" s="5">
        <v>1360285.01</v>
      </c>
      <c r="P1552" s="5">
        <v>133063</v>
      </c>
      <c r="Q1552" s="5">
        <v>2722545.11</v>
      </c>
      <c r="R1552" s="5">
        <v>57143.5</v>
      </c>
      <c r="S1552" s="5">
        <v>1126434.82</v>
      </c>
      <c r="T1552" s="5">
        <v>72314.5</v>
      </c>
      <c r="U1552" s="5">
        <v>1254567.03</v>
      </c>
      <c r="V1552" s="5">
        <v>86305.5</v>
      </c>
      <c r="W1552" s="5">
        <v>1801165.93</v>
      </c>
      <c r="X1552" s="5">
        <v>114797.5</v>
      </c>
      <c r="Y1552" s="5">
        <v>1288412.75</v>
      </c>
      <c r="Z1552" s="5">
        <v>984350.67</v>
      </c>
      <c r="AA1552" s="7">
        <v>18351642.370000001</v>
      </c>
    </row>
    <row r="1553" spans="1:27" ht="15.75" thickBot="1">
      <c r="A1553" s="17" t="s">
        <v>72</v>
      </c>
      <c r="B1553" s="5">
        <v>7400</v>
      </c>
      <c r="C1553" s="5">
        <v>246727.79</v>
      </c>
      <c r="D1553" s="5">
        <v>32165.8</v>
      </c>
      <c r="E1553" s="5">
        <v>461102.13</v>
      </c>
      <c r="F1553" s="5">
        <v>45369.99</v>
      </c>
      <c r="G1553" s="5">
        <v>558099.16</v>
      </c>
      <c r="H1553" s="5">
        <v>9367</v>
      </c>
      <c r="I1553" s="5">
        <v>158547.03</v>
      </c>
      <c r="J1553" s="5">
        <v>40733.56</v>
      </c>
      <c r="K1553" s="5">
        <v>755949.57</v>
      </c>
      <c r="L1553" s="5">
        <v>47506.46</v>
      </c>
      <c r="M1553" s="5">
        <v>188126.65</v>
      </c>
      <c r="N1553" s="5">
        <v>39180.54</v>
      </c>
      <c r="O1553" s="5">
        <v>325752.01</v>
      </c>
      <c r="P1553" s="5">
        <v>55123.72</v>
      </c>
      <c r="Q1553" s="5">
        <v>420486.87</v>
      </c>
      <c r="R1553" s="5">
        <v>29825.119999999999</v>
      </c>
      <c r="S1553" s="5">
        <v>223315.66</v>
      </c>
      <c r="T1553" s="5">
        <v>40959.53</v>
      </c>
      <c r="U1553" s="5">
        <v>541963.06999999995</v>
      </c>
      <c r="V1553" s="5">
        <v>18826</v>
      </c>
      <c r="W1553" s="5">
        <v>386292.47999999998</v>
      </c>
      <c r="X1553" s="5">
        <v>29353</v>
      </c>
      <c r="Y1553" s="5">
        <v>526912.5</v>
      </c>
      <c r="Z1553" s="5">
        <v>395810.72</v>
      </c>
      <c r="AA1553" s="7">
        <v>4793274.92</v>
      </c>
    </row>
    <row r="1554" spans="1:27" ht="15.75" thickBot="1">
      <c r="A1554" s="17" t="s">
        <v>73</v>
      </c>
      <c r="B1554" s="5">
        <v>1450</v>
      </c>
      <c r="C1554" s="5">
        <v>23147.5</v>
      </c>
      <c r="D1554" s="10">
        <v>0</v>
      </c>
      <c r="E1554" s="10">
        <v>0</v>
      </c>
      <c r="F1554" s="5">
        <v>5010</v>
      </c>
      <c r="G1554" s="5">
        <v>45206.26</v>
      </c>
      <c r="H1554" s="5">
        <v>5350</v>
      </c>
      <c r="I1554" s="5">
        <v>69830.600000000006</v>
      </c>
      <c r="J1554" s="5">
        <v>5250</v>
      </c>
      <c r="K1554" s="5">
        <v>71335</v>
      </c>
      <c r="L1554" s="5">
        <v>1000</v>
      </c>
      <c r="M1554" s="5">
        <v>8700</v>
      </c>
      <c r="N1554" s="5">
        <v>3550</v>
      </c>
      <c r="O1554" s="5">
        <v>36234.910000000003</v>
      </c>
      <c r="P1554" s="10">
        <v>800</v>
      </c>
      <c r="Q1554" s="5">
        <v>5880</v>
      </c>
      <c r="R1554" s="5">
        <v>5300</v>
      </c>
      <c r="S1554" s="5">
        <v>46170.1</v>
      </c>
      <c r="T1554" s="5">
        <v>1050</v>
      </c>
      <c r="U1554" s="5">
        <v>17519.5</v>
      </c>
      <c r="V1554" s="10">
        <v>500</v>
      </c>
      <c r="W1554" s="5">
        <v>6315</v>
      </c>
      <c r="X1554" s="5">
        <v>4000</v>
      </c>
      <c r="Y1554" s="5">
        <v>75099.5</v>
      </c>
      <c r="Z1554" s="5">
        <v>33260</v>
      </c>
      <c r="AA1554" s="7">
        <v>405438.37</v>
      </c>
    </row>
    <row r="1555" spans="1:27" ht="15.75" thickBot="1">
      <c r="A1555" s="17" t="s">
        <v>74</v>
      </c>
      <c r="B1555" s="10">
        <v>445</v>
      </c>
      <c r="C1555" s="5">
        <v>12782.59</v>
      </c>
      <c r="D1555" s="5">
        <v>1205</v>
      </c>
      <c r="E1555" s="5">
        <v>16749.11</v>
      </c>
      <c r="F1555" s="5">
        <v>17812.8</v>
      </c>
      <c r="G1555" s="5">
        <v>50719.66</v>
      </c>
      <c r="H1555" s="5">
        <v>3095</v>
      </c>
      <c r="I1555" s="5">
        <v>38559.42</v>
      </c>
      <c r="J1555" s="5">
        <v>8345</v>
      </c>
      <c r="K1555" s="5">
        <v>57760.09</v>
      </c>
      <c r="L1555" s="5">
        <v>17275</v>
      </c>
      <c r="M1555" s="5">
        <v>41467.29</v>
      </c>
      <c r="N1555" s="5">
        <v>2097</v>
      </c>
      <c r="O1555" s="5">
        <v>15695.17</v>
      </c>
      <c r="P1555" s="5">
        <v>2075</v>
      </c>
      <c r="Q1555" s="5">
        <v>13763.78</v>
      </c>
      <c r="R1555" s="5">
        <v>16825</v>
      </c>
      <c r="S1555" s="5">
        <v>39179</v>
      </c>
      <c r="T1555" s="5">
        <v>3445</v>
      </c>
      <c r="U1555" s="5">
        <v>25073.07</v>
      </c>
      <c r="V1555" s="5">
        <v>1700</v>
      </c>
      <c r="W1555" s="5">
        <v>12820.07</v>
      </c>
      <c r="X1555" s="5">
        <v>15230</v>
      </c>
      <c r="Y1555" s="5">
        <v>19567</v>
      </c>
      <c r="Z1555" s="5">
        <v>89549.8</v>
      </c>
      <c r="AA1555" s="7">
        <v>344136.25</v>
      </c>
    </row>
    <row r="1556" spans="1:27" ht="15.75" thickBot="1">
      <c r="A1556" s="17" t="s">
        <v>48</v>
      </c>
      <c r="B1556" s="5">
        <v>2237</v>
      </c>
      <c r="C1556" s="5">
        <v>105611</v>
      </c>
      <c r="D1556" s="10">
        <v>0</v>
      </c>
      <c r="E1556" s="10">
        <v>0</v>
      </c>
      <c r="F1556" s="10">
        <v>910</v>
      </c>
      <c r="G1556" s="5">
        <v>34383</v>
      </c>
      <c r="H1556" s="10">
        <v>0</v>
      </c>
      <c r="I1556" s="10">
        <v>0</v>
      </c>
      <c r="J1556" s="10">
        <v>0</v>
      </c>
      <c r="K1556" s="10">
        <v>0</v>
      </c>
      <c r="L1556" s="10">
        <v>0</v>
      </c>
      <c r="M1556" s="10">
        <v>0</v>
      </c>
      <c r="N1556" s="5">
        <v>1830</v>
      </c>
      <c r="O1556" s="5">
        <v>79473.399999999994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Y1556" s="10">
        <v>0</v>
      </c>
      <c r="Z1556" s="5">
        <v>4977</v>
      </c>
      <c r="AA1556" s="7">
        <v>219467.4</v>
      </c>
    </row>
    <row r="1557" spans="1:27" ht="15.75" thickBot="1">
      <c r="A1557" s="17" t="s">
        <v>162</v>
      </c>
      <c r="B1557" s="10">
        <v>0</v>
      </c>
      <c r="C1557" s="10">
        <v>0</v>
      </c>
      <c r="D1557" s="10">
        <v>0</v>
      </c>
      <c r="E1557" s="10">
        <v>0</v>
      </c>
      <c r="F1557" s="10">
        <v>0</v>
      </c>
      <c r="G1557" s="10">
        <v>0</v>
      </c>
      <c r="H1557" s="10">
        <v>0</v>
      </c>
      <c r="I1557" s="10">
        <v>0</v>
      </c>
      <c r="J1557" s="5">
        <v>2520</v>
      </c>
      <c r="K1557" s="5">
        <v>36540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5">
        <v>2520</v>
      </c>
      <c r="AA1557" s="7">
        <v>36540</v>
      </c>
    </row>
    <row r="1558" spans="1:27" ht="15.75" thickBot="1">
      <c r="A1558" s="17" t="s">
        <v>75</v>
      </c>
      <c r="B1558" s="10">
        <v>0</v>
      </c>
      <c r="C1558" s="10">
        <v>0</v>
      </c>
      <c r="D1558" s="10">
        <v>0</v>
      </c>
      <c r="E1558" s="10">
        <v>0</v>
      </c>
      <c r="F1558" s="10">
        <v>0</v>
      </c>
      <c r="G1558" s="10">
        <v>0</v>
      </c>
      <c r="H1558" s="10">
        <v>50</v>
      </c>
      <c r="I1558" s="5">
        <v>2465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10</v>
      </c>
      <c r="Q1558" s="10">
        <v>100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0</v>
      </c>
      <c r="Z1558" s="10">
        <v>60</v>
      </c>
      <c r="AA1558" s="7">
        <v>2565</v>
      </c>
    </row>
    <row r="1559" spans="1:27" ht="15.75" thickBot="1">
      <c r="A1559" s="17" t="s">
        <v>77</v>
      </c>
      <c r="B1559" s="10">
        <v>0</v>
      </c>
      <c r="C1559" s="10">
        <v>0</v>
      </c>
      <c r="D1559" s="10">
        <v>25</v>
      </c>
      <c r="E1559" s="5">
        <v>1294.3499999999999</v>
      </c>
      <c r="F1559" s="10">
        <v>0</v>
      </c>
      <c r="G1559" s="10">
        <v>0</v>
      </c>
      <c r="H1559" s="10">
        <v>225.32</v>
      </c>
      <c r="I1559" s="5">
        <v>7356.62</v>
      </c>
      <c r="J1559" s="10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323.63</v>
      </c>
      <c r="S1559" s="5">
        <v>10537.33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573.95000000000005</v>
      </c>
      <c r="AA1559" s="7">
        <v>19188.3</v>
      </c>
    </row>
    <row r="1560" spans="1:27" ht="15.75" thickBot="1">
      <c r="A1560" s="17" t="s">
        <v>164</v>
      </c>
      <c r="B1560" s="10">
        <v>0</v>
      </c>
      <c r="C1560" s="10">
        <v>0</v>
      </c>
      <c r="D1560" s="10">
        <v>50</v>
      </c>
      <c r="E1560" s="10">
        <v>732</v>
      </c>
      <c r="F1560" s="5">
        <v>5190</v>
      </c>
      <c r="G1560" s="5">
        <v>134899.15</v>
      </c>
      <c r="H1560" s="5">
        <v>5820</v>
      </c>
      <c r="I1560" s="5">
        <v>142043.15</v>
      </c>
      <c r="J1560" s="5">
        <v>5200</v>
      </c>
      <c r="K1560" s="5">
        <v>301705.59999999998</v>
      </c>
      <c r="L1560" s="5">
        <v>2160</v>
      </c>
      <c r="M1560" s="5">
        <v>44464.17</v>
      </c>
      <c r="N1560" s="10">
        <v>120</v>
      </c>
      <c r="O1560" s="5">
        <v>4580</v>
      </c>
      <c r="P1560" s="5">
        <v>5140</v>
      </c>
      <c r="Q1560" s="5">
        <v>95485.81</v>
      </c>
      <c r="R1560" s="10">
        <v>0</v>
      </c>
      <c r="S1560" s="10">
        <v>0</v>
      </c>
      <c r="T1560" s="5">
        <v>5165</v>
      </c>
      <c r="U1560" s="5">
        <v>93515.81</v>
      </c>
      <c r="V1560" s="10">
        <v>600</v>
      </c>
      <c r="W1560" s="5">
        <v>6708</v>
      </c>
      <c r="X1560" s="10">
        <v>0</v>
      </c>
      <c r="Y1560" s="10">
        <v>0</v>
      </c>
      <c r="Z1560" s="5">
        <v>29445</v>
      </c>
      <c r="AA1560" s="7">
        <v>824133.69</v>
      </c>
    </row>
    <row r="1561" spans="1:27" ht="15.75" thickBot="1">
      <c r="A1561" s="17" t="s">
        <v>31</v>
      </c>
      <c r="B1561" s="10">
        <v>162.57</v>
      </c>
      <c r="C1561" s="5">
        <v>4647.37</v>
      </c>
      <c r="D1561" s="5">
        <v>2511.5</v>
      </c>
      <c r="E1561" s="5">
        <v>121937.14</v>
      </c>
      <c r="F1561" s="10">
        <v>305.55</v>
      </c>
      <c r="G1561" s="5">
        <v>5626</v>
      </c>
      <c r="H1561" s="10">
        <v>412.1</v>
      </c>
      <c r="I1561" s="5">
        <v>12603.14</v>
      </c>
      <c r="J1561" s="10">
        <v>181.44</v>
      </c>
      <c r="K1561" s="5">
        <v>3633.05</v>
      </c>
      <c r="L1561" s="10">
        <v>51</v>
      </c>
      <c r="M1561" s="5">
        <v>1800</v>
      </c>
      <c r="N1561" s="10">
        <v>775.4</v>
      </c>
      <c r="O1561" s="5">
        <v>32987</v>
      </c>
      <c r="P1561" s="10">
        <v>598.70000000000005</v>
      </c>
      <c r="Q1561" s="5">
        <v>11112.01</v>
      </c>
      <c r="R1561" s="10">
        <v>10.64</v>
      </c>
      <c r="S1561" s="5">
        <v>1713</v>
      </c>
      <c r="T1561" s="5">
        <v>1200</v>
      </c>
      <c r="U1561" s="5">
        <v>66057.47</v>
      </c>
      <c r="V1561" s="10">
        <v>40</v>
      </c>
      <c r="W1561" s="10">
        <v>830</v>
      </c>
      <c r="X1561" s="10">
        <v>266.8</v>
      </c>
      <c r="Y1561" s="5">
        <v>6074.41</v>
      </c>
      <c r="Z1561" s="5">
        <v>6515.7</v>
      </c>
      <c r="AA1561" s="7">
        <v>269020.59000000003</v>
      </c>
    </row>
    <row r="1562" spans="1:27" ht="15.75" thickBot="1">
      <c r="A1562" s="17" t="s">
        <v>58</v>
      </c>
      <c r="B1562" s="10">
        <v>0</v>
      </c>
      <c r="C1562" s="10">
        <v>0</v>
      </c>
      <c r="D1562" s="10">
        <v>0</v>
      </c>
      <c r="E1562" s="10">
        <v>0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40</v>
      </c>
      <c r="O1562" s="10">
        <v>771.77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40</v>
      </c>
      <c r="AA1562" s="12">
        <v>771.77</v>
      </c>
    </row>
    <row r="1563" spans="1:27" ht="15.75" thickBot="1">
      <c r="A1563" s="17" t="s">
        <v>78</v>
      </c>
      <c r="B1563" s="10">
        <v>0</v>
      </c>
      <c r="C1563" s="10">
        <v>0</v>
      </c>
      <c r="D1563" s="10">
        <v>25</v>
      </c>
      <c r="E1563" s="5">
        <v>1170</v>
      </c>
      <c r="F1563" s="10">
        <v>0</v>
      </c>
      <c r="G1563" s="10">
        <v>0</v>
      </c>
      <c r="H1563" s="10">
        <v>0</v>
      </c>
      <c r="I1563" s="10">
        <v>0</v>
      </c>
      <c r="J1563" s="10">
        <v>2</v>
      </c>
      <c r="K1563" s="10">
        <v>390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110</v>
      </c>
      <c r="Y1563" s="5">
        <v>4245.6899999999996</v>
      </c>
      <c r="Z1563" s="10">
        <v>137</v>
      </c>
      <c r="AA1563" s="7">
        <v>5805.69</v>
      </c>
    </row>
    <row r="1564" spans="1:27" ht="15.75" thickBot="1">
      <c r="A1564" s="17" t="s">
        <v>166</v>
      </c>
      <c r="B1564" s="10">
        <v>0</v>
      </c>
      <c r="C1564" s="10">
        <v>0</v>
      </c>
      <c r="D1564" s="10">
        <v>0</v>
      </c>
      <c r="E1564" s="10">
        <v>0</v>
      </c>
      <c r="F1564" s="10">
        <v>0</v>
      </c>
      <c r="G1564" s="10">
        <v>0</v>
      </c>
      <c r="H1564" s="10">
        <v>720</v>
      </c>
      <c r="I1564" s="5">
        <v>18266.330000000002</v>
      </c>
      <c r="J1564" s="10">
        <v>720</v>
      </c>
      <c r="K1564" s="5">
        <v>15853.79</v>
      </c>
      <c r="L1564" s="10">
        <v>0</v>
      </c>
      <c r="M1564" s="10">
        <v>0</v>
      </c>
      <c r="N1564" s="10">
        <v>0</v>
      </c>
      <c r="O1564" s="10">
        <v>0</v>
      </c>
      <c r="P1564" s="10">
        <v>720</v>
      </c>
      <c r="Q1564" s="5">
        <v>15853.79</v>
      </c>
      <c r="R1564" s="10">
        <v>0</v>
      </c>
      <c r="S1564" s="10">
        <v>0</v>
      </c>
      <c r="T1564" s="10">
        <v>0</v>
      </c>
      <c r="U1564" s="10">
        <v>0</v>
      </c>
      <c r="V1564" s="10">
        <v>650</v>
      </c>
      <c r="W1564" s="5">
        <v>34895.57</v>
      </c>
      <c r="X1564" s="10">
        <v>0</v>
      </c>
      <c r="Y1564" s="10">
        <v>0</v>
      </c>
      <c r="Z1564" s="5">
        <v>2810</v>
      </c>
      <c r="AA1564" s="7">
        <v>84869.48</v>
      </c>
    </row>
    <row r="1565" spans="1:27" ht="15.75" thickBot="1">
      <c r="A1565" s="17" t="s">
        <v>182</v>
      </c>
      <c r="B1565" s="10">
        <v>0</v>
      </c>
      <c r="C1565" s="10">
        <v>0</v>
      </c>
      <c r="D1565" s="10">
        <v>0</v>
      </c>
      <c r="E1565" s="10">
        <v>0</v>
      </c>
      <c r="F1565" s="10">
        <v>0</v>
      </c>
      <c r="G1565" s="10">
        <v>0</v>
      </c>
      <c r="H1565" s="10">
        <v>0</v>
      </c>
      <c r="I1565" s="10">
        <v>0</v>
      </c>
      <c r="J1565" s="10">
        <v>750</v>
      </c>
      <c r="K1565" s="5">
        <v>5100</v>
      </c>
      <c r="L1565" s="10">
        <v>0</v>
      </c>
      <c r="M1565" s="10">
        <v>0</v>
      </c>
      <c r="N1565" s="10">
        <v>0</v>
      </c>
      <c r="O1565" s="10">
        <v>0</v>
      </c>
      <c r="P1565" s="10">
        <v>45</v>
      </c>
      <c r="Q1565" s="5">
        <v>1275</v>
      </c>
      <c r="R1565" s="10">
        <v>0</v>
      </c>
      <c r="S1565" s="10">
        <v>0</v>
      </c>
      <c r="T1565" s="10">
        <v>0</v>
      </c>
      <c r="U1565" s="10">
        <v>0</v>
      </c>
      <c r="V1565" s="5">
        <v>14800</v>
      </c>
      <c r="W1565" s="5">
        <v>159100</v>
      </c>
      <c r="X1565" s="10">
        <v>0</v>
      </c>
      <c r="Y1565" s="10">
        <v>0</v>
      </c>
      <c r="Z1565" s="5">
        <v>15595</v>
      </c>
      <c r="AA1565" s="7">
        <v>165475</v>
      </c>
    </row>
    <row r="1566" spans="1:27" ht="15.75" thickBot="1">
      <c r="A1566" s="17" t="s">
        <v>168</v>
      </c>
      <c r="B1566" s="5">
        <v>2400</v>
      </c>
      <c r="C1566" s="5">
        <v>16690</v>
      </c>
      <c r="D1566" s="10">
        <v>0</v>
      </c>
      <c r="E1566" s="10">
        <v>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5">
        <v>1980</v>
      </c>
      <c r="U1566" s="5">
        <v>15840</v>
      </c>
      <c r="V1566" s="10">
        <v>0</v>
      </c>
      <c r="W1566" s="10">
        <v>0</v>
      </c>
      <c r="X1566" s="10">
        <v>0</v>
      </c>
      <c r="Y1566" s="10">
        <v>0</v>
      </c>
      <c r="Z1566" s="5">
        <v>4380</v>
      </c>
      <c r="AA1566" s="7">
        <v>32530</v>
      </c>
    </row>
    <row r="1567" spans="1:27" ht="15.75" thickBot="1">
      <c r="A1567" s="17" t="s">
        <v>79</v>
      </c>
      <c r="B1567" s="10">
        <v>0</v>
      </c>
      <c r="C1567" s="10">
        <v>0</v>
      </c>
      <c r="D1567" s="10">
        <v>0</v>
      </c>
      <c r="E1567" s="10">
        <v>0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  <c r="L1567" s="5">
        <v>1000</v>
      </c>
      <c r="M1567" s="5">
        <v>6200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5">
        <v>1000</v>
      </c>
      <c r="AA1567" s="7">
        <v>6200</v>
      </c>
    </row>
    <row r="1568" spans="1:27" ht="15.75" thickBot="1">
      <c r="A1568" s="17" t="s">
        <v>209</v>
      </c>
      <c r="B1568" s="10">
        <v>51</v>
      </c>
      <c r="C1568" s="10">
        <v>229.17</v>
      </c>
      <c r="D1568" s="10">
        <v>0</v>
      </c>
      <c r="E1568" s="10">
        <v>0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51</v>
      </c>
      <c r="AA1568" s="12">
        <v>229.17</v>
      </c>
    </row>
    <row r="1569" spans="1:27" ht="15.75" thickBot="1">
      <c r="A1569" s="17" t="s">
        <v>80</v>
      </c>
      <c r="B1569" s="10">
        <v>0</v>
      </c>
      <c r="C1569" s="10">
        <v>0</v>
      </c>
      <c r="D1569" s="10">
        <v>4</v>
      </c>
      <c r="E1569" s="10">
        <v>20</v>
      </c>
      <c r="F1569" s="10">
        <v>0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4</v>
      </c>
      <c r="AA1569" s="12">
        <v>20</v>
      </c>
    </row>
    <row r="1570" spans="1:27" ht="15.75" thickBot="1">
      <c r="A1570" s="17" t="s">
        <v>142</v>
      </c>
      <c r="B1570" s="10">
        <v>0</v>
      </c>
      <c r="C1570" s="10">
        <v>0</v>
      </c>
      <c r="D1570" s="10">
        <v>203</v>
      </c>
      <c r="E1570" s="5">
        <v>2391.8000000000002</v>
      </c>
      <c r="F1570" s="10">
        <v>4.92</v>
      </c>
      <c r="G1570" s="10">
        <v>41.65</v>
      </c>
      <c r="H1570" s="10">
        <v>0</v>
      </c>
      <c r="I1570" s="10">
        <v>0</v>
      </c>
      <c r="J1570" s="10">
        <v>273.16000000000003</v>
      </c>
      <c r="K1570" s="5">
        <v>3975.15</v>
      </c>
      <c r="L1570" s="10">
        <v>0</v>
      </c>
      <c r="M1570" s="10">
        <v>0</v>
      </c>
      <c r="N1570" s="10">
        <v>100</v>
      </c>
      <c r="O1570" s="5">
        <v>1788</v>
      </c>
      <c r="P1570" s="10">
        <v>180</v>
      </c>
      <c r="Q1570" s="5">
        <v>3384</v>
      </c>
      <c r="R1570" s="10">
        <v>0</v>
      </c>
      <c r="S1570" s="10">
        <v>0</v>
      </c>
      <c r="T1570" s="10">
        <v>680</v>
      </c>
      <c r="U1570" s="5">
        <v>12855</v>
      </c>
      <c r="V1570" s="10">
        <v>280</v>
      </c>
      <c r="W1570" s="5">
        <v>5264</v>
      </c>
      <c r="X1570" s="10">
        <v>360</v>
      </c>
      <c r="Y1570" s="5">
        <v>6738</v>
      </c>
      <c r="Z1570" s="5">
        <v>2081.08</v>
      </c>
      <c r="AA1570" s="7">
        <v>36437.599999999999</v>
      </c>
    </row>
    <row r="1571" spans="1:27" ht="15.75" thickBot="1">
      <c r="A1571" s="17" t="s">
        <v>81</v>
      </c>
      <c r="B1571" s="5">
        <v>120170</v>
      </c>
      <c r="C1571" s="5">
        <v>2053356.74</v>
      </c>
      <c r="D1571" s="5">
        <v>56360</v>
      </c>
      <c r="E1571" s="5">
        <v>960938</v>
      </c>
      <c r="F1571" s="5">
        <v>83615</v>
      </c>
      <c r="G1571" s="5">
        <v>1397681.93</v>
      </c>
      <c r="H1571" s="5">
        <v>66305</v>
      </c>
      <c r="I1571" s="5">
        <v>1122303</v>
      </c>
      <c r="J1571" s="5">
        <v>119942</v>
      </c>
      <c r="K1571" s="5">
        <v>2041507.5</v>
      </c>
      <c r="L1571" s="5">
        <v>76681</v>
      </c>
      <c r="M1571" s="5">
        <v>1306925.95</v>
      </c>
      <c r="N1571" s="5">
        <v>76670</v>
      </c>
      <c r="O1571" s="5">
        <v>1307223.5</v>
      </c>
      <c r="P1571" s="5">
        <v>83240</v>
      </c>
      <c r="Q1571" s="5">
        <v>1419242</v>
      </c>
      <c r="R1571" s="5">
        <v>103435</v>
      </c>
      <c r="S1571" s="5">
        <v>1765283.25</v>
      </c>
      <c r="T1571" s="5">
        <v>40400</v>
      </c>
      <c r="U1571" s="5">
        <v>688820</v>
      </c>
      <c r="V1571" s="5">
        <v>3800</v>
      </c>
      <c r="W1571" s="5">
        <v>64790</v>
      </c>
      <c r="X1571" s="5">
        <v>43905</v>
      </c>
      <c r="Y1571" s="5">
        <v>761053.55</v>
      </c>
      <c r="Z1571" s="5">
        <v>874523</v>
      </c>
      <c r="AA1571" s="7">
        <v>14889125.42</v>
      </c>
    </row>
    <row r="1572" spans="1:27" ht="15.75" thickBot="1">
      <c r="A1572" s="17" t="s">
        <v>107</v>
      </c>
      <c r="B1572" s="10">
        <v>0</v>
      </c>
      <c r="C1572" s="10">
        <v>0</v>
      </c>
      <c r="D1572" s="10">
        <v>0</v>
      </c>
      <c r="E1572" s="10">
        <v>0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28.75</v>
      </c>
      <c r="W1572" s="10">
        <v>914</v>
      </c>
      <c r="X1572" s="10">
        <v>20</v>
      </c>
      <c r="Y1572" s="10">
        <v>159.04</v>
      </c>
      <c r="Z1572" s="10">
        <v>48.75</v>
      </c>
      <c r="AA1572" s="7">
        <v>1073.04</v>
      </c>
    </row>
    <row r="1573" spans="1:27" ht="15.75" thickBot="1">
      <c r="A1573" s="17" t="s">
        <v>148</v>
      </c>
      <c r="B1573" s="10">
        <v>0</v>
      </c>
      <c r="C1573" s="10">
        <v>0</v>
      </c>
      <c r="D1573" s="10">
        <v>740</v>
      </c>
      <c r="E1573" s="5">
        <v>13690</v>
      </c>
      <c r="F1573" s="10">
        <v>0</v>
      </c>
      <c r="G1573" s="10">
        <v>0</v>
      </c>
      <c r="H1573" s="5">
        <v>1140</v>
      </c>
      <c r="I1573" s="5">
        <v>21090</v>
      </c>
      <c r="J1573" s="10">
        <v>0</v>
      </c>
      <c r="K1573" s="10">
        <v>0</v>
      </c>
      <c r="L1573" s="5">
        <v>1140</v>
      </c>
      <c r="M1573" s="5">
        <v>21090</v>
      </c>
      <c r="N1573" s="10">
        <v>0</v>
      </c>
      <c r="O1573" s="10">
        <v>0</v>
      </c>
      <c r="P1573" s="5">
        <v>10800</v>
      </c>
      <c r="Q1573" s="5">
        <v>43200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Y1573" s="10">
        <v>0</v>
      </c>
      <c r="Z1573" s="5">
        <v>13820</v>
      </c>
      <c r="AA1573" s="7">
        <v>99070</v>
      </c>
    </row>
    <row r="1574" spans="1:27" ht="15.75" thickBot="1">
      <c r="A1574" s="17" t="s">
        <v>85</v>
      </c>
      <c r="B1574" s="10">
        <v>0</v>
      </c>
      <c r="C1574" s="10">
        <v>0</v>
      </c>
      <c r="D1574" s="10">
        <v>660</v>
      </c>
      <c r="E1574" s="5">
        <v>24420</v>
      </c>
      <c r="F1574" s="10">
        <v>0</v>
      </c>
      <c r="G1574" s="10">
        <v>0</v>
      </c>
      <c r="H1574" s="10">
        <v>0</v>
      </c>
      <c r="I1574" s="10">
        <v>0</v>
      </c>
      <c r="J1574" s="10">
        <v>2</v>
      </c>
      <c r="K1574" s="10">
        <v>26.7</v>
      </c>
      <c r="L1574" s="10">
        <v>220</v>
      </c>
      <c r="M1574" s="5">
        <v>8140</v>
      </c>
      <c r="N1574" s="10">
        <v>0</v>
      </c>
      <c r="O1574" s="10">
        <v>0</v>
      </c>
      <c r="P1574" s="10">
        <v>30</v>
      </c>
      <c r="Q1574" s="10">
        <v>154</v>
      </c>
      <c r="R1574" s="10">
        <v>223</v>
      </c>
      <c r="S1574" s="5">
        <v>8145.14</v>
      </c>
      <c r="T1574" s="10">
        <v>440</v>
      </c>
      <c r="U1574" s="5">
        <v>16280</v>
      </c>
      <c r="V1574" s="10">
        <v>136</v>
      </c>
      <c r="W1574" s="10">
        <v>735.88</v>
      </c>
      <c r="X1574" s="10">
        <v>0</v>
      </c>
      <c r="Y1574" s="10">
        <v>0</v>
      </c>
      <c r="Z1574" s="5">
        <v>1711</v>
      </c>
      <c r="AA1574" s="7">
        <v>57901.72</v>
      </c>
    </row>
    <row r="1575" spans="1:27" ht="15.75" thickBot="1">
      <c r="A1575" s="17" t="s">
        <v>112</v>
      </c>
      <c r="B1575" s="10">
        <v>0</v>
      </c>
      <c r="C1575" s="10">
        <v>0</v>
      </c>
      <c r="D1575" s="10">
        <v>0</v>
      </c>
      <c r="E1575" s="10">
        <v>0</v>
      </c>
      <c r="F1575" s="10">
        <v>0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0</v>
      </c>
      <c r="N1575" s="10">
        <v>55</v>
      </c>
      <c r="O1575" s="10">
        <v>158.5</v>
      </c>
      <c r="P1575" s="10">
        <v>0</v>
      </c>
      <c r="Q1575" s="10">
        <v>0</v>
      </c>
      <c r="R1575" s="10">
        <v>0</v>
      </c>
      <c r="S1575" s="10">
        <v>0</v>
      </c>
      <c r="T1575" s="10">
        <v>163</v>
      </c>
      <c r="U1575" s="10">
        <v>886</v>
      </c>
      <c r="V1575" s="10">
        <v>0</v>
      </c>
      <c r="W1575" s="10">
        <v>0</v>
      </c>
      <c r="X1575" s="10">
        <v>0</v>
      </c>
      <c r="Y1575" s="10">
        <v>0</v>
      </c>
      <c r="Z1575" s="10">
        <v>218</v>
      </c>
      <c r="AA1575" s="7">
        <v>1044.5</v>
      </c>
    </row>
    <row r="1576" spans="1:27" ht="15.75" thickBot="1">
      <c r="A1576" s="17" t="s">
        <v>210</v>
      </c>
      <c r="B1576" s="10">
        <v>0</v>
      </c>
      <c r="C1576" s="10">
        <v>0</v>
      </c>
      <c r="D1576" s="10">
        <v>0</v>
      </c>
      <c r="E1576" s="10">
        <v>0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5">
        <v>1468</v>
      </c>
      <c r="U1576" s="5">
        <v>17856</v>
      </c>
      <c r="V1576" s="10">
        <v>0</v>
      </c>
      <c r="W1576" s="10">
        <v>0</v>
      </c>
      <c r="X1576" s="10">
        <v>0</v>
      </c>
      <c r="Y1576" s="10">
        <v>0</v>
      </c>
      <c r="Z1576" s="5">
        <v>1468</v>
      </c>
      <c r="AA1576" s="7">
        <v>17856</v>
      </c>
    </row>
    <row r="1577" spans="1:27" ht="15.75" thickBot="1">
      <c r="A1577" s="17" t="s">
        <v>86</v>
      </c>
      <c r="B1577" s="5">
        <v>4005</v>
      </c>
      <c r="C1577" s="5">
        <v>100900.79</v>
      </c>
      <c r="D1577" s="5">
        <v>1988</v>
      </c>
      <c r="E1577" s="5">
        <v>48626.879999999997</v>
      </c>
      <c r="F1577" s="5">
        <v>1468.3</v>
      </c>
      <c r="G1577" s="5">
        <v>39287.93</v>
      </c>
      <c r="H1577" s="5">
        <v>3432</v>
      </c>
      <c r="I1577" s="5">
        <v>43070.69</v>
      </c>
      <c r="J1577" s="5">
        <v>2281.7399999999998</v>
      </c>
      <c r="K1577" s="5">
        <v>61530.28</v>
      </c>
      <c r="L1577" s="5">
        <v>1665</v>
      </c>
      <c r="M1577" s="5">
        <v>19735.96</v>
      </c>
      <c r="N1577" s="5">
        <v>5020.5</v>
      </c>
      <c r="O1577" s="5">
        <v>118881.41</v>
      </c>
      <c r="P1577" s="5">
        <v>3087</v>
      </c>
      <c r="Q1577" s="5">
        <v>89527.64</v>
      </c>
      <c r="R1577" s="5">
        <v>3149.5</v>
      </c>
      <c r="S1577" s="5">
        <v>70750.94</v>
      </c>
      <c r="T1577" s="5">
        <v>2420</v>
      </c>
      <c r="U1577" s="5">
        <v>36581</v>
      </c>
      <c r="V1577" s="5">
        <v>3367.2</v>
      </c>
      <c r="W1577" s="5">
        <v>54164.09</v>
      </c>
      <c r="X1577" s="5">
        <v>1865.5</v>
      </c>
      <c r="Y1577" s="5">
        <v>43193.120000000003</v>
      </c>
      <c r="Z1577" s="5">
        <v>33749.74</v>
      </c>
      <c r="AA1577" s="7">
        <v>726250.73</v>
      </c>
    </row>
    <row r="1578" spans="1:27" ht="15.75" thickBot="1">
      <c r="A1578" s="17" t="s">
        <v>49</v>
      </c>
      <c r="B1578" s="5">
        <v>1366</v>
      </c>
      <c r="C1578" s="5">
        <v>16460.36</v>
      </c>
      <c r="D1578" s="10">
        <v>957</v>
      </c>
      <c r="E1578" s="5">
        <v>24875.21</v>
      </c>
      <c r="F1578" s="5">
        <v>1090</v>
      </c>
      <c r="G1578" s="5">
        <v>10936.91</v>
      </c>
      <c r="H1578" s="10">
        <v>965</v>
      </c>
      <c r="I1578" s="5">
        <v>28578.35</v>
      </c>
      <c r="J1578" s="5">
        <v>1451</v>
      </c>
      <c r="K1578" s="5">
        <v>19547.63</v>
      </c>
      <c r="L1578" s="10">
        <v>585</v>
      </c>
      <c r="M1578" s="5">
        <v>4124.18</v>
      </c>
      <c r="N1578" s="10">
        <v>445</v>
      </c>
      <c r="O1578" s="5">
        <v>6731.48</v>
      </c>
      <c r="P1578" s="10">
        <v>300</v>
      </c>
      <c r="Q1578" s="5">
        <v>2141.04</v>
      </c>
      <c r="R1578" s="10">
        <v>530</v>
      </c>
      <c r="S1578" s="5">
        <v>3770.52</v>
      </c>
      <c r="T1578" s="10">
        <v>100</v>
      </c>
      <c r="U1578" s="5">
        <v>5960</v>
      </c>
      <c r="V1578" s="10">
        <v>350</v>
      </c>
      <c r="W1578" s="5">
        <v>4306.45</v>
      </c>
      <c r="X1578" s="10">
        <v>62.77</v>
      </c>
      <c r="Y1578" s="10">
        <v>694.56</v>
      </c>
      <c r="Z1578" s="5">
        <v>8201.77</v>
      </c>
      <c r="AA1578" s="7">
        <v>128126.69</v>
      </c>
    </row>
    <row r="1579" spans="1:27" ht="15.75" thickBot="1">
      <c r="A1579" s="17" t="s">
        <v>404</v>
      </c>
      <c r="B1579" s="10">
        <v>0</v>
      </c>
      <c r="C1579" s="10">
        <v>0</v>
      </c>
      <c r="D1579" s="10">
        <v>0</v>
      </c>
      <c r="E1579" s="10">
        <v>0</v>
      </c>
      <c r="F1579" s="10">
        <v>0</v>
      </c>
      <c r="G1579" s="10">
        <v>0</v>
      </c>
      <c r="H1579" s="10">
        <v>50</v>
      </c>
      <c r="I1579" s="10">
        <v>596.4</v>
      </c>
      <c r="J1579" s="10">
        <v>225.5</v>
      </c>
      <c r="K1579" s="5">
        <v>3354.13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Y1579" s="10">
        <v>0</v>
      </c>
      <c r="Z1579" s="10">
        <v>275.5</v>
      </c>
      <c r="AA1579" s="7">
        <v>3950.53</v>
      </c>
    </row>
    <row r="1580" spans="1:27" ht="15.75" thickBot="1">
      <c r="A1580" s="17" t="s">
        <v>184</v>
      </c>
      <c r="B1580" s="10">
        <v>0</v>
      </c>
      <c r="C1580" s="10">
        <v>0</v>
      </c>
      <c r="D1580" s="10">
        <v>0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0</v>
      </c>
      <c r="M1580" s="10">
        <v>0</v>
      </c>
      <c r="N1580" s="10">
        <v>0</v>
      </c>
      <c r="O1580" s="10">
        <v>0</v>
      </c>
      <c r="P1580" s="10">
        <v>0</v>
      </c>
      <c r="Q1580" s="10">
        <v>0</v>
      </c>
      <c r="R1580" s="10">
        <v>0</v>
      </c>
      <c r="S1580" s="10">
        <v>0</v>
      </c>
      <c r="T1580" s="10">
        <v>111</v>
      </c>
      <c r="U1580" s="10">
        <v>294</v>
      </c>
      <c r="V1580" s="10">
        <v>0</v>
      </c>
      <c r="W1580" s="10">
        <v>0</v>
      </c>
      <c r="X1580" s="10">
        <v>0</v>
      </c>
      <c r="Y1580" s="10">
        <v>0</v>
      </c>
      <c r="Z1580" s="10">
        <v>111</v>
      </c>
      <c r="AA1580" s="12">
        <v>294</v>
      </c>
    </row>
    <row r="1581" spans="1:27" ht="15.75" thickBot="1">
      <c r="A1581" s="17" t="s">
        <v>151</v>
      </c>
      <c r="B1581" s="10">
        <v>0</v>
      </c>
      <c r="C1581" s="10">
        <v>0</v>
      </c>
      <c r="D1581" s="10">
        <v>0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0</v>
      </c>
      <c r="N1581" s="10">
        <v>212</v>
      </c>
      <c r="O1581" s="5">
        <v>1461.43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212</v>
      </c>
      <c r="AA1581" s="7">
        <v>1461.43</v>
      </c>
    </row>
    <row r="1582" spans="1:27" ht="15.75" thickBot="1">
      <c r="A1582" s="17" t="s">
        <v>89</v>
      </c>
      <c r="B1582" s="10">
        <v>0</v>
      </c>
      <c r="C1582" s="10">
        <v>0</v>
      </c>
      <c r="D1582" s="10">
        <v>0</v>
      </c>
      <c r="E1582" s="10">
        <v>0</v>
      </c>
      <c r="F1582" s="10">
        <v>0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5</v>
      </c>
      <c r="O1582" s="10">
        <v>128.57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5</v>
      </c>
      <c r="AA1582" s="12">
        <v>128.57</v>
      </c>
    </row>
    <row r="1583" spans="1:27" ht="15.75" thickBot="1">
      <c r="A1583" s="17" t="s">
        <v>92</v>
      </c>
      <c r="B1583" s="10">
        <v>0</v>
      </c>
      <c r="C1583" s="10">
        <v>0</v>
      </c>
      <c r="D1583" s="10">
        <v>240</v>
      </c>
      <c r="E1583" s="5">
        <v>2698.5</v>
      </c>
      <c r="F1583" s="10">
        <v>0</v>
      </c>
      <c r="G1583" s="10">
        <v>0</v>
      </c>
      <c r="H1583" s="10">
        <v>0</v>
      </c>
      <c r="I1583" s="10">
        <v>0</v>
      </c>
      <c r="J1583" s="10">
        <v>60</v>
      </c>
      <c r="K1583" s="10">
        <v>705</v>
      </c>
      <c r="L1583" s="10">
        <v>0</v>
      </c>
      <c r="M1583" s="10">
        <v>0</v>
      </c>
      <c r="N1583" s="10">
        <v>116.4</v>
      </c>
      <c r="O1583" s="5">
        <v>1338.75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0</v>
      </c>
      <c r="Y1583" s="10">
        <v>0</v>
      </c>
      <c r="Z1583" s="10">
        <v>416.4</v>
      </c>
      <c r="AA1583" s="7">
        <v>4742.25</v>
      </c>
    </row>
    <row r="1584" spans="1:27" ht="15.75" thickBot="1">
      <c r="A1584" s="17" t="s">
        <v>93</v>
      </c>
      <c r="B1584" s="10">
        <v>0</v>
      </c>
      <c r="C1584" s="10">
        <v>0</v>
      </c>
      <c r="D1584" s="10">
        <v>0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0</v>
      </c>
      <c r="N1584" s="10">
        <v>324</v>
      </c>
      <c r="O1584" s="10">
        <v>503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324</v>
      </c>
      <c r="AA1584" s="12">
        <v>503</v>
      </c>
    </row>
    <row r="1585" spans="1:27" ht="15.75" thickBot="1">
      <c r="A1585" s="17" t="s">
        <v>32</v>
      </c>
      <c r="B1585" s="10">
        <v>348</v>
      </c>
      <c r="C1585" s="10">
        <v>90</v>
      </c>
      <c r="D1585" s="10">
        <v>688</v>
      </c>
      <c r="E1585" s="10">
        <v>268</v>
      </c>
      <c r="F1585" s="10">
        <v>110</v>
      </c>
      <c r="G1585" s="10">
        <v>44</v>
      </c>
      <c r="H1585" s="10">
        <v>130</v>
      </c>
      <c r="I1585" s="10">
        <v>112.88</v>
      </c>
      <c r="J1585" s="10">
        <v>95</v>
      </c>
      <c r="K1585" s="10">
        <v>36</v>
      </c>
      <c r="L1585" s="10">
        <v>180</v>
      </c>
      <c r="M1585" s="10">
        <v>176</v>
      </c>
      <c r="N1585" s="10">
        <v>33</v>
      </c>
      <c r="O1585" s="10">
        <v>32</v>
      </c>
      <c r="P1585" s="10">
        <v>30</v>
      </c>
      <c r="Q1585" s="10">
        <v>12</v>
      </c>
      <c r="R1585" s="10">
        <v>20</v>
      </c>
      <c r="S1585" s="10">
        <v>20</v>
      </c>
      <c r="T1585" s="10">
        <v>21</v>
      </c>
      <c r="U1585" s="10">
        <v>23</v>
      </c>
      <c r="V1585" s="10">
        <v>100</v>
      </c>
      <c r="W1585" s="10">
        <v>70</v>
      </c>
      <c r="X1585" s="10">
        <v>455</v>
      </c>
      <c r="Y1585" s="10">
        <v>310</v>
      </c>
      <c r="Z1585" s="5">
        <v>2210</v>
      </c>
      <c r="AA1585" s="7">
        <v>1193.8800000000001</v>
      </c>
    </row>
    <row r="1586" spans="1:27" ht="15.75" thickBot="1">
      <c r="A1586" s="17" t="s">
        <v>95</v>
      </c>
      <c r="B1586" s="5">
        <v>42984.1</v>
      </c>
      <c r="C1586" s="5">
        <v>880418.98</v>
      </c>
      <c r="D1586" s="5">
        <v>32077.759999999998</v>
      </c>
      <c r="E1586" s="5">
        <v>1189338.58</v>
      </c>
      <c r="F1586" s="5">
        <v>49935</v>
      </c>
      <c r="G1586" s="5">
        <v>1221233.5900000001</v>
      </c>
      <c r="H1586" s="5">
        <v>23377.54</v>
      </c>
      <c r="I1586" s="5">
        <v>556222.59</v>
      </c>
      <c r="J1586" s="5">
        <v>54132.09</v>
      </c>
      <c r="K1586" s="5">
        <v>1398363.64</v>
      </c>
      <c r="L1586" s="5">
        <v>38140.39</v>
      </c>
      <c r="M1586" s="5">
        <v>734132.1</v>
      </c>
      <c r="N1586" s="5">
        <v>13138.26</v>
      </c>
      <c r="O1586" s="5">
        <v>315561.14</v>
      </c>
      <c r="P1586" s="5">
        <v>39959.760000000002</v>
      </c>
      <c r="Q1586" s="5">
        <v>1235582.72</v>
      </c>
      <c r="R1586" s="5">
        <v>35194</v>
      </c>
      <c r="S1586" s="5">
        <v>710348.54</v>
      </c>
      <c r="T1586" s="5">
        <v>28186.44</v>
      </c>
      <c r="U1586" s="5">
        <v>475304.61</v>
      </c>
      <c r="V1586" s="5">
        <v>8489.61</v>
      </c>
      <c r="W1586" s="5">
        <v>333373.08</v>
      </c>
      <c r="X1586" s="5">
        <v>11396.46</v>
      </c>
      <c r="Y1586" s="5">
        <v>256697.51</v>
      </c>
      <c r="Z1586" s="5">
        <v>377011.41</v>
      </c>
      <c r="AA1586" s="7">
        <v>9306577.0800000001</v>
      </c>
    </row>
    <row r="1587" spans="1:27" ht="15.75" thickBot="1">
      <c r="A1587" s="17" t="s">
        <v>119</v>
      </c>
      <c r="B1587" s="5">
        <v>1000</v>
      </c>
      <c r="C1587" s="5">
        <v>2840</v>
      </c>
      <c r="D1587" s="10">
        <v>0</v>
      </c>
      <c r="E1587" s="10">
        <v>0</v>
      </c>
      <c r="F1587" s="10">
        <v>800</v>
      </c>
      <c r="G1587" s="5">
        <v>22400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100</v>
      </c>
      <c r="U1587" s="5">
        <v>2300</v>
      </c>
      <c r="V1587" s="5">
        <v>1000</v>
      </c>
      <c r="W1587" s="5">
        <v>18305.23</v>
      </c>
      <c r="X1587" s="10">
        <v>0</v>
      </c>
      <c r="Y1587" s="10">
        <v>0</v>
      </c>
      <c r="Z1587" s="5">
        <v>2900</v>
      </c>
      <c r="AA1587" s="7">
        <v>45845.23</v>
      </c>
    </row>
    <row r="1588" spans="1:27" ht="15.75" thickBot="1">
      <c r="A1588" s="17" t="s">
        <v>185</v>
      </c>
      <c r="B1588" s="5">
        <v>2200</v>
      </c>
      <c r="C1588" s="5">
        <v>97211.89</v>
      </c>
      <c r="D1588" s="10">
        <v>182.5</v>
      </c>
      <c r="E1588" s="5">
        <v>7541.23</v>
      </c>
      <c r="F1588" s="5">
        <v>3326</v>
      </c>
      <c r="G1588" s="5">
        <v>124901.31</v>
      </c>
      <c r="H1588" s="5">
        <v>2380</v>
      </c>
      <c r="I1588" s="5">
        <v>110330.65</v>
      </c>
      <c r="J1588" s="5">
        <v>4180</v>
      </c>
      <c r="K1588" s="5">
        <v>192676.26</v>
      </c>
      <c r="L1588" s="10">
        <v>50</v>
      </c>
      <c r="M1588" s="10">
        <v>650</v>
      </c>
      <c r="N1588" s="5">
        <v>7002</v>
      </c>
      <c r="O1588" s="5">
        <v>124085.98</v>
      </c>
      <c r="P1588" s="10">
        <v>910</v>
      </c>
      <c r="Q1588" s="5">
        <v>38262</v>
      </c>
      <c r="R1588" s="5">
        <v>1901</v>
      </c>
      <c r="S1588" s="5">
        <v>102500.69</v>
      </c>
      <c r="T1588" s="5">
        <v>1920</v>
      </c>
      <c r="U1588" s="5">
        <v>107791.82</v>
      </c>
      <c r="V1588" s="5">
        <v>2000</v>
      </c>
      <c r="W1588" s="5">
        <v>110203.14</v>
      </c>
      <c r="X1588" s="10">
        <v>20</v>
      </c>
      <c r="Y1588" s="10">
        <v>760</v>
      </c>
      <c r="Z1588" s="5">
        <v>26071.5</v>
      </c>
      <c r="AA1588" s="7">
        <v>1016914.97</v>
      </c>
    </row>
    <row r="1589" spans="1:27" ht="15.75" thickBot="1">
      <c r="A1589" s="17" t="s">
        <v>113</v>
      </c>
      <c r="B1589" s="10">
        <v>0</v>
      </c>
      <c r="C1589" s="10">
        <v>0</v>
      </c>
      <c r="D1589" s="10">
        <v>0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1</v>
      </c>
      <c r="S1589" s="10">
        <v>33</v>
      </c>
      <c r="T1589" s="10">
        <v>0</v>
      </c>
      <c r="U1589" s="10">
        <v>0</v>
      </c>
      <c r="V1589" s="10">
        <v>0</v>
      </c>
      <c r="W1589" s="10">
        <v>0</v>
      </c>
      <c r="X1589" s="10">
        <v>0</v>
      </c>
      <c r="Y1589" s="10">
        <v>0</v>
      </c>
      <c r="Z1589" s="10">
        <v>1</v>
      </c>
      <c r="AA1589" s="12">
        <v>33</v>
      </c>
    </row>
    <row r="1590" spans="1:27" ht="15.75" thickBot="1">
      <c r="A1590" s="17" t="s">
        <v>192</v>
      </c>
      <c r="B1590" s="10">
        <v>760</v>
      </c>
      <c r="C1590" s="5">
        <v>31438.7</v>
      </c>
      <c r="D1590" s="10">
        <v>180</v>
      </c>
      <c r="E1590" s="5">
        <v>8063.35</v>
      </c>
      <c r="F1590" s="10">
        <v>0</v>
      </c>
      <c r="G1590" s="10">
        <v>0</v>
      </c>
      <c r="H1590" s="10">
        <v>360.03</v>
      </c>
      <c r="I1590" s="5">
        <v>14836.17</v>
      </c>
      <c r="J1590" s="10">
        <v>180</v>
      </c>
      <c r="K1590" s="5">
        <v>8320.9500000000007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20</v>
      </c>
      <c r="S1590" s="10">
        <v>760</v>
      </c>
      <c r="T1590" s="10">
        <v>0</v>
      </c>
      <c r="U1590" s="10">
        <v>0</v>
      </c>
      <c r="V1590" s="5">
        <v>1000</v>
      </c>
      <c r="W1590" s="5">
        <v>45960</v>
      </c>
      <c r="X1590" s="10">
        <v>0</v>
      </c>
      <c r="Y1590" s="10">
        <v>0</v>
      </c>
      <c r="Z1590" s="5">
        <v>2500.0300000000002</v>
      </c>
      <c r="AA1590" s="7">
        <v>109379.17</v>
      </c>
    </row>
    <row r="1591" spans="1:27" ht="15.75" thickBot="1">
      <c r="A1591" s="17" t="s">
        <v>121</v>
      </c>
      <c r="B1591" s="5">
        <v>1090</v>
      </c>
      <c r="C1591" s="5">
        <v>48182.74</v>
      </c>
      <c r="D1591" s="5">
        <v>1000</v>
      </c>
      <c r="E1591" s="5">
        <v>38280</v>
      </c>
      <c r="F1591" s="5">
        <v>3840</v>
      </c>
      <c r="G1591" s="5">
        <v>142519.71</v>
      </c>
      <c r="H1591" s="5">
        <v>3740</v>
      </c>
      <c r="I1591" s="5">
        <v>184830.06</v>
      </c>
      <c r="J1591" s="5">
        <v>4140</v>
      </c>
      <c r="K1591" s="5">
        <v>189501.15</v>
      </c>
      <c r="L1591" s="5">
        <v>3070</v>
      </c>
      <c r="M1591" s="5">
        <v>140587.17000000001</v>
      </c>
      <c r="N1591" s="5">
        <v>2002</v>
      </c>
      <c r="O1591" s="5">
        <v>96260</v>
      </c>
      <c r="P1591" s="10">
        <v>0</v>
      </c>
      <c r="Q1591" s="10">
        <v>0</v>
      </c>
      <c r="R1591" s="5">
        <v>1001</v>
      </c>
      <c r="S1591" s="5">
        <v>42345</v>
      </c>
      <c r="T1591" s="5">
        <v>4500</v>
      </c>
      <c r="U1591" s="5">
        <v>156150</v>
      </c>
      <c r="V1591" s="5">
        <v>1000</v>
      </c>
      <c r="W1591" s="5">
        <v>45960</v>
      </c>
      <c r="X1591" s="5">
        <v>2725</v>
      </c>
      <c r="Y1591" s="5">
        <v>105388.44</v>
      </c>
      <c r="Z1591" s="5">
        <v>28108</v>
      </c>
      <c r="AA1591" s="7">
        <v>1190004.27</v>
      </c>
    </row>
    <row r="1592" spans="1:27" ht="15.75" thickBot="1">
      <c r="A1592" s="17" t="s">
        <v>193</v>
      </c>
      <c r="B1592" s="10">
        <v>0</v>
      </c>
      <c r="C1592" s="10">
        <v>0</v>
      </c>
      <c r="D1592" s="10">
        <v>800</v>
      </c>
      <c r="E1592" s="5">
        <v>34200</v>
      </c>
      <c r="F1592" s="10">
        <v>720</v>
      </c>
      <c r="G1592" s="5">
        <v>33447.74</v>
      </c>
      <c r="H1592" s="10">
        <v>0</v>
      </c>
      <c r="I1592" s="10">
        <v>0</v>
      </c>
      <c r="J1592" s="10">
        <v>720</v>
      </c>
      <c r="K1592" s="5">
        <v>33440.620000000003</v>
      </c>
      <c r="L1592" s="5">
        <v>1440</v>
      </c>
      <c r="M1592" s="5">
        <v>66234.960000000006</v>
      </c>
      <c r="N1592" s="10">
        <v>20</v>
      </c>
      <c r="O1592" s="5">
        <v>1688.41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0</v>
      </c>
      <c r="Y1592" s="10">
        <v>0</v>
      </c>
      <c r="Z1592" s="5">
        <v>3700</v>
      </c>
      <c r="AA1592" s="7">
        <v>169011.73</v>
      </c>
    </row>
    <row r="1593" spans="1:27" ht="15.75" thickBot="1">
      <c r="A1593" s="17" t="s">
        <v>122</v>
      </c>
      <c r="B1593" s="10">
        <v>0</v>
      </c>
      <c r="C1593" s="10">
        <v>0</v>
      </c>
      <c r="D1593" s="10">
        <v>0</v>
      </c>
      <c r="E1593" s="10">
        <v>0</v>
      </c>
      <c r="F1593" s="5">
        <v>10000</v>
      </c>
      <c r="G1593" s="5">
        <v>40000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5">
        <v>10000</v>
      </c>
      <c r="AA1593" s="7">
        <v>40000</v>
      </c>
    </row>
    <row r="1594" spans="1:27" ht="15.75" thickBot="1">
      <c r="A1594" s="17" t="s">
        <v>219</v>
      </c>
      <c r="B1594" s="10">
        <v>0</v>
      </c>
      <c r="C1594" s="10">
        <v>0</v>
      </c>
      <c r="D1594" s="10">
        <v>0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0">
        <v>500</v>
      </c>
      <c r="K1594" s="10">
        <v>428.57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500</v>
      </c>
      <c r="AA1594" s="12">
        <v>428.57</v>
      </c>
    </row>
    <row r="1595" spans="1:27" ht="15.75" thickBot="1">
      <c r="A1595" s="17" t="s">
        <v>133</v>
      </c>
      <c r="B1595" s="5">
        <v>8792.4699999999993</v>
      </c>
      <c r="C1595" s="5">
        <v>506937.48</v>
      </c>
      <c r="D1595" s="5">
        <v>5869</v>
      </c>
      <c r="E1595" s="5">
        <v>272037.73</v>
      </c>
      <c r="F1595" s="5">
        <v>1073</v>
      </c>
      <c r="G1595" s="5">
        <v>45167.71</v>
      </c>
      <c r="H1595" s="5">
        <v>4757</v>
      </c>
      <c r="I1595" s="5">
        <v>279612.59999999998</v>
      </c>
      <c r="J1595" s="5">
        <v>3470</v>
      </c>
      <c r="K1595" s="5">
        <v>205935.32</v>
      </c>
      <c r="L1595" s="10">
        <v>330</v>
      </c>
      <c r="M1595" s="5">
        <v>55641.1</v>
      </c>
      <c r="N1595" s="5">
        <v>3050</v>
      </c>
      <c r="O1595" s="5">
        <v>113112.72</v>
      </c>
      <c r="P1595" s="5">
        <v>9375</v>
      </c>
      <c r="Q1595" s="5">
        <v>413633.13</v>
      </c>
      <c r="R1595" s="5">
        <v>4235</v>
      </c>
      <c r="S1595" s="5">
        <v>88767.67</v>
      </c>
      <c r="T1595" s="5">
        <v>6460</v>
      </c>
      <c r="U1595" s="5">
        <v>188760.23</v>
      </c>
      <c r="V1595" s="5">
        <v>6250</v>
      </c>
      <c r="W1595" s="5">
        <v>255623.75</v>
      </c>
      <c r="X1595" s="5">
        <v>4379.9799999999996</v>
      </c>
      <c r="Y1595" s="5">
        <v>132459.69</v>
      </c>
      <c r="Z1595" s="5">
        <v>58041.45</v>
      </c>
      <c r="AA1595" s="7">
        <v>2557689.13</v>
      </c>
    </row>
    <row r="1596" spans="1:27" ht="15.75" thickBot="1">
      <c r="A1596" s="17" t="s">
        <v>96</v>
      </c>
      <c r="B1596" s="10">
        <v>222.7</v>
      </c>
      <c r="C1596" s="5">
        <v>8365.9</v>
      </c>
      <c r="D1596" s="5">
        <v>1080.92</v>
      </c>
      <c r="E1596" s="5">
        <v>30822.48</v>
      </c>
      <c r="F1596" s="5">
        <v>1243.46</v>
      </c>
      <c r="G1596" s="5">
        <v>52973.77</v>
      </c>
      <c r="H1596" s="10">
        <v>41.16</v>
      </c>
      <c r="I1596" s="5">
        <v>5013.0600000000004</v>
      </c>
      <c r="J1596" s="5">
        <v>2021.72</v>
      </c>
      <c r="K1596" s="5">
        <v>162032.49</v>
      </c>
      <c r="L1596" s="5">
        <v>9439.4500000000007</v>
      </c>
      <c r="M1596" s="5">
        <v>459309.55</v>
      </c>
      <c r="N1596" s="10">
        <v>873.5</v>
      </c>
      <c r="O1596" s="5">
        <v>12938.02</v>
      </c>
      <c r="P1596" s="5">
        <v>19415</v>
      </c>
      <c r="Q1596" s="5">
        <v>523643.33</v>
      </c>
      <c r="R1596" s="10">
        <v>18.399999999999999</v>
      </c>
      <c r="S1596" s="10">
        <v>105.7</v>
      </c>
      <c r="T1596" s="5">
        <v>19907.599999999999</v>
      </c>
      <c r="U1596" s="5">
        <v>595643.53</v>
      </c>
      <c r="V1596" s="5">
        <v>14572.96</v>
      </c>
      <c r="W1596" s="5">
        <v>635066.02</v>
      </c>
      <c r="X1596" s="10">
        <v>227.17</v>
      </c>
      <c r="Y1596" s="5">
        <v>8855.5</v>
      </c>
      <c r="Z1596" s="5">
        <v>69064.039999999994</v>
      </c>
      <c r="AA1596" s="7">
        <v>2494769.35</v>
      </c>
    </row>
    <row r="1597" spans="1:27" ht="15.75" thickBot="1">
      <c r="A1597" s="17" t="s">
        <v>109</v>
      </c>
      <c r="B1597" s="5">
        <v>28297.01</v>
      </c>
      <c r="C1597" s="5">
        <v>1146346.44</v>
      </c>
      <c r="D1597" s="5">
        <v>38298</v>
      </c>
      <c r="E1597" s="5">
        <v>1920084.2</v>
      </c>
      <c r="F1597" s="5">
        <v>8564</v>
      </c>
      <c r="G1597" s="5">
        <v>297567.42</v>
      </c>
      <c r="H1597" s="5">
        <v>9500</v>
      </c>
      <c r="I1597" s="5">
        <v>204468.2</v>
      </c>
      <c r="J1597" s="5">
        <v>37910</v>
      </c>
      <c r="K1597" s="5">
        <v>1700457.52</v>
      </c>
      <c r="L1597" s="5">
        <v>21104.91</v>
      </c>
      <c r="M1597" s="5">
        <v>894989.19</v>
      </c>
      <c r="N1597" s="5">
        <v>46790</v>
      </c>
      <c r="O1597" s="5">
        <v>1827615.16</v>
      </c>
      <c r="P1597" s="5">
        <v>34529.599999999999</v>
      </c>
      <c r="Q1597" s="5">
        <v>1283353.33</v>
      </c>
      <c r="R1597" s="5">
        <v>35059</v>
      </c>
      <c r="S1597" s="5">
        <v>1403656.1</v>
      </c>
      <c r="T1597" s="5">
        <v>1710</v>
      </c>
      <c r="U1597" s="5">
        <v>84265.41</v>
      </c>
      <c r="V1597" s="5">
        <v>14215</v>
      </c>
      <c r="W1597" s="5">
        <v>676513.95</v>
      </c>
      <c r="X1597" s="5">
        <v>27355</v>
      </c>
      <c r="Y1597" s="5">
        <v>1286570.18</v>
      </c>
      <c r="Z1597" s="5">
        <v>303332.52</v>
      </c>
      <c r="AA1597" s="7">
        <v>12725887.1</v>
      </c>
    </row>
    <row r="1598" spans="1:27" ht="15.75" thickBot="1">
      <c r="A1598" s="17" t="s">
        <v>97</v>
      </c>
      <c r="B1598" s="5">
        <v>16118</v>
      </c>
      <c r="C1598" s="5">
        <v>802838.17</v>
      </c>
      <c r="D1598" s="5">
        <v>22265</v>
      </c>
      <c r="E1598" s="5">
        <v>440098.14</v>
      </c>
      <c r="F1598" s="5">
        <v>6146.48</v>
      </c>
      <c r="G1598" s="5">
        <v>110385.24</v>
      </c>
      <c r="H1598" s="10">
        <v>0</v>
      </c>
      <c r="I1598" s="10">
        <v>0</v>
      </c>
      <c r="J1598" s="10">
        <v>920</v>
      </c>
      <c r="K1598" s="5">
        <v>65163</v>
      </c>
      <c r="L1598" s="5">
        <v>1293.08</v>
      </c>
      <c r="M1598" s="5">
        <v>31270.05</v>
      </c>
      <c r="N1598" s="5">
        <v>1651.39</v>
      </c>
      <c r="O1598" s="5">
        <v>75755.09</v>
      </c>
      <c r="P1598" s="5">
        <v>3726.78</v>
      </c>
      <c r="Q1598" s="5">
        <v>159253.09</v>
      </c>
      <c r="R1598" s="5">
        <v>1093.77</v>
      </c>
      <c r="S1598" s="5">
        <v>18944.259999999998</v>
      </c>
      <c r="T1598" s="10">
        <v>201.62</v>
      </c>
      <c r="U1598" s="5">
        <v>49018</v>
      </c>
      <c r="V1598" s="10">
        <v>863.68</v>
      </c>
      <c r="W1598" s="5">
        <v>17899.82</v>
      </c>
      <c r="X1598" s="10">
        <v>860.92</v>
      </c>
      <c r="Y1598" s="5">
        <v>49307.55</v>
      </c>
      <c r="Z1598" s="5">
        <v>55140.72</v>
      </c>
      <c r="AA1598" s="7">
        <v>1819932.41</v>
      </c>
    </row>
    <row r="1599" spans="1:27" ht="15.75" thickBot="1">
      <c r="A1599" s="17" t="s">
        <v>199</v>
      </c>
      <c r="B1599" s="10">
        <v>0</v>
      </c>
      <c r="C1599" s="10">
        <v>0</v>
      </c>
      <c r="D1599" s="10">
        <v>0</v>
      </c>
      <c r="E1599" s="10">
        <v>0</v>
      </c>
      <c r="F1599" s="10">
        <v>0</v>
      </c>
      <c r="G1599" s="10">
        <v>0</v>
      </c>
      <c r="H1599" s="10">
        <v>0</v>
      </c>
      <c r="I1599" s="10">
        <v>0</v>
      </c>
      <c r="J1599" s="10">
        <v>500</v>
      </c>
      <c r="K1599" s="5">
        <v>7614.34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Y1599" s="10">
        <v>0</v>
      </c>
      <c r="Z1599" s="10">
        <v>500</v>
      </c>
      <c r="AA1599" s="7">
        <v>7614.34</v>
      </c>
    </row>
    <row r="1600" spans="1:27" ht="15.75" thickBot="1">
      <c r="A1600" s="17" t="s">
        <v>124</v>
      </c>
      <c r="B1600" s="10">
        <v>0</v>
      </c>
      <c r="C1600" s="10">
        <v>0</v>
      </c>
      <c r="D1600" s="10">
        <v>0</v>
      </c>
      <c r="E1600" s="10">
        <v>0</v>
      </c>
      <c r="F1600" s="10">
        <v>0</v>
      </c>
      <c r="G1600" s="10">
        <v>0</v>
      </c>
      <c r="H1600" s="10">
        <v>0</v>
      </c>
      <c r="I1600" s="10">
        <v>0</v>
      </c>
      <c r="J1600" s="10">
        <v>98</v>
      </c>
      <c r="K1600" s="10">
        <v>124.98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0</v>
      </c>
      <c r="Y1600" s="10">
        <v>0</v>
      </c>
      <c r="Z1600" s="10">
        <v>98</v>
      </c>
      <c r="AA1600" s="12">
        <v>124.98</v>
      </c>
    </row>
    <row r="1601" spans="1:27" ht="15.75" thickBot="1">
      <c r="A1601" s="17" t="s">
        <v>200</v>
      </c>
      <c r="B1601" s="5">
        <v>7200</v>
      </c>
      <c r="C1601" s="5">
        <v>323183.52</v>
      </c>
      <c r="D1601" s="5">
        <v>1490</v>
      </c>
      <c r="E1601" s="5">
        <v>144743.82999999999</v>
      </c>
      <c r="F1601" s="5">
        <v>8118</v>
      </c>
      <c r="G1601" s="5">
        <v>400981.29</v>
      </c>
      <c r="H1601" s="5">
        <v>9740</v>
      </c>
      <c r="I1601" s="5">
        <v>401799.57</v>
      </c>
      <c r="J1601" s="5">
        <v>9170</v>
      </c>
      <c r="K1601" s="5">
        <v>463922.7</v>
      </c>
      <c r="L1601" s="10">
        <v>286</v>
      </c>
      <c r="M1601" s="5">
        <v>36698.58</v>
      </c>
      <c r="N1601" s="10">
        <v>100</v>
      </c>
      <c r="O1601" s="5">
        <v>12980</v>
      </c>
      <c r="P1601" s="10">
        <v>100</v>
      </c>
      <c r="Q1601" s="5">
        <v>12980</v>
      </c>
      <c r="R1601" s="5">
        <v>1030</v>
      </c>
      <c r="S1601" s="5">
        <v>66644.67</v>
      </c>
      <c r="T1601" s="10">
        <v>910</v>
      </c>
      <c r="U1601" s="5">
        <v>78785.22</v>
      </c>
      <c r="V1601" s="10">
        <v>190</v>
      </c>
      <c r="W1601" s="5">
        <v>26412.17</v>
      </c>
      <c r="X1601" s="10">
        <v>370</v>
      </c>
      <c r="Y1601" s="5">
        <v>47335.34</v>
      </c>
      <c r="Z1601" s="5">
        <v>38704</v>
      </c>
      <c r="AA1601" s="7">
        <v>2016466.89</v>
      </c>
    </row>
    <row r="1602" spans="1:27" ht="15.75" thickBot="1">
      <c r="A1602" s="17" t="s">
        <v>98</v>
      </c>
      <c r="B1602" s="10">
        <v>180</v>
      </c>
      <c r="C1602" s="10">
        <v>316.72000000000003</v>
      </c>
      <c r="D1602" s="10">
        <v>0</v>
      </c>
      <c r="E1602" s="10">
        <v>0</v>
      </c>
      <c r="F1602" s="10">
        <v>0</v>
      </c>
      <c r="G1602" s="10">
        <v>0</v>
      </c>
      <c r="H1602" s="10">
        <v>0</v>
      </c>
      <c r="I1602" s="10">
        <v>0</v>
      </c>
      <c r="J1602" s="10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Y1602" s="10">
        <v>0</v>
      </c>
      <c r="Z1602" s="10">
        <v>180</v>
      </c>
      <c r="AA1602" s="12">
        <v>316.72000000000003</v>
      </c>
    </row>
    <row r="1603" spans="1:27" ht="15.75" thickBot="1">
      <c r="A1603" s="17" t="s">
        <v>126</v>
      </c>
      <c r="B1603" s="5">
        <v>1800</v>
      </c>
      <c r="C1603" s="5">
        <v>10913.76</v>
      </c>
      <c r="D1603" s="10">
        <v>0</v>
      </c>
      <c r="E1603" s="10">
        <v>0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500</v>
      </c>
      <c r="Q1603" s="5">
        <v>3988.6</v>
      </c>
      <c r="R1603" s="10">
        <v>500</v>
      </c>
      <c r="S1603" s="5">
        <v>4054.6</v>
      </c>
      <c r="T1603" s="10">
        <v>500</v>
      </c>
      <c r="U1603" s="5">
        <v>4016.65</v>
      </c>
      <c r="V1603" s="10">
        <v>275</v>
      </c>
      <c r="W1603" s="5">
        <v>2222.4699999999998</v>
      </c>
      <c r="X1603" s="10">
        <v>0</v>
      </c>
      <c r="Y1603" s="10">
        <v>0</v>
      </c>
      <c r="Z1603" s="5">
        <v>3575</v>
      </c>
      <c r="AA1603" s="7">
        <v>25196.080000000002</v>
      </c>
    </row>
    <row r="1604" spans="1:27" ht="15.75" thickBot="1">
      <c r="A1604" s="17" t="s">
        <v>99</v>
      </c>
      <c r="B1604" s="10">
        <v>0</v>
      </c>
      <c r="C1604" s="10">
        <v>0</v>
      </c>
      <c r="D1604" s="10">
        <v>190</v>
      </c>
      <c r="E1604" s="5">
        <v>11151.04</v>
      </c>
      <c r="F1604" s="10">
        <v>0</v>
      </c>
      <c r="G1604" s="10">
        <v>0</v>
      </c>
      <c r="H1604" s="10">
        <v>0</v>
      </c>
      <c r="I1604" s="10">
        <v>0</v>
      </c>
      <c r="J1604" s="10">
        <v>0</v>
      </c>
      <c r="K1604" s="10">
        <v>0</v>
      </c>
      <c r="L1604" s="10">
        <v>0</v>
      </c>
      <c r="M1604" s="10">
        <v>0</v>
      </c>
      <c r="N1604" s="10">
        <v>380</v>
      </c>
      <c r="O1604" s="5">
        <v>24164.23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570</v>
      </c>
      <c r="AA1604" s="7">
        <v>35315.269999999997</v>
      </c>
    </row>
    <row r="1605" spans="1:27" ht="15.75" thickBot="1">
      <c r="A1605" s="17" t="s">
        <v>127</v>
      </c>
      <c r="B1605" s="5">
        <v>28724</v>
      </c>
      <c r="C1605" s="5">
        <v>968316.34</v>
      </c>
      <c r="D1605" s="5">
        <v>34595</v>
      </c>
      <c r="E1605" s="5">
        <v>1278340.22</v>
      </c>
      <c r="F1605" s="5">
        <v>1180</v>
      </c>
      <c r="G1605" s="5">
        <v>26131.66</v>
      </c>
      <c r="H1605" s="5">
        <v>5910</v>
      </c>
      <c r="I1605" s="5">
        <v>118614.85</v>
      </c>
      <c r="J1605" s="5">
        <v>12823</v>
      </c>
      <c r="K1605" s="5">
        <v>194332.86</v>
      </c>
      <c r="L1605" s="5">
        <v>8650</v>
      </c>
      <c r="M1605" s="5">
        <v>339400</v>
      </c>
      <c r="N1605" s="5">
        <v>2400</v>
      </c>
      <c r="O1605" s="5">
        <v>98840</v>
      </c>
      <c r="P1605" s="5">
        <v>16025</v>
      </c>
      <c r="Q1605" s="5">
        <v>257364.28</v>
      </c>
      <c r="R1605" s="10">
        <v>0</v>
      </c>
      <c r="S1605" s="10">
        <v>0</v>
      </c>
      <c r="T1605" s="5">
        <v>7069</v>
      </c>
      <c r="U1605" s="5">
        <v>32259.14</v>
      </c>
      <c r="V1605" s="5">
        <v>16050</v>
      </c>
      <c r="W1605" s="5">
        <v>223217.03</v>
      </c>
      <c r="X1605" s="5">
        <v>1400</v>
      </c>
      <c r="Y1605" s="5">
        <v>18752.32</v>
      </c>
      <c r="Z1605" s="5">
        <v>134826</v>
      </c>
      <c r="AA1605" s="7">
        <v>3555568.7</v>
      </c>
    </row>
    <row r="1606" spans="1:27" ht="15.75" thickBot="1">
      <c r="A1606" s="17" t="s">
        <v>201</v>
      </c>
      <c r="B1606" s="10">
        <v>25</v>
      </c>
      <c r="C1606" s="10">
        <v>292.5</v>
      </c>
      <c r="D1606" s="10">
        <v>50</v>
      </c>
      <c r="E1606" s="5">
        <v>2610</v>
      </c>
      <c r="F1606" s="10">
        <v>0</v>
      </c>
      <c r="G1606" s="10">
        <v>0</v>
      </c>
      <c r="H1606" s="10">
        <v>0</v>
      </c>
      <c r="I1606" s="10">
        <v>0</v>
      </c>
      <c r="J1606" s="10">
        <v>75</v>
      </c>
      <c r="K1606" s="5">
        <v>2902.5</v>
      </c>
      <c r="L1606" s="10">
        <v>0</v>
      </c>
      <c r="M1606" s="10">
        <v>0</v>
      </c>
      <c r="N1606" s="10">
        <v>0</v>
      </c>
      <c r="O1606" s="10">
        <v>0</v>
      </c>
      <c r="P1606" s="10">
        <v>50</v>
      </c>
      <c r="Q1606" s="5">
        <v>1662.5</v>
      </c>
      <c r="R1606" s="10">
        <v>0</v>
      </c>
      <c r="S1606" s="10">
        <v>0</v>
      </c>
      <c r="T1606" s="10">
        <v>75</v>
      </c>
      <c r="U1606" s="5">
        <v>3032.5</v>
      </c>
      <c r="V1606" s="10">
        <v>0</v>
      </c>
      <c r="W1606" s="10">
        <v>0</v>
      </c>
      <c r="X1606" s="10">
        <v>0</v>
      </c>
      <c r="Y1606" s="10">
        <v>0</v>
      </c>
      <c r="Z1606" s="10">
        <v>275</v>
      </c>
      <c r="AA1606" s="7">
        <v>10500</v>
      </c>
    </row>
    <row r="1607" spans="1:27" ht="15.75" thickBot="1">
      <c r="A1607" s="17" t="s">
        <v>128</v>
      </c>
      <c r="B1607" s="10">
        <v>0</v>
      </c>
      <c r="C1607" s="10">
        <v>0</v>
      </c>
      <c r="D1607" s="10">
        <v>0</v>
      </c>
      <c r="E1607" s="10">
        <v>0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8</v>
      </c>
      <c r="U1607" s="10">
        <v>18</v>
      </c>
      <c r="V1607" s="10">
        <v>85</v>
      </c>
      <c r="W1607" s="5">
        <v>9092.2000000000007</v>
      </c>
      <c r="X1607" s="10">
        <v>0</v>
      </c>
      <c r="Y1607" s="10">
        <v>0</v>
      </c>
      <c r="Z1607" s="10">
        <v>93</v>
      </c>
      <c r="AA1607" s="7">
        <v>9110.2000000000007</v>
      </c>
    </row>
    <row r="1608" spans="1:27" ht="15.75" thickBot="1">
      <c r="A1608" s="17" t="s">
        <v>203</v>
      </c>
      <c r="B1608" s="10">
        <v>0</v>
      </c>
      <c r="C1608" s="10">
        <v>0</v>
      </c>
      <c r="D1608" s="10">
        <v>0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22</v>
      </c>
      <c r="K1608" s="10">
        <v>137.02000000000001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22</v>
      </c>
      <c r="AA1608" s="12">
        <v>137.02000000000001</v>
      </c>
    </row>
    <row r="1609" spans="1:27" ht="15.75" thickBot="1">
      <c r="A1609" s="17" t="s">
        <v>172</v>
      </c>
      <c r="B1609" s="10">
        <v>0</v>
      </c>
      <c r="C1609" s="10">
        <v>0</v>
      </c>
      <c r="D1609" s="10">
        <v>0</v>
      </c>
      <c r="E1609" s="10">
        <v>0</v>
      </c>
      <c r="F1609" s="10">
        <v>0</v>
      </c>
      <c r="G1609" s="10">
        <v>0</v>
      </c>
      <c r="H1609" s="10">
        <v>0</v>
      </c>
      <c r="I1609" s="10">
        <v>0</v>
      </c>
      <c r="J1609" s="10">
        <v>0</v>
      </c>
      <c r="K1609" s="10">
        <v>0</v>
      </c>
      <c r="L1609" s="10">
        <v>0</v>
      </c>
      <c r="M1609" s="10">
        <v>0</v>
      </c>
      <c r="N1609" s="10">
        <v>62.5</v>
      </c>
      <c r="O1609" s="10">
        <v>362.1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Y1609" s="10">
        <v>0</v>
      </c>
      <c r="Z1609" s="10">
        <v>62.5</v>
      </c>
      <c r="AA1609" s="12">
        <v>362.1</v>
      </c>
    </row>
    <row r="1610" spans="1:27" ht="15.75" thickBot="1">
      <c r="A1610" s="17" t="s">
        <v>173</v>
      </c>
      <c r="B1610" s="10">
        <v>0</v>
      </c>
      <c r="C1610" s="10">
        <v>0</v>
      </c>
      <c r="D1610" s="10">
        <v>50</v>
      </c>
      <c r="E1610" s="10">
        <v>727.08</v>
      </c>
      <c r="F1610" s="10">
        <v>50</v>
      </c>
      <c r="G1610" s="10">
        <v>761.65</v>
      </c>
      <c r="H1610" s="10">
        <v>40</v>
      </c>
      <c r="I1610" s="10">
        <v>601</v>
      </c>
      <c r="J1610" s="10">
        <v>40</v>
      </c>
      <c r="K1610" s="10">
        <v>759.1</v>
      </c>
      <c r="L1610" s="10">
        <v>0</v>
      </c>
      <c r="M1610" s="10">
        <v>0</v>
      </c>
      <c r="N1610" s="10">
        <v>0</v>
      </c>
      <c r="O1610" s="10">
        <v>0</v>
      </c>
      <c r="P1610" s="10">
        <v>70</v>
      </c>
      <c r="Q1610" s="5">
        <v>1114.1600000000001</v>
      </c>
      <c r="R1610" s="10">
        <v>70</v>
      </c>
      <c r="S1610" s="5">
        <v>1127.04</v>
      </c>
      <c r="T1610" s="10">
        <v>70</v>
      </c>
      <c r="U1610" s="5">
        <v>1135.56</v>
      </c>
      <c r="V1610" s="10">
        <v>50</v>
      </c>
      <c r="W1610" s="10">
        <v>835.2</v>
      </c>
      <c r="X1610" s="10">
        <v>60</v>
      </c>
      <c r="Y1610" s="10">
        <v>970.9</v>
      </c>
      <c r="Z1610" s="10">
        <v>500</v>
      </c>
      <c r="AA1610" s="7">
        <v>8031.69</v>
      </c>
    </row>
    <row r="1611" spans="1:27" ht="15.75" thickBot="1">
      <c r="A1611" s="17" t="s">
        <v>205</v>
      </c>
      <c r="B1611" s="10">
        <v>0</v>
      </c>
      <c r="C1611" s="10">
        <v>0</v>
      </c>
      <c r="D1611" s="10">
        <v>0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420</v>
      </c>
      <c r="Q1611" s="5">
        <v>62248.2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420</v>
      </c>
      <c r="AA1611" s="7">
        <v>62248.2</v>
      </c>
    </row>
    <row r="1612" spans="1:27" ht="15.75" thickBot="1">
      <c r="A1612" s="17" t="s">
        <v>158</v>
      </c>
      <c r="B1612" s="10">
        <v>159</v>
      </c>
      <c r="C1612" s="5">
        <v>2884.7</v>
      </c>
      <c r="D1612" s="10">
        <v>104</v>
      </c>
      <c r="E1612" s="5">
        <v>1855.78</v>
      </c>
      <c r="F1612" s="10">
        <v>599.66</v>
      </c>
      <c r="G1612" s="5">
        <v>11171.61</v>
      </c>
      <c r="H1612" s="10">
        <v>330</v>
      </c>
      <c r="I1612" s="5">
        <v>5782.2</v>
      </c>
      <c r="J1612" s="10">
        <v>137</v>
      </c>
      <c r="K1612" s="5">
        <v>2436.85</v>
      </c>
      <c r="L1612" s="10">
        <v>0</v>
      </c>
      <c r="M1612" s="10">
        <v>0</v>
      </c>
      <c r="N1612" s="10">
        <v>369.95</v>
      </c>
      <c r="O1612" s="5">
        <v>6680.85</v>
      </c>
      <c r="P1612" s="10">
        <v>114</v>
      </c>
      <c r="Q1612" s="5">
        <v>11084.02</v>
      </c>
      <c r="R1612" s="10">
        <v>506.08</v>
      </c>
      <c r="S1612" s="5">
        <v>9499.2000000000007</v>
      </c>
      <c r="T1612" s="10">
        <v>0</v>
      </c>
      <c r="U1612" s="10">
        <v>0</v>
      </c>
      <c r="V1612" s="10">
        <v>315</v>
      </c>
      <c r="W1612" s="5">
        <v>6300.35</v>
      </c>
      <c r="X1612" s="10">
        <v>250</v>
      </c>
      <c r="Y1612" s="5">
        <v>6210.7</v>
      </c>
      <c r="Z1612" s="5">
        <v>2884.69</v>
      </c>
      <c r="AA1612" s="7">
        <v>63906.26</v>
      </c>
    </row>
    <row r="1613" spans="1:27" ht="15.75" thickBot="1">
      <c r="A1613" s="18" t="s">
        <v>27</v>
      </c>
      <c r="B1613" s="8">
        <v>790647.96</v>
      </c>
      <c r="C1613" s="8">
        <v>16994989.030000001</v>
      </c>
      <c r="D1613" s="8">
        <v>721028.22</v>
      </c>
      <c r="E1613" s="8">
        <v>16368403.49</v>
      </c>
      <c r="F1613" s="8">
        <v>751266.03</v>
      </c>
      <c r="G1613" s="8">
        <v>13102430.66</v>
      </c>
      <c r="H1613" s="8">
        <v>679129.65</v>
      </c>
      <c r="I1613" s="8">
        <v>12734513.460000001</v>
      </c>
      <c r="J1613" s="8">
        <v>885634.25</v>
      </c>
      <c r="K1613" s="8">
        <v>17136469.649999999</v>
      </c>
      <c r="L1613" s="8">
        <v>501182.66</v>
      </c>
      <c r="M1613" s="8">
        <v>8990282.9800000004</v>
      </c>
      <c r="N1613" s="8">
        <v>645946.74</v>
      </c>
      <c r="O1613" s="8">
        <v>12595737.33</v>
      </c>
      <c r="P1613" s="8">
        <v>717033.88</v>
      </c>
      <c r="Q1613" s="8">
        <v>13939237.59</v>
      </c>
      <c r="R1613" s="8">
        <v>575567.52</v>
      </c>
      <c r="S1613" s="8">
        <v>10791161.91</v>
      </c>
      <c r="T1613" s="8">
        <v>589069.21</v>
      </c>
      <c r="U1613" s="8">
        <v>10835353.119999999</v>
      </c>
      <c r="V1613" s="8">
        <v>472521.18</v>
      </c>
      <c r="W1613" s="8">
        <v>11268387.439999999</v>
      </c>
      <c r="X1613" s="8">
        <v>545277.56999999995</v>
      </c>
      <c r="Y1613" s="8">
        <v>10013356.67</v>
      </c>
      <c r="Z1613" s="8">
        <v>7874304.8700000001</v>
      </c>
      <c r="AA1613" s="9">
        <v>154770323.33000001</v>
      </c>
    </row>
    <row r="1615" spans="1:27" ht="19.5" thickBot="1">
      <c r="A1615" s="16" t="s">
        <v>398</v>
      </c>
    </row>
    <row r="1616" spans="1:27" ht="15.75" thickBot="1">
      <c r="A1616" s="64" t="s">
        <v>7</v>
      </c>
      <c r="B1616" s="66" t="s">
        <v>8</v>
      </c>
      <c r="C1616" s="67"/>
      <c r="D1616" s="61" t="s">
        <v>9</v>
      </c>
      <c r="E1616" s="62"/>
      <c r="F1616" s="61" t="s">
        <v>10</v>
      </c>
      <c r="G1616" s="62"/>
      <c r="H1616" s="61" t="s">
        <v>11</v>
      </c>
      <c r="I1616" s="62"/>
      <c r="J1616" s="61" t="s">
        <v>12</v>
      </c>
      <c r="K1616" s="62"/>
      <c r="L1616" s="61" t="s">
        <v>13</v>
      </c>
      <c r="M1616" s="62"/>
      <c r="N1616" s="61" t="s">
        <v>14</v>
      </c>
      <c r="O1616" s="62"/>
      <c r="P1616" s="61" t="s">
        <v>15</v>
      </c>
      <c r="Q1616" s="62"/>
      <c r="R1616" s="61" t="s">
        <v>16</v>
      </c>
      <c r="S1616" s="62"/>
      <c r="T1616" s="61" t="s">
        <v>17</v>
      </c>
      <c r="U1616" s="62"/>
      <c r="V1616" s="61" t="s">
        <v>18</v>
      </c>
      <c r="W1616" s="62"/>
      <c r="X1616" s="61" t="s">
        <v>19</v>
      </c>
      <c r="Y1616" s="62"/>
      <c r="Z1616" s="61" t="s">
        <v>20</v>
      </c>
      <c r="AA1616" s="63"/>
    </row>
    <row r="1617" spans="1:27" ht="26.25" thickBot="1">
      <c r="A1617" s="65"/>
      <c r="B1617" s="1" t="s">
        <v>21</v>
      </c>
      <c r="C1617" s="1" t="s">
        <v>22</v>
      </c>
      <c r="D1617" s="1" t="s">
        <v>21</v>
      </c>
      <c r="E1617" s="1" t="s">
        <v>22</v>
      </c>
      <c r="F1617" s="1" t="s">
        <v>21</v>
      </c>
      <c r="G1617" s="1" t="s">
        <v>22</v>
      </c>
      <c r="H1617" s="1" t="s">
        <v>21</v>
      </c>
      <c r="I1617" s="1" t="s">
        <v>22</v>
      </c>
      <c r="J1617" s="1" t="s">
        <v>21</v>
      </c>
      <c r="K1617" s="1" t="s">
        <v>22</v>
      </c>
      <c r="L1617" s="1" t="s">
        <v>21</v>
      </c>
      <c r="M1617" s="1" t="s">
        <v>22</v>
      </c>
      <c r="N1617" s="1" t="s">
        <v>21</v>
      </c>
      <c r="O1617" s="1" t="s">
        <v>22</v>
      </c>
      <c r="P1617" s="1" t="s">
        <v>21</v>
      </c>
      <c r="Q1617" s="1" t="s">
        <v>22</v>
      </c>
      <c r="R1617" s="1" t="s">
        <v>21</v>
      </c>
      <c r="S1617" s="1" t="s">
        <v>22</v>
      </c>
      <c r="T1617" s="1" t="s">
        <v>21</v>
      </c>
      <c r="U1617" s="1" t="s">
        <v>22</v>
      </c>
      <c r="V1617" s="1" t="s">
        <v>21</v>
      </c>
      <c r="W1617" s="1" t="s">
        <v>22</v>
      </c>
      <c r="X1617" s="1" t="s">
        <v>21</v>
      </c>
      <c r="Y1617" s="1" t="s">
        <v>22</v>
      </c>
      <c r="Z1617" s="1" t="s">
        <v>21</v>
      </c>
      <c r="AA1617" s="6" t="s">
        <v>22</v>
      </c>
    </row>
    <row r="1618" spans="1:27" ht="15.75" thickBot="1">
      <c r="A1618" s="17" t="s">
        <v>44</v>
      </c>
      <c r="B1618" s="10">
        <v>0</v>
      </c>
      <c r="C1618" s="10">
        <v>0</v>
      </c>
      <c r="D1618" s="10">
        <v>0</v>
      </c>
      <c r="E1618" s="10">
        <v>0</v>
      </c>
      <c r="F1618" s="10">
        <v>0</v>
      </c>
      <c r="G1618" s="10">
        <v>0</v>
      </c>
      <c r="H1618" s="10">
        <v>200</v>
      </c>
      <c r="I1618" s="10">
        <v>852</v>
      </c>
      <c r="J1618" s="10">
        <v>50</v>
      </c>
      <c r="K1618" s="10">
        <v>50</v>
      </c>
      <c r="L1618" s="10">
        <v>10</v>
      </c>
      <c r="M1618" s="10">
        <v>10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260</v>
      </c>
      <c r="AA1618" s="12">
        <v>912</v>
      </c>
    </row>
    <row r="1619" spans="1:27" ht="15.75" thickBot="1">
      <c r="A1619" s="17" t="s">
        <v>65</v>
      </c>
      <c r="B1619" s="10">
        <v>0</v>
      </c>
      <c r="C1619" s="10">
        <v>0</v>
      </c>
      <c r="D1619" s="10">
        <v>0</v>
      </c>
      <c r="E1619" s="10">
        <v>0</v>
      </c>
      <c r="F1619" s="5">
        <v>6357</v>
      </c>
      <c r="G1619" s="5">
        <v>2471.1799999999998</v>
      </c>
      <c r="H1619" s="5">
        <v>1076</v>
      </c>
      <c r="I1619" s="5">
        <v>1250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X1619" s="10">
        <v>0</v>
      </c>
      <c r="Y1619" s="10">
        <v>0</v>
      </c>
      <c r="Z1619" s="5">
        <v>7433</v>
      </c>
      <c r="AA1619" s="7">
        <v>3721.18</v>
      </c>
    </row>
    <row r="1620" spans="1:27" ht="15.75" thickBot="1">
      <c r="A1620" s="17" t="s">
        <v>66</v>
      </c>
      <c r="B1620" s="10">
        <v>0</v>
      </c>
      <c r="C1620" s="10">
        <v>0</v>
      </c>
      <c r="D1620" s="10">
        <v>0</v>
      </c>
      <c r="E1620" s="10">
        <v>0</v>
      </c>
      <c r="F1620" s="10">
        <v>0</v>
      </c>
      <c r="G1620" s="10">
        <v>0</v>
      </c>
      <c r="H1620" s="10">
        <v>0</v>
      </c>
      <c r="I1620" s="10">
        <v>0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26.5</v>
      </c>
      <c r="Y1620" s="10">
        <v>283.52999999999997</v>
      </c>
      <c r="Z1620" s="10">
        <v>26.5</v>
      </c>
      <c r="AA1620" s="12">
        <v>283.52999999999997</v>
      </c>
    </row>
    <row r="1621" spans="1:27" ht="15.75" thickBot="1">
      <c r="A1621" s="17" t="s">
        <v>26</v>
      </c>
      <c r="B1621" s="10">
        <v>0</v>
      </c>
      <c r="C1621" s="10">
        <v>0</v>
      </c>
      <c r="D1621" s="10">
        <v>0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2</v>
      </c>
      <c r="M1621" s="10">
        <v>15</v>
      </c>
      <c r="N1621" s="10">
        <v>0.9</v>
      </c>
      <c r="O1621" s="10">
        <v>1</v>
      </c>
      <c r="P1621" s="10">
        <v>1</v>
      </c>
      <c r="Q1621" s="10">
        <v>80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3.9</v>
      </c>
      <c r="AA1621" s="12">
        <v>96</v>
      </c>
    </row>
    <row r="1622" spans="1:27" ht="15.75" thickBot="1">
      <c r="A1622" s="17" t="s">
        <v>69</v>
      </c>
      <c r="B1622" s="10">
        <v>0</v>
      </c>
      <c r="C1622" s="10">
        <v>0</v>
      </c>
      <c r="D1622" s="10">
        <v>0</v>
      </c>
      <c r="E1622" s="10">
        <v>0</v>
      </c>
      <c r="F1622" s="10">
        <v>0</v>
      </c>
      <c r="G1622" s="10">
        <v>0</v>
      </c>
      <c r="H1622" s="10">
        <v>860</v>
      </c>
      <c r="I1622" s="5">
        <v>4067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Y1622" s="10">
        <v>0</v>
      </c>
      <c r="Z1622" s="10">
        <v>860</v>
      </c>
      <c r="AA1622" s="7">
        <v>4067</v>
      </c>
    </row>
    <row r="1623" spans="1:27" ht="15.75" thickBot="1">
      <c r="A1623" s="17" t="s">
        <v>80</v>
      </c>
      <c r="B1623" s="10">
        <v>0</v>
      </c>
      <c r="C1623" s="10">
        <v>0</v>
      </c>
      <c r="D1623" s="10">
        <v>0</v>
      </c>
      <c r="E1623" s="10">
        <v>0</v>
      </c>
      <c r="F1623" s="10">
        <v>5</v>
      </c>
      <c r="G1623" s="10">
        <v>35</v>
      </c>
      <c r="H1623" s="10">
        <v>0</v>
      </c>
      <c r="I1623" s="10">
        <v>0</v>
      </c>
      <c r="J1623" s="10">
        <v>1</v>
      </c>
      <c r="K1623" s="10">
        <v>6.9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6</v>
      </c>
      <c r="AA1623" s="12">
        <v>41.9</v>
      </c>
    </row>
    <row r="1624" spans="1:27" ht="15.75" thickBot="1">
      <c r="A1624" s="17" t="s">
        <v>82</v>
      </c>
      <c r="B1624" s="10">
        <v>0</v>
      </c>
      <c r="C1624" s="10">
        <v>0</v>
      </c>
      <c r="D1624" s="10">
        <v>0</v>
      </c>
      <c r="E1624" s="10">
        <v>0</v>
      </c>
      <c r="F1624" s="10">
        <v>3</v>
      </c>
      <c r="G1624" s="10">
        <v>35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0</v>
      </c>
      <c r="Z1624" s="10">
        <v>3</v>
      </c>
      <c r="AA1624" s="12">
        <v>35</v>
      </c>
    </row>
    <row r="1625" spans="1:27" ht="15.75" thickBot="1">
      <c r="A1625" s="17" t="s">
        <v>32</v>
      </c>
      <c r="B1625" s="10">
        <v>0</v>
      </c>
      <c r="C1625" s="10">
        <v>0</v>
      </c>
      <c r="D1625" s="10">
        <v>0</v>
      </c>
      <c r="E1625" s="10">
        <v>0</v>
      </c>
      <c r="F1625" s="10">
        <v>180</v>
      </c>
      <c r="G1625" s="10">
        <v>227.67</v>
      </c>
      <c r="H1625" s="10">
        <v>0</v>
      </c>
      <c r="I1625" s="10">
        <v>0</v>
      </c>
      <c r="J1625" s="10">
        <v>105</v>
      </c>
      <c r="K1625" s="10">
        <v>260.77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285</v>
      </c>
      <c r="AA1625" s="12">
        <v>488.44</v>
      </c>
    </row>
    <row r="1626" spans="1:27" ht="15.75" thickBot="1">
      <c r="A1626" s="18" t="s">
        <v>27</v>
      </c>
      <c r="B1626" s="11">
        <v>0</v>
      </c>
      <c r="C1626" s="11">
        <v>0</v>
      </c>
      <c r="D1626" s="11">
        <v>0</v>
      </c>
      <c r="E1626" s="11">
        <v>0</v>
      </c>
      <c r="F1626" s="8">
        <v>6545</v>
      </c>
      <c r="G1626" s="8">
        <v>2768.85</v>
      </c>
      <c r="H1626" s="8">
        <v>2136</v>
      </c>
      <c r="I1626" s="8">
        <v>6169</v>
      </c>
      <c r="J1626" s="11">
        <v>156</v>
      </c>
      <c r="K1626" s="11">
        <v>317.67</v>
      </c>
      <c r="L1626" s="11">
        <v>12</v>
      </c>
      <c r="M1626" s="11">
        <v>25</v>
      </c>
      <c r="N1626" s="11">
        <v>0.9</v>
      </c>
      <c r="O1626" s="11">
        <v>1</v>
      </c>
      <c r="P1626" s="11">
        <v>1</v>
      </c>
      <c r="Q1626" s="11">
        <v>80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26.5</v>
      </c>
      <c r="Y1626" s="11">
        <v>283.52999999999997</v>
      </c>
      <c r="Z1626" s="8">
        <v>8877.4</v>
      </c>
      <c r="AA1626" s="9">
        <v>9645.0499999999993</v>
      </c>
    </row>
    <row r="1628" spans="1:27" ht="19.5" thickBot="1">
      <c r="A1628" s="16" t="s">
        <v>400</v>
      </c>
    </row>
    <row r="1629" spans="1:27" ht="15.75" thickBot="1">
      <c r="A1629" s="64" t="s">
        <v>7</v>
      </c>
      <c r="B1629" s="66" t="s">
        <v>8</v>
      </c>
      <c r="C1629" s="67"/>
      <c r="D1629" s="61" t="s">
        <v>9</v>
      </c>
      <c r="E1629" s="62"/>
      <c r="F1629" s="61" t="s">
        <v>10</v>
      </c>
      <c r="G1629" s="62"/>
      <c r="H1629" s="61" t="s">
        <v>11</v>
      </c>
      <c r="I1629" s="62"/>
      <c r="J1629" s="61" t="s">
        <v>12</v>
      </c>
      <c r="K1629" s="62"/>
      <c r="L1629" s="61" t="s">
        <v>13</v>
      </c>
      <c r="M1629" s="62"/>
      <c r="N1629" s="61" t="s">
        <v>14</v>
      </c>
      <c r="O1629" s="62"/>
      <c r="P1629" s="61" t="s">
        <v>15</v>
      </c>
      <c r="Q1629" s="62"/>
      <c r="R1629" s="61" t="s">
        <v>16</v>
      </c>
      <c r="S1629" s="62"/>
      <c r="T1629" s="61" t="s">
        <v>17</v>
      </c>
      <c r="U1629" s="62"/>
      <c r="V1629" s="61" t="s">
        <v>18</v>
      </c>
      <c r="W1629" s="62"/>
      <c r="X1629" s="61" t="s">
        <v>19</v>
      </c>
      <c r="Y1629" s="62"/>
      <c r="Z1629" s="61" t="s">
        <v>20</v>
      </c>
      <c r="AA1629" s="63"/>
    </row>
    <row r="1630" spans="1:27" ht="26.25" thickBot="1">
      <c r="A1630" s="68"/>
      <c r="B1630" s="2" t="s">
        <v>21</v>
      </c>
      <c r="C1630" s="2" t="s">
        <v>22</v>
      </c>
      <c r="D1630" s="2" t="s">
        <v>21</v>
      </c>
      <c r="E1630" s="2" t="s">
        <v>22</v>
      </c>
      <c r="F1630" s="2" t="s">
        <v>21</v>
      </c>
      <c r="G1630" s="2" t="s">
        <v>22</v>
      </c>
      <c r="H1630" s="2" t="s">
        <v>21</v>
      </c>
      <c r="I1630" s="2" t="s">
        <v>22</v>
      </c>
      <c r="J1630" s="2" t="s">
        <v>21</v>
      </c>
      <c r="K1630" s="2" t="s">
        <v>22</v>
      </c>
      <c r="L1630" s="2" t="s">
        <v>21</v>
      </c>
      <c r="M1630" s="2" t="s">
        <v>22</v>
      </c>
      <c r="N1630" s="2" t="s">
        <v>21</v>
      </c>
      <c r="O1630" s="2" t="s">
        <v>22</v>
      </c>
      <c r="P1630" s="2" t="s">
        <v>21</v>
      </c>
      <c r="Q1630" s="2" t="s">
        <v>22</v>
      </c>
      <c r="R1630" s="2" t="s">
        <v>21</v>
      </c>
      <c r="S1630" s="2" t="s">
        <v>22</v>
      </c>
      <c r="T1630" s="2" t="s">
        <v>21</v>
      </c>
      <c r="U1630" s="2" t="s">
        <v>22</v>
      </c>
      <c r="V1630" s="2" t="s">
        <v>21</v>
      </c>
      <c r="W1630" s="2" t="s">
        <v>22</v>
      </c>
      <c r="X1630" s="2" t="s">
        <v>21</v>
      </c>
      <c r="Y1630" s="2" t="s">
        <v>22</v>
      </c>
      <c r="Z1630" s="2" t="s">
        <v>21</v>
      </c>
      <c r="AA1630" s="3" t="s">
        <v>22</v>
      </c>
    </row>
    <row r="1632" spans="1:27" ht="19.5" thickBot="1">
      <c r="A1632" s="16" t="s">
        <v>401</v>
      </c>
    </row>
    <row r="1633" spans="1:27" ht="15.75" thickBot="1">
      <c r="A1633" s="64" t="s">
        <v>7</v>
      </c>
      <c r="B1633" s="66" t="s">
        <v>8</v>
      </c>
      <c r="C1633" s="67"/>
      <c r="D1633" s="61" t="s">
        <v>9</v>
      </c>
      <c r="E1633" s="62"/>
      <c r="F1633" s="61" t="s">
        <v>10</v>
      </c>
      <c r="G1633" s="62"/>
      <c r="H1633" s="61" t="s">
        <v>11</v>
      </c>
      <c r="I1633" s="62"/>
      <c r="J1633" s="61" t="s">
        <v>12</v>
      </c>
      <c r="K1633" s="62"/>
      <c r="L1633" s="61" t="s">
        <v>13</v>
      </c>
      <c r="M1633" s="62"/>
      <c r="N1633" s="61" t="s">
        <v>14</v>
      </c>
      <c r="O1633" s="62"/>
      <c r="P1633" s="61" t="s">
        <v>15</v>
      </c>
      <c r="Q1633" s="62"/>
      <c r="R1633" s="61" t="s">
        <v>16</v>
      </c>
      <c r="S1633" s="62"/>
      <c r="T1633" s="61" t="s">
        <v>17</v>
      </c>
      <c r="U1633" s="62"/>
      <c r="V1633" s="61" t="s">
        <v>18</v>
      </c>
      <c r="W1633" s="62"/>
      <c r="X1633" s="61" t="s">
        <v>19</v>
      </c>
      <c r="Y1633" s="62"/>
      <c r="Z1633" s="61" t="s">
        <v>20</v>
      </c>
      <c r="AA1633" s="63"/>
    </row>
    <row r="1634" spans="1:27" ht="26.25" thickBot="1">
      <c r="A1634" s="65"/>
      <c r="B1634" s="1" t="s">
        <v>21</v>
      </c>
      <c r="C1634" s="1" t="s">
        <v>22</v>
      </c>
      <c r="D1634" s="1" t="s">
        <v>21</v>
      </c>
      <c r="E1634" s="1" t="s">
        <v>22</v>
      </c>
      <c r="F1634" s="1" t="s">
        <v>21</v>
      </c>
      <c r="G1634" s="1" t="s">
        <v>22</v>
      </c>
      <c r="H1634" s="1" t="s">
        <v>21</v>
      </c>
      <c r="I1634" s="1" t="s">
        <v>22</v>
      </c>
      <c r="J1634" s="1" t="s">
        <v>21</v>
      </c>
      <c r="K1634" s="1" t="s">
        <v>22</v>
      </c>
      <c r="L1634" s="1" t="s">
        <v>21</v>
      </c>
      <c r="M1634" s="1" t="s">
        <v>22</v>
      </c>
      <c r="N1634" s="1" t="s">
        <v>21</v>
      </c>
      <c r="O1634" s="1" t="s">
        <v>22</v>
      </c>
      <c r="P1634" s="1" t="s">
        <v>21</v>
      </c>
      <c r="Q1634" s="1" t="s">
        <v>22</v>
      </c>
      <c r="R1634" s="1" t="s">
        <v>21</v>
      </c>
      <c r="S1634" s="1" t="s">
        <v>22</v>
      </c>
      <c r="T1634" s="1" t="s">
        <v>21</v>
      </c>
      <c r="U1634" s="1" t="s">
        <v>22</v>
      </c>
      <c r="V1634" s="1" t="s">
        <v>21</v>
      </c>
      <c r="W1634" s="1" t="s">
        <v>22</v>
      </c>
      <c r="X1634" s="1" t="s">
        <v>21</v>
      </c>
      <c r="Y1634" s="1" t="s">
        <v>22</v>
      </c>
      <c r="Z1634" s="1" t="s">
        <v>21</v>
      </c>
      <c r="AA1634" s="6" t="s">
        <v>22</v>
      </c>
    </row>
    <row r="1635" spans="1:27" ht="15.75" thickBot="1">
      <c r="A1635" s="17" t="s">
        <v>43</v>
      </c>
      <c r="B1635" s="10">
        <v>0</v>
      </c>
      <c r="C1635" s="10">
        <v>0</v>
      </c>
      <c r="D1635" s="10">
        <v>0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5">
        <v>5696</v>
      </c>
      <c r="Y1635" s="5">
        <v>13972.5</v>
      </c>
      <c r="Z1635" s="5">
        <v>5696</v>
      </c>
      <c r="AA1635" s="7">
        <v>13972.5</v>
      </c>
    </row>
    <row r="1636" spans="1:27" ht="15.75" thickBot="1">
      <c r="A1636" s="18" t="s">
        <v>27</v>
      </c>
      <c r="B1636" s="11">
        <v>0</v>
      </c>
      <c r="C1636" s="11">
        <v>0</v>
      </c>
      <c r="D1636" s="11">
        <v>0</v>
      </c>
      <c r="E1636" s="11">
        <v>0</v>
      </c>
      <c r="F1636" s="11">
        <v>0</v>
      </c>
      <c r="G1636" s="11">
        <v>0</v>
      </c>
      <c r="H1636" s="11">
        <v>0</v>
      </c>
      <c r="I1636" s="11">
        <v>0</v>
      </c>
      <c r="J1636" s="11">
        <v>0</v>
      </c>
      <c r="K1636" s="11">
        <v>0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0</v>
      </c>
      <c r="X1636" s="8">
        <v>5696</v>
      </c>
      <c r="Y1636" s="8">
        <v>13972.5</v>
      </c>
      <c r="Z1636" s="8">
        <v>5696</v>
      </c>
      <c r="AA1636" s="9">
        <v>13972.5</v>
      </c>
    </row>
  </sheetData>
  <mergeCells count="1094">
    <mergeCell ref="Z3:AA3"/>
    <mergeCell ref="BB2:BC2"/>
    <mergeCell ref="P146:Q146"/>
    <mergeCell ref="R146:S146"/>
    <mergeCell ref="T146:U146"/>
    <mergeCell ref="V146:W146"/>
    <mergeCell ref="X146:Y146"/>
    <mergeCell ref="Z146:AA146"/>
    <mergeCell ref="A146:A147"/>
    <mergeCell ref="B146:C146"/>
    <mergeCell ref="D146:E146"/>
    <mergeCell ref="F146:G146"/>
    <mergeCell ref="H146:I146"/>
    <mergeCell ref="J146:K146"/>
    <mergeCell ref="L146:M146"/>
    <mergeCell ref="N146:O146"/>
    <mergeCell ref="X9:Y9"/>
    <mergeCell ref="Z9:AA9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  <mergeCell ref="P376:Q376"/>
    <mergeCell ref="R376:S376"/>
    <mergeCell ref="T376:U376"/>
    <mergeCell ref="V376:W376"/>
    <mergeCell ref="X376:Y376"/>
    <mergeCell ref="Z376:AA376"/>
    <mergeCell ref="X220:Y220"/>
    <mergeCell ref="Z220:AA220"/>
    <mergeCell ref="A376:A377"/>
    <mergeCell ref="B376:C376"/>
    <mergeCell ref="D376:E376"/>
    <mergeCell ref="F376:G376"/>
    <mergeCell ref="H376:I376"/>
    <mergeCell ref="J376:K376"/>
    <mergeCell ref="L376:M376"/>
    <mergeCell ref="N376:O376"/>
    <mergeCell ref="L220:M220"/>
    <mergeCell ref="N220:O220"/>
    <mergeCell ref="P220:Q220"/>
    <mergeCell ref="R220:S220"/>
    <mergeCell ref="T220:U220"/>
    <mergeCell ref="V220:W220"/>
    <mergeCell ref="A220:A221"/>
    <mergeCell ref="B220:C220"/>
    <mergeCell ref="D220:E220"/>
    <mergeCell ref="F220:G220"/>
    <mergeCell ref="H220:I220"/>
    <mergeCell ref="J220:K220"/>
    <mergeCell ref="P519:Q519"/>
    <mergeCell ref="R519:S519"/>
    <mergeCell ref="T519:U519"/>
    <mergeCell ref="V519:W519"/>
    <mergeCell ref="X519:Y519"/>
    <mergeCell ref="Z519:AA519"/>
    <mergeCell ref="X449:Y449"/>
    <mergeCell ref="Z449:AA449"/>
    <mergeCell ref="A519:A520"/>
    <mergeCell ref="B519:C519"/>
    <mergeCell ref="D519:E519"/>
    <mergeCell ref="F519:G519"/>
    <mergeCell ref="H519:I519"/>
    <mergeCell ref="J519:K519"/>
    <mergeCell ref="L519:M519"/>
    <mergeCell ref="N519:O519"/>
    <mergeCell ref="L449:M449"/>
    <mergeCell ref="N449:O449"/>
    <mergeCell ref="P449:Q449"/>
    <mergeCell ref="R449:S449"/>
    <mergeCell ref="T449:U449"/>
    <mergeCell ref="V449:W449"/>
    <mergeCell ref="A449:A450"/>
    <mergeCell ref="B449:C449"/>
    <mergeCell ref="D449:E449"/>
    <mergeCell ref="F449:G449"/>
    <mergeCell ref="H449:I449"/>
    <mergeCell ref="J449:K449"/>
    <mergeCell ref="P612:Q612"/>
    <mergeCell ref="R612:S612"/>
    <mergeCell ref="T612:U612"/>
    <mergeCell ref="V612:W612"/>
    <mergeCell ref="X612:Y612"/>
    <mergeCell ref="Z612:AA612"/>
    <mergeCell ref="X566:Y566"/>
    <mergeCell ref="Z566:AA566"/>
    <mergeCell ref="A612:A613"/>
    <mergeCell ref="B612:C612"/>
    <mergeCell ref="D612:E612"/>
    <mergeCell ref="F612:G612"/>
    <mergeCell ref="H612:I612"/>
    <mergeCell ref="J612:K612"/>
    <mergeCell ref="L612:M612"/>
    <mergeCell ref="N612:O612"/>
    <mergeCell ref="L566:M566"/>
    <mergeCell ref="N566:O566"/>
    <mergeCell ref="P566:Q566"/>
    <mergeCell ref="R566:S566"/>
    <mergeCell ref="T566:U566"/>
    <mergeCell ref="V566:W566"/>
    <mergeCell ref="A566:A567"/>
    <mergeCell ref="B566:C566"/>
    <mergeCell ref="D566:E566"/>
    <mergeCell ref="F566:G566"/>
    <mergeCell ref="H566:I566"/>
    <mergeCell ref="J566:K566"/>
    <mergeCell ref="P804:Q804"/>
    <mergeCell ref="R804:S804"/>
    <mergeCell ref="T804:U804"/>
    <mergeCell ref="V804:W804"/>
    <mergeCell ref="X804:Y804"/>
    <mergeCell ref="Z804:AA804"/>
    <mergeCell ref="X725:Y725"/>
    <mergeCell ref="Z725:AA725"/>
    <mergeCell ref="A804:A805"/>
    <mergeCell ref="B804:C804"/>
    <mergeCell ref="D804:E804"/>
    <mergeCell ref="F804:G804"/>
    <mergeCell ref="H804:I804"/>
    <mergeCell ref="J804:K804"/>
    <mergeCell ref="L804:M804"/>
    <mergeCell ref="N804:O804"/>
    <mergeCell ref="L725:M725"/>
    <mergeCell ref="N725:O725"/>
    <mergeCell ref="P725:Q725"/>
    <mergeCell ref="R725:S725"/>
    <mergeCell ref="T725:U725"/>
    <mergeCell ref="V725:W725"/>
    <mergeCell ref="A725:A726"/>
    <mergeCell ref="B725:C725"/>
    <mergeCell ref="D725:E725"/>
    <mergeCell ref="F725:G725"/>
    <mergeCell ref="H725:I725"/>
    <mergeCell ref="J725:K725"/>
    <mergeCell ref="P882:Q882"/>
    <mergeCell ref="R882:S882"/>
    <mergeCell ref="T882:U882"/>
    <mergeCell ref="V882:W882"/>
    <mergeCell ref="X882:Y882"/>
    <mergeCell ref="Z882:AA882"/>
    <mergeCell ref="X847:Y847"/>
    <mergeCell ref="Z847:AA847"/>
    <mergeCell ref="A882:A883"/>
    <mergeCell ref="B882:C882"/>
    <mergeCell ref="D882:E882"/>
    <mergeCell ref="F882:G882"/>
    <mergeCell ref="H882:I882"/>
    <mergeCell ref="J882:K882"/>
    <mergeCell ref="L882:M882"/>
    <mergeCell ref="N882:O882"/>
    <mergeCell ref="L847:M847"/>
    <mergeCell ref="N847:O847"/>
    <mergeCell ref="P847:Q847"/>
    <mergeCell ref="R847:S847"/>
    <mergeCell ref="T847:U847"/>
    <mergeCell ref="V847:W847"/>
    <mergeCell ref="A847:A848"/>
    <mergeCell ref="B847:C847"/>
    <mergeCell ref="D847:E847"/>
    <mergeCell ref="F847:G847"/>
    <mergeCell ref="H847:I847"/>
    <mergeCell ref="J847:K847"/>
    <mergeCell ref="P1036:Q1036"/>
    <mergeCell ref="R1036:S1036"/>
    <mergeCell ref="T1036:U1036"/>
    <mergeCell ref="V1036:W1036"/>
    <mergeCell ref="X1036:Y1036"/>
    <mergeCell ref="Z1036:AA1036"/>
    <mergeCell ref="X955:Y955"/>
    <mergeCell ref="Z955:AA955"/>
    <mergeCell ref="A1036:A1037"/>
    <mergeCell ref="B1036:C1036"/>
    <mergeCell ref="D1036:E1036"/>
    <mergeCell ref="F1036:G1036"/>
    <mergeCell ref="H1036:I1036"/>
    <mergeCell ref="J1036:K1036"/>
    <mergeCell ref="L1036:M1036"/>
    <mergeCell ref="N1036:O1036"/>
    <mergeCell ref="L955:M955"/>
    <mergeCell ref="N955:O955"/>
    <mergeCell ref="P955:Q955"/>
    <mergeCell ref="R955:S955"/>
    <mergeCell ref="T955:U955"/>
    <mergeCell ref="V955:W955"/>
    <mergeCell ref="A955:A956"/>
    <mergeCell ref="B955:C955"/>
    <mergeCell ref="D955:E955"/>
    <mergeCell ref="F955:G955"/>
    <mergeCell ref="H955:I955"/>
    <mergeCell ref="J955:K955"/>
    <mergeCell ref="P1054:Q1054"/>
    <mergeCell ref="R1054:S1054"/>
    <mergeCell ref="T1054:U1054"/>
    <mergeCell ref="V1054:W1054"/>
    <mergeCell ref="X1054:Y1054"/>
    <mergeCell ref="Z1054:AA1054"/>
    <mergeCell ref="X1045:Y1045"/>
    <mergeCell ref="Z1045:AA1045"/>
    <mergeCell ref="A1054:A1055"/>
    <mergeCell ref="B1054:C1054"/>
    <mergeCell ref="D1054:E1054"/>
    <mergeCell ref="F1054:G1054"/>
    <mergeCell ref="H1054:I1054"/>
    <mergeCell ref="J1054:K1054"/>
    <mergeCell ref="L1054:M1054"/>
    <mergeCell ref="N1054:O1054"/>
    <mergeCell ref="L1045:M1045"/>
    <mergeCell ref="N1045:O1045"/>
    <mergeCell ref="P1045:Q1045"/>
    <mergeCell ref="R1045:S1045"/>
    <mergeCell ref="T1045:U1045"/>
    <mergeCell ref="V1045:W1045"/>
    <mergeCell ref="A1045:A1046"/>
    <mergeCell ref="B1045:C1045"/>
    <mergeCell ref="D1045:E1045"/>
    <mergeCell ref="F1045:G1045"/>
    <mergeCell ref="H1045:I1045"/>
    <mergeCell ref="J1045:K1045"/>
    <mergeCell ref="P1120:Q1120"/>
    <mergeCell ref="R1120:S1120"/>
    <mergeCell ref="T1120:U1120"/>
    <mergeCell ref="V1120:W1120"/>
    <mergeCell ref="X1120:Y1120"/>
    <mergeCell ref="Z1120:AA1120"/>
    <mergeCell ref="X1073:Y1073"/>
    <mergeCell ref="Z1073:AA1073"/>
    <mergeCell ref="A1120:A1121"/>
    <mergeCell ref="B1120:C1120"/>
    <mergeCell ref="D1120:E1120"/>
    <mergeCell ref="F1120:G1120"/>
    <mergeCell ref="H1120:I1120"/>
    <mergeCell ref="J1120:K1120"/>
    <mergeCell ref="L1120:M1120"/>
    <mergeCell ref="N1120:O1120"/>
    <mergeCell ref="L1073:M1073"/>
    <mergeCell ref="N1073:O1073"/>
    <mergeCell ref="P1073:Q1073"/>
    <mergeCell ref="R1073:S1073"/>
    <mergeCell ref="T1073:U1073"/>
    <mergeCell ref="V1073:W1073"/>
    <mergeCell ref="A1073:A1074"/>
    <mergeCell ref="B1073:C1073"/>
    <mergeCell ref="D1073:E1073"/>
    <mergeCell ref="F1073:G1073"/>
    <mergeCell ref="H1073:I1073"/>
    <mergeCell ref="J1073:K1073"/>
    <mergeCell ref="P1138:Q1138"/>
    <mergeCell ref="R1138:S1138"/>
    <mergeCell ref="T1138:U1138"/>
    <mergeCell ref="V1138:W1138"/>
    <mergeCell ref="X1138:Y1138"/>
    <mergeCell ref="Z1138:AA1138"/>
    <mergeCell ref="X1129:Y1129"/>
    <mergeCell ref="Z1129:AA1129"/>
    <mergeCell ref="A1138:A1139"/>
    <mergeCell ref="B1138:C1138"/>
    <mergeCell ref="D1138:E1138"/>
    <mergeCell ref="F1138:G1138"/>
    <mergeCell ref="H1138:I1138"/>
    <mergeCell ref="J1138:K1138"/>
    <mergeCell ref="L1138:M1138"/>
    <mergeCell ref="N1138:O1138"/>
    <mergeCell ref="L1129:M1129"/>
    <mergeCell ref="N1129:O1129"/>
    <mergeCell ref="P1129:Q1129"/>
    <mergeCell ref="R1129:S1129"/>
    <mergeCell ref="T1129:U1129"/>
    <mergeCell ref="V1129:W1129"/>
    <mergeCell ref="A1129:A1130"/>
    <mergeCell ref="B1129:C1129"/>
    <mergeCell ref="D1129:E1129"/>
    <mergeCell ref="F1129:G1129"/>
    <mergeCell ref="H1129:I1129"/>
    <mergeCell ref="J1129:K1129"/>
    <mergeCell ref="P1217:Q1217"/>
    <mergeCell ref="R1217:S1217"/>
    <mergeCell ref="T1217:U1217"/>
    <mergeCell ref="V1217:W1217"/>
    <mergeCell ref="X1217:Y1217"/>
    <mergeCell ref="Z1217:AA1217"/>
    <mergeCell ref="X1169:Y1169"/>
    <mergeCell ref="Z1169:AA1169"/>
    <mergeCell ref="A1217:A1218"/>
    <mergeCell ref="B1217:C1217"/>
    <mergeCell ref="D1217:E1217"/>
    <mergeCell ref="F1217:G1217"/>
    <mergeCell ref="H1217:I1217"/>
    <mergeCell ref="J1217:K1217"/>
    <mergeCell ref="L1217:M1217"/>
    <mergeCell ref="N1217:O1217"/>
    <mergeCell ref="L1169:M1169"/>
    <mergeCell ref="N1169:O1169"/>
    <mergeCell ref="P1169:Q1169"/>
    <mergeCell ref="R1169:S1169"/>
    <mergeCell ref="T1169:U1169"/>
    <mergeCell ref="V1169:W1169"/>
    <mergeCell ref="A1169:A1170"/>
    <mergeCell ref="B1169:C1169"/>
    <mergeCell ref="D1169:E1169"/>
    <mergeCell ref="F1169:G1169"/>
    <mergeCell ref="H1169:I1169"/>
    <mergeCell ref="J1169:K1169"/>
    <mergeCell ref="P1242:Q1242"/>
    <mergeCell ref="R1242:S1242"/>
    <mergeCell ref="T1242:U1242"/>
    <mergeCell ref="V1242:W1242"/>
    <mergeCell ref="X1242:Y1242"/>
    <mergeCell ref="Z1242:AA1242"/>
    <mergeCell ref="X1233:Y1233"/>
    <mergeCell ref="Z1233:AA1233"/>
    <mergeCell ref="A1242:A1243"/>
    <mergeCell ref="B1242:C1242"/>
    <mergeCell ref="D1242:E1242"/>
    <mergeCell ref="F1242:G1242"/>
    <mergeCell ref="H1242:I1242"/>
    <mergeCell ref="J1242:K1242"/>
    <mergeCell ref="L1242:M1242"/>
    <mergeCell ref="N1242:O1242"/>
    <mergeCell ref="L1233:M1233"/>
    <mergeCell ref="N1233:O1233"/>
    <mergeCell ref="P1233:Q1233"/>
    <mergeCell ref="R1233:S1233"/>
    <mergeCell ref="T1233:U1233"/>
    <mergeCell ref="V1233:W1233"/>
    <mergeCell ref="A1233:A1234"/>
    <mergeCell ref="B1233:C1233"/>
    <mergeCell ref="D1233:E1233"/>
    <mergeCell ref="F1233:G1233"/>
    <mergeCell ref="H1233:I1233"/>
    <mergeCell ref="J1233:K1233"/>
    <mergeCell ref="P1311:Q1311"/>
    <mergeCell ref="R1311:S1311"/>
    <mergeCell ref="T1311:U1311"/>
    <mergeCell ref="V1311:W1311"/>
    <mergeCell ref="X1311:Y1311"/>
    <mergeCell ref="Z1311:AA1311"/>
    <mergeCell ref="X1297:Y1297"/>
    <mergeCell ref="Z1297:AA1297"/>
    <mergeCell ref="A1311:A1312"/>
    <mergeCell ref="B1311:C1311"/>
    <mergeCell ref="D1311:E1311"/>
    <mergeCell ref="F1311:G1311"/>
    <mergeCell ref="H1311:I1311"/>
    <mergeCell ref="J1311:K1311"/>
    <mergeCell ref="L1311:M1311"/>
    <mergeCell ref="N1311:O1311"/>
    <mergeCell ref="L1297:M1297"/>
    <mergeCell ref="N1297:O1297"/>
    <mergeCell ref="P1297:Q1297"/>
    <mergeCell ref="R1297:S1297"/>
    <mergeCell ref="T1297:U1297"/>
    <mergeCell ref="V1297:W1297"/>
    <mergeCell ref="A1297:A1298"/>
    <mergeCell ref="B1297:C1297"/>
    <mergeCell ref="D1297:E1297"/>
    <mergeCell ref="F1297:G1297"/>
    <mergeCell ref="H1297:I1297"/>
    <mergeCell ref="J1297:K1297"/>
    <mergeCell ref="P1343:Q1343"/>
    <mergeCell ref="R1343:S1343"/>
    <mergeCell ref="T1343:U1343"/>
    <mergeCell ref="V1343:W1343"/>
    <mergeCell ref="X1343:Y1343"/>
    <mergeCell ref="Z1343:AA1343"/>
    <mergeCell ref="X1328:Y1328"/>
    <mergeCell ref="Z1328:AA1328"/>
    <mergeCell ref="A1343:A1344"/>
    <mergeCell ref="B1343:C1343"/>
    <mergeCell ref="D1343:E1343"/>
    <mergeCell ref="F1343:G1343"/>
    <mergeCell ref="H1343:I1343"/>
    <mergeCell ref="J1343:K1343"/>
    <mergeCell ref="L1343:M1343"/>
    <mergeCell ref="N1343:O1343"/>
    <mergeCell ref="L1328:M1328"/>
    <mergeCell ref="N1328:O1328"/>
    <mergeCell ref="P1328:Q1328"/>
    <mergeCell ref="R1328:S1328"/>
    <mergeCell ref="T1328:U1328"/>
    <mergeCell ref="V1328:W1328"/>
    <mergeCell ref="A1328:A1329"/>
    <mergeCell ref="B1328:C1328"/>
    <mergeCell ref="D1328:E1328"/>
    <mergeCell ref="F1328:G1328"/>
    <mergeCell ref="H1328:I1328"/>
    <mergeCell ref="J1328:K1328"/>
    <mergeCell ref="P1380:Q1380"/>
    <mergeCell ref="R1380:S1380"/>
    <mergeCell ref="T1380:U1380"/>
    <mergeCell ref="V1380:W1380"/>
    <mergeCell ref="X1380:Y1380"/>
    <mergeCell ref="Z1380:AA1380"/>
    <mergeCell ref="X1352:Y1352"/>
    <mergeCell ref="Z1352:AA1352"/>
    <mergeCell ref="A1380:A1381"/>
    <mergeCell ref="B1380:C1380"/>
    <mergeCell ref="D1380:E1380"/>
    <mergeCell ref="F1380:G1380"/>
    <mergeCell ref="H1380:I1380"/>
    <mergeCell ref="J1380:K1380"/>
    <mergeCell ref="L1380:M1380"/>
    <mergeCell ref="N1380:O1380"/>
    <mergeCell ref="L1352:M1352"/>
    <mergeCell ref="N1352:O1352"/>
    <mergeCell ref="P1352:Q1352"/>
    <mergeCell ref="R1352:S1352"/>
    <mergeCell ref="T1352:U1352"/>
    <mergeCell ref="V1352:W1352"/>
    <mergeCell ref="A1352:A1353"/>
    <mergeCell ref="B1352:C1352"/>
    <mergeCell ref="D1352:E1352"/>
    <mergeCell ref="F1352:G1352"/>
    <mergeCell ref="H1352:I1352"/>
    <mergeCell ref="J1352:K1352"/>
    <mergeCell ref="P1420:Q1420"/>
    <mergeCell ref="R1420:S1420"/>
    <mergeCell ref="T1420:U1420"/>
    <mergeCell ref="V1420:W1420"/>
    <mergeCell ref="X1420:Y1420"/>
    <mergeCell ref="Z1420:AA1420"/>
    <mergeCell ref="X1402:Y1402"/>
    <mergeCell ref="Z1402:AA1402"/>
    <mergeCell ref="A1420:A1421"/>
    <mergeCell ref="B1420:C1420"/>
    <mergeCell ref="D1420:E1420"/>
    <mergeCell ref="F1420:G1420"/>
    <mergeCell ref="H1420:I1420"/>
    <mergeCell ref="J1420:K1420"/>
    <mergeCell ref="L1420:M1420"/>
    <mergeCell ref="N1420:O1420"/>
    <mergeCell ref="L1402:M1402"/>
    <mergeCell ref="N1402:O1402"/>
    <mergeCell ref="P1402:Q1402"/>
    <mergeCell ref="R1402:S1402"/>
    <mergeCell ref="T1402:U1402"/>
    <mergeCell ref="V1402:W1402"/>
    <mergeCell ref="A1402:A1403"/>
    <mergeCell ref="B1402:C1402"/>
    <mergeCell ref="D1402:E1402"/>
    <mergeCell ref="F1402:G1402"/>
    <mergeCell ref="H1402:I1402"/>
    <mergeCell ref="J1402:K1402"/>
    <mergeCell ref="P1492:Q1492"/>
    <mergeCell ref="R1492:S1492"/>
    <mergeCell ref="T1492:U1492"/>
    <mergeCell ref="V1492:W1492"/>
    <mergeCell ref="X1492:Y1492"/>
    <mergeCell ref="Z1492:AA1492"/>
    <mergeCell ref="X1485:Y1485"/>
    <mergeCell ref="Z1485:AA1485"/>
    <mergeCell ref="A1492:A1493"/>
    <mergeCell ref="B1492:C1492"/>
    <mergeCell ref="D1492:E1492"/>
    <mergeCell ref="F1492:G1492"/>
    <mergeCell ref="H1492:I1492"/>
    <mergeCell ref="J1492:K1492"/>
    <mergeCell ref="L1492:M1492"/>
    <mergeCell ref="N1492:O1492"/>
    <mergeCell ref="L1485:M1485"/>
    <mergeCell ref="N1485:O1485"/>
    <mergeCell ref="P1485:Q1485"/>
    <mergeCell ref="R1485:S1485"/>
    <mergeCell ref="T1485:U1485"/>
    <mergeCell ref="V1485:W1485"/>
    <mergeCell ref="A1485:A1486"/>
    <mergeCell ref="B1485:C1485"/>
    <mergeCell ref="D1485:E1485"/>
    <mergeCell ref="F1485:G1485"/>
    <mergeCell ref="H1485:I1485"/>
    <mergeCell ref="J1485:K1485"/>
    <mergeCell ref="P1534:Q1534"/>
    <mergeCell ref="R1534:S1534"/>
    <mergeCell ref="T1534:U1534"/>
    <mergeCell ref="V1534:W1534"/>
    <mergeCell ref="X1534:Y1534"/>
    <mergeCell ref="Z1534:AA1534"/>
    <mergeCell ref="X1510:Y1510"/>
    <mergeCell ref="Z1510:AA1510"/>
    <mergeCell ref="A1534:A1535"/>
    <mergeCell ref="B1534:C1534"/>
    <mergeCell ref="D1534:E1534"/>
    <mergeCell ref="F1534:G1534"/>
    <mergeCell ref="H1534:I1534"/>
    <mergeCell ref="J1534:K1534"/>
    <mergeCell ref="L1534:M1534"/>
    <mergeCell ref="N1534:O1534"/>
    <mergeCell ref="L1510:M1510"/>
    <mergeCell ref="N1510:O1510"/>
    <mergeCell ref="P1510:Q1510"/>
    <mergeCell ref="R1510:S1510"/>
    <mergeCell ref="T1510:U1510"/>
    <mergeCell ref="V1510:W1510"/>
    <mergeCell ref="A1510:A1511"/>
    <mergeCell ref="B1510:C1510"/>
    <mergeCell ref="D1510:E1510"/>
    <mergeCell ref="F1510:G1510"/>
    <mergeCell ref="H1510:I1510"/>
    <mergeCell ref="J1510:K1510"/>
    <mergeCell ref="D1629:E1629"/>
    <mergeCell ref="F1629:G1629"/>
    <mergeCell ref="H1629:I1629"/>
    <mergeCell ref="J1629:K1629"/>
    <mergeCell ref="L1629:M1629"/>
    <mergeCell ref="N1629:O1629"/>
    <mergeCell ref="L1616:M1616"/>
    <mergeCell ref="N1616:O1616"/>
    <mergeCell ref="P1616:Q1616"/>
    <mergeCell ref="R1616:S1616"/>
    <mergeCell ref="T1616:U1616"/>
    <mergeCell ref="V1616:W1616"/>
    <mergeCell ref="A1616:A1617"/>
    <mergeCell ref="B1616:C1616"/>
    <mergeCell ref="D1616:E1616"/>
    <mergeCell ref="F1616:G1616"/>
    <mergeCell ref="H1616:I1616"/>
    <mergeCell ref="J1616:K1616"/>
    <mergeCell ref="X1633:Y1633"/>
    <mergeCell ref="Z1633:AA1633"/>
    <mergeCell ref="AC9:AC10"/>
    <mergeCell ref="AD9:AE9"/>
    <mergeCell ref="AF9:AG9"/>
    <mergeCell ref="AH9:AI9"/>
    <mergeCell ref="AC107:AC108"/>
    <mergeCell ref="AD107:AE107"/>
    <mergeCell ref="AF107:AG107"/>
    <mergeCell ref="AH107:AI107"/>
    <mergeCell ref="L1633:M1633"/>
    <mergeCell ref="N1633:O1633"/>
    <mergeCell ref="P1633:Q1633"/>
    <mergeCell ref="R1633:S1633"/>
    <mergeCell ref="T1633:U1633"/>
    <mergeCell ref="V1633:W1633"/>
    <mergeCell ref="A1633:A1634"/>
    <mergeCell ref="B1633:C1633"/>
    <mergeCell ref="D1633:E1633"/>
    <mergeCell ref="F1633:G1633"/>
    <mergeCell ref="H1633:I1633"/>
    <mergeCell ref="J1633:K1633"/>
    <mergeCell ref="P1629:Q1629"/>
    <mergeCell ref="R1629:S1629"/>
    <mergeCell ref="T1629:U1629"/>
    <mergeCell ref="V1629:W1629"/>
    <mergeCell ref="X1629:Y1629"/>
    <mergeCell ref="Z1629:AA1629"/>
    <mergeCell ref="X1616:Y1616"/>
    <mergeCell ref="Z1616:AA1616"/>
    <mergeCell ref="A1629:A1630"/>
    <mergeCell ref="B1629:C1629"/>
    <mergeCell ref="AZ38:BA38"/>
    <mergeCell ref="BB38:BC38"/>
    <mergeCell ref="AC81:AC82"/>
    <mergeCell ref="AD81:AE81"/>
    <mergeCell ref="AF81:AG81"/>
    <mergeCell ref="AH81:AI81"/>
    <mergeCell ref="AJ81:AK81"/>
    <mergeCell ref="AL81:AM81"/>
    <mergeCell ref="AN81:AO81"/>
    <mergeCell ref="AP81:AQ81"/>
    <mergeCell ref="AN38:AO38"/>
    <mergeCell ref="AP38:AQ38"/>
    <mergeCell ref="AR38:AS38"/>
    <mergeCell ref="AT38:AU38"/>
    <mergeCell ref="AV38:AW38"/>
    <mergeCell ref="AX38:AY38"/>
    <mergeCell ref="AV9:AW9"/>
    <mergeCell ref="AX9:AY9"/>
    <mergeCell ref="AZ9:BA9"/>
    <mergeCell ref="BB9:BC9"/>
    <mergeCell ref="AC38:AC39"/>
    <mergeCell ref="AD38:AE38"/>
    <mergeCell ref="AF38:AG38"/>
    <mergeCell ref="AH38:AI38"/>
    <mergeCell ref="AJ38:AK38"/>
    <mergeCell ref="AL38:AM38"/>
    <mergeCell ref="AJ9:AK9"/>
    <mergeCell ref="AL9:AM9"/>
    <mergeCell ref="AN9:AO9"/>
    <mergeCell ref="AP9:AQ9"/>
    <mergeCell ref="AR9:AS9"/>
    <mergeCell ref="AT9:AU9"/>
    <mergeCell ref="AV107:AW107"/>
    <mergeCell ref="AX107:AY107"/>
    <mergeCell ref="AZ107:BA107"/>
    <mergeCell ref="BB107:BC107"/>
    <mergeCell ref="AC163:AC164"/>
    <mergeCell ref="AD163:AE163"/>
    <mergeCell ref="AF163:AG163"/>
    <mergeCell ref="AH163:AI163"/>
    <mergeCell ref="AJ163:AK163"/>
    <mergeCell ref="AL163:AM163"/>
    <mergeCell ref="AJ107:AK107"/>
    <mergeCell ref="AL107:AM107"/>
    <mergeCell ref="AN107:AO107"/>
    <mergeCell ref="AP107:AQ107"/>
    <mergeCell ref="AR107:AS107"/>
    <mergeCell ref="AT107:AU107"/>
    <mergeCell ref="AR81:AS81"/>
    <mergeCell ref="AT81:AU81"/>
    <mergeCell ref="AV81:AW81"/>
    <mergeCell ref="AX81:AY81"/>
    <mergeCell ref="AZ81:BA81"/>
    <mergeCell ref="BB81:BC81"/>
    <mergeCell ref="AR209:AS209"/>
    <mergeCell ref="AT209:AU209"/>
    <mergeCell ref="AV209:AW209"/>
    <mergeCell ref="AX209:AY209"/>
    <mergeCell ref="AZ209:BA209"/>
    <mergeCell ref="BB209:BC209"/>
    <mergeCell ref="AZ163:BA163"/>
    <mergeCell ref="BB163:BC163"/>
    <mergeCell ref="AC209:AC210"/>
    <mergeCell ref="AD209:AE209"/>
    <mergeCell ref="AF209:AG209"/>
    <mergeCell ref="AH209:AI209"/>
    <mergeCell ref="AJ209:AK209"/>
    <mergeCell ref="AL209:AM209"/>
    <mergeCell ref="AN209:AO209"/>
    <mergeCell ref="AP209:AQ209"/>
    <mergeCell ref="AN163:AO163"/>
    <mergeCell ref="AP163:AQ163"/>
    <mergeCell ref="AR163:AS163"/>
    <mergeCell ref="AT163:AU163"/>
    <mergeCell ref="AV163:AW163"/>
    <mergeCell ref="AX163:AY163"/>
    <mergeCell ref="AR300:AS300"/>
    <mergeCell ref="AT300:AU300"/>
    <mergeCell ref="AV300:AW300"/>
    <mergeCell ref="AX300:AY300"/>
    <mergeCell ref="AZ300:BA300"/>
    <mergeCell ref="BB300:BC300"/>
    <mergeCell ref="AZ236:BA236"/>
    <mergeCell ref="BB236:BC236"/>
    <mergeCell ref="AC300:AC301"/>
    <mergeCell ref="AD300:AE300"/>
    <mergeCell ref="AF300:AG300"/>
    <mergeCell ref="AH300:AI300"/>
    <mergeCell ref="AJ300:AK300"/>
    <mergeCell ref="AL300:AM300"/>
    <mergeCell ref="AN300:AO300"/>
    <mergeCell ref="AP300:AQ300"/>
    <mergeCell ref="AN236:AO236"/>
    <mergeCell ref="AP236:AQ236"/>
    <mergeCell ref="AR236:AS236"/>
    <mergeCell ref="AT236:AU236"/>
    <mergeCell ref="AV236:AW236"/>
    <mergeCell ref="AX236:AY236"/>
    <mergeCell ref="AC236:AC237"/>
    <mergeCell ref="AD236:AE236"/>
    <mergeCell ref="AF236:AG236"/>
    <mergeCell ref="AH236:AI236"/>
    <mergeCell ref="AJ236:AK236"/>
    <mergeCell ref="AL236:AM236"/>
    <mergeCell ref="AR409:AS409"/>
    <mergeCell ref="AT409:AU409"/>
    <mergeCell ref="AV409:AW409"/>
    <mergeCell ref="AX409:AY409"/>
    <mergeCell ref="AZ409:BA409"/>
    <mergeCell ref="BB409:BC409"/>
    <mergeCell ref="AZ395:BA395"/>
    <mergeCell ref="BB395:BC395"/>
    <mergeCell ref="AC409:AC410"/>
    <mergeCell ref="AD409:AE409"/>
    <mergeCell ref="AF409:AG409"/>
    <mergeCell ref="AH409:AI409"/>
    <mergeCell ref="AJ409:AK409"/>
    <mergeCell ref="AL409:AM409"/>
    <mergeCell ref="AN409:AO409"/>
    <mergeCell ref="AP409:AQ409"/>
    <mergeCell ref="AN395:AO395"/>
    <mergeCell ref="AP395:AQ395"/>
    <mergeCell ref="AR395:AS395"/>
    <mergeCell ref="AT395:AU395"/>
    <mergeCell ref="AV395:AW395"/>
    <mergeCell ref="AX395:AY395"/>
    <mergeCell ref="AC395:AC396"/>
    <mergeCell ref="AD395:AE395"/>
    <mergeCell ref="AF395:AG395"/>
    <mergeCell ref="AH395:AI395"/>
    <mergeCell ref="AJ395:AK395"/>
    <mergeCell ref="AL395:AM395"/>
    <mergeCell ref="AR478:AS478"/>
    <mergeCell ref="AT478:AU478"/>
    <mergeCell ref="AV478:AW478"/>
    <mergeCell ref="AX478:AY478"/>
    <mergeCell ref="AZ478:BA478"/>
    <mergeCell ref="BB478:BC478"/>
    <mergeCell ref="AZ424:BA424"/>
    <mergeCell ref="BB424:BC424"/>
    <mergeCell ref="AC478:AC479"/>
    <mergeCell ref="AD478:AE478"/>
    <mergeCell ref="AF478:AG478"/>
    <mergeCell ref="AH478:AI478"/>
    <mergeCell ref="AJ478:AK478"/>
    <mergeCell ref="AL478:AM478"/>
    <mergeCell ref="AN478:AO478"/>
    <mergeCell ref="AP478:AQ478"/>
    <mergeCell ref="AN424:AO424"/>
    <mergeCell ref="AP424:AQ424"/>
    <mergeCell ref="AR424:AS424"/>
    <mergeCell ref="AT424:AU424"/>
    <mergeCell ref="AV424:AW424"/>
    <mergeCell ref="AX424:AY424"/>
    <mergeCell ref="AC424:AC425"/>
    <mergeCell ref="AD424:AE424"/>
    <mergeCell ref="AF424:AG424"/>
    <mergeCell ref="AH424:AI424"/>
    <mergeCell ref="AJ424:AK424"/>
    <mergeCell ref="AL424:AM424"/>
    <mergeCell ref="AR515:AS515"/>
    <mergeCell ref="AT515:AU515"/>
    <mergeCell ref="AV515:AW515"/>
    <mergeCell ref="AX515:AY515"/>
    <mergeCell ref="AZ515:BA515"/>
    <mergeCell ref="BB515:BC515"/>
    <mergeCell ref="AZ496:BA496"/>
    <mergeCell ref="BB496:BC496"/>
    <mergeCell ref="AC515:AC516"/>
    <mergeCell ref="AD515:AE515"/>
    <mergeCell ref="AF515:AG515"/>
    <mergeCell ref="AH515:AI515"/>
    <mergeCell ref="AJ515:AK515"/>
    <mergeCell ref="AL515:AM515"/>
    <mergeCell ref="AN515:AO515"/>
    <mergeCell ref="AP515:AQ515"/>
    <mergeCell ref="AN496:AO496"/>
    <mergeCell ref="AP496:AQ496"/>
    <mergeCell ref="AR496:AS496"/>
    <mergeCell ref="AT496:AU496"/>
    <mergeCell ref="AV496:AW496"/>
    <mergeCell ref="AX496:AY496"/>
    <mergeCell ref="AC496:AC497"/>
    <mergeCell ref="AD496:AE496"/>
    <mergeCell ref="AF496:AG496"/>
    <mergeCell ref="AH496:AI496"/>
    <mergeCell ref="AJ496:AK496"/>
    <mergeCell ref="AL496:AM496"/>
    <mergeCell ref="AR560:AS560"/>
    <mergeCell ref="AT560:AU560"/>
    <mergeCell ref="AV560:AW560"/>
    <mergeCell ref="AX560:AY560"/>
    <mergeCell ref="AZ560:BA560"/>
    <mergeCell ref="BB560:BC560"/>
    <mergeCell ref="AZ546:BA546"/>
    <mergeCell ref="BB546:BC546"/>
    <mergeCell ref="AC560:AC561"/>
    <mergeCell ref="AD560:AE560"/>
    <mergeCell ref="AF560:AG560"/>
    <mergeCell ref="AH560:AI560"/>
    <mergeCell ref="AJ560:AK560"/>
    <mergeCell ref="AL560:AM560"/>
    <mergeCell ref="AN560:AO560"/>
    <mergeCell ref="AP560:AQ560"/>
    <mergeCell ref="AN546:AO546"/>
    <mergeCell ref="AP546:AQ546"/>
    <mergeCell ref="AR546:AS546"/>
    <mergeCell ref="AT546:AU546"/>
    <mergeCell ref="AV546:AW546"/>
    <mergeCell ref="AX546:AY546"/>
    <mergeCell ref="AC546:AC547"/>
    <mergeCell ref="AD546:AE546"/>
    <mergeCell ref="AF546:AG546"/>
    <mergeCell ref="AH546:AI546"/>
    <mergeCell ref="AJ546:AK546"/>
    <mergeCell ref="AL546:AM546"/>
    <mergeCell ref="AR601:AS601"/>
    <mergeCell ref="AT601:AU601"/>
    <mergeCell ref="AV601:AW601"/>
    <mergeCell ref="AX601:AY601"/>
    <mergeCell ref="AZ601:BA601"/>
    <mergeCell ref="BB601:BC601"/>
    <mergeCell ref="AZ571:BA571"/>
    <mergeCell ref="BB571:BC571"/>
    <mergeCell ref="AC601:AC602"/>
    <mergeCell ref="AD601:AE601"/>
    <mergeCell ref="AF601:AG601"/>
    <mergeCell ref="AH601:AI601"/>
    <mergeCell ref="AJ601:AK601"/>
    <mergeCell ref="AL601:AM601"/>
    <mergeCell ref="AN601:AO601"/>
    <mergeCell ref="AP601:AQ601"/>
    <mergeCell ref="AN571:AO571"/>
    <mergeCell ref="AP571:AQ571"/>
    <mergeCell ref="AR571:AS571"/>
    <mergeCell ref="AT571:AU571"/>
    <mergeCell ref="AV571:AW571"/>
    <mergeCell ref="AX571:AY571"/>
    <mergeCell ref="AC571:AC572"/>
    <mergeCell ref="AD571:AE571"/>
    <mergeCell ref="AF571:AG571"/>
    <mergeCell ref="AH571:AI571"/>
    <mergeCell ref="AJ571:AK571"/>
    <mergeCell ref="AL571:AM571"/>
    <mergeCell ref="AR611:AS611"/>
    <mergeCell ref="AT611:AU611"/>
    <mergeCell ref="AV611:AW611"/>
    <mergeCell ref="AX611:AY611"/>
    <mergeCell ref="AZ611:BA611"/>
    <mergeCell ref="BB611:BC611"/>
    <mergeCell ref="AZ607:BA607"/>
    <mergeCell ref="BB607:BC607"/>
    <mergeCell ref="AC611:AC612"/>
    <mergeCell ref="AD611:AE611"/>
    <mergeCell ref="AF611:AG611"/>
    <mergeCell ref="AH611:AI611"/>
    <mergeCell ref="AJ611:AK611"/>
    <mergeCell ref="AL611:AM611"/>
    <mergeCell ref="AN611:AO611"/>
    <mergeCell ref="AP611:AQ611"/>
    <mergeCell ref="AN607:AO607"/>
    <mergeCell ref="AP607:AQ607"/>
    <mergeCell ref="AR607:AS607"/>
    <mergeCell ref="AT607:AU607"/>
    <mergeCell ref="AV607:AW607"/>
    <mergeCell ref="AX607:AY607"/>
    <mergeCell ref="AC607:AC608"/>
    <mergeCell ref="AD607:AE607"/>
    <mergeCell ref="AF607:AG607"/>
    <mergeCell ref="AH607:AI607"/>
    <mergeCell ref="AJ607:AK607"/>
    <mergeCell ref="AL607:AM607"/>
    <mergeCell ref="AR653:AS653"/>
    <mergeCell ref="AT653:AU653"/>
    <mergeCell ref="AV653:AW653"/>
    <mergeCell ref="AX653:AY653"/>
    <mergeCell ref="AZ653:BA653"/>
    <mergeCell ref="BB653:BC653"/>
    <mergeCell ref="AZ620:BA620"/>
    <mergeCell ref="BB620:BC620"/>
    <mergeCell ref="AC653:AC654"/>
    <mergeCell ref="AD653:AE653"/>
    <mergeCell ref="AF653:AG653"/>
    <mergeCell ref="AH653:AI653"/>
    <mergeCell ref="AJ653:AK653"/>
    <mergeCell ref="AL653:AM653"/>
    <mergeCell ref="AN653:AO653"/>
    <mergeCell ref="AP653:AQ653"/>
    <mergeCell ref="AN620:AO620"/>
    <mergeCell ref="AP620:AQ620"/>
    <mergeCell ref="AR620:AS620"/>
    <mergeCell ref="AT620:AU620"/>
    <mergeCell ref="AV620:AW620"/>
    <mergeCell ref="AX620:AY620"/>
    <mergeCell ref="AC620:AC621"/>
    <mergeCell ref="AD620:AE620"/>
    <mergeCell ref="AF620:AG620"/>
    <mergeCell ref="AH620:AI620"/>
    <mergeCell ref="AJ620:AK620"/>
    <mergeCell ref="AL620:AM620"/>
    <mergeCell ref="AR690:AS690"/>
    <mergeCell ref="AT690:AU690"/>
    <mergeCell ref="AV690:AW690"/>
    <mergeCell ref="AX690:AY690"/>
    <mergeCell ref="AZ690:BA690"/>
    <mergeCell ref="BB690:BC690"/>
    <mergeCell ref="AZ666:BA666"/>
    <mergeCell ref="BB666:BC666"/>
    <mergeCell ref="AC690:AC691"/>
    <mergeCell ref="AD690:AE690"/>
    <mergeCell ref="AF690:AG690"/>
    <mergeCell ref="AH690:AI690"/>
    <mergeCell ref="AJ690:AK690"/>
    <mergeCell ref="AL690:AM690"/>
    <mergeCell ref="AN690:AO690"/>
    <mergeCell ref="AP690:AQ690"/>
    <mergeCell ref="AN666:AO666"/>
    <mergeCell ref="AP666:AQ666"/>
    <mergeCell ref="AR666:AS666"/>
    <mergeCell ref="AT666:AU666"/>
    <mergeCell ref="AV666:AW666"/>
    <mergeCell ref="AX666:AY666"/>
    <mergeCell ref="AC666:AC667"/>
    <mergeCell ref="AD666:AE666"/>
    <mergeCell ref="AF666:AG666"/>
    <mergeCell ref="AH666:AI666"/>
    <mergeCell ref="AJ666:AK666"/>
    <mergeCell ref="AL666:AM666"/>
    <mergeCell ref="AR737:AS737"/>
    <mergeCell ref="AT737:AU737"/>
    <mergeCell ref="AV737:AW737"/>
    <mergeCell ref="AX737:AY737"/>
    <mergeCell ref="AZ737:BA737"/>
    <mergeCell ref="BB737:BC737"/>
    <mergeCell ref="AZ724:BA724"/>
    <mergeCell ref="BB724:BC724"/>
    <mergeCell ref="AC737:AC738"/>
    <mergeCell ref="AD737:AE737"/>
    <mergeCell ref="AF737:AG737"/>
    <mergeCell ref="AH737:AI737"/>
    <mergeCell ref="AJ737:AK737"/>
    <mergeCell ref="AL737:AM737"/>
    <mergeCell ref="AN737:AO737"/>
    <mergeCell ref="AP737:AQ737"/>
    <mergeCell ref="AN724:AO724"/>
    <mergeCell ref="AP724:AQ724"/>
    <mergeCell ref="AR724:AS724"/>
    <mergeCell ref="AT724:AU724"/>
    <mergeCell ref="AV724:AW724"/>
    <mergeCell ref="AX724:AY724"/>
    <mergeCell ref="AC724:AC725"/>
    <mergeCell ref="AD724:AE724"/>
    <mergeCell ref="AF724:AG724"/>
    <mergeCell ref="AH724:AI724"/>
    <mergeCell ref="AJ724:AK724"/>
    <mergeCell ref="AL724:AM724"/>
    <mergeCell ref="AR782:AS782"/>
    <mergeCell ref="AT782:AU782"/>
    <mergeCell ref="AV782:AW782"/>
    <mergeCell ref="AX782:AY782"/>
    <mergeCell ref="AZ782:BA782"/>
    <mergeCell ref="BB782:BC782"/>
    <mergeCell ref="AZ761:BA761"/>
    <mergeCell ref="BB761:BC761"/>
    <mergeCell ref="AC782:AC783"/>
    <mergeCell ref="AD782:AE782"/>
    <mergeCell ref="AF782:AG782"/>
    <mergeCell ref="AH782:AI782"/>
    <mergeCell ref="AJ782:AK782"/>
    <mergeCell ref="AL782:AM782"/>
    <mergeCell ref="AN782:AO782"/>
    <mergeCell ref="AP782:AQ782"/>
    <mergeCell ref="AN761:AO761"/>
    <mergeCell ref="AP761:AQ761"/>
    <mergeCell ref="AR761:AS761"/>
    <mergeCell ref="AT761:AU761"/>
    <mergeCell ref="AV761:AW761"/>
    <mergeCell ref="AX761:AY761"/>
    <mergeCell ref="AC761:AC762"/>
    <mergeCell ref="AD761:AE761"/>
    <mergeCell ref="AF761:AG761"/>
    <mergeCell ref="AH761:AI761"/>
    <mergeCell ref="AJ761:AK761"/>
    <mergeCell ref="AL761:AM761"/>
    <mergeCell ref="AR819:AS819"/>
    <mergeCell ref="AT819:AU819"/>
    <mergeCell ref="AV819:AW819"/>
    <mergeCell ref="AX819:AY819"/>
    <mergeCell ref="AZ819:BA819"/>
    <mergeCell ref="BB819:BC819"/>
    <mergeCell ref="AZ802:BA802"/>
    <mergeCell ref="BB802:BC802"/>
    <mergeCell ref="AC819:AC820"/>
    <mergeCell ref="AD819:AE819"/>
    <mergeCell ref="AF819:AG819"/>
    <mergeCell ref="AH819:AI819"/>
    <mergeCell ref="AJ819:AK819"/>
    <mergeCell ref="AL819:AM819"/>
    <mergeCell ref="AN819:AO819"/>
    <mergeCell ref="AP819:AQ819"/>
    <mergeCell ref="AN802:AO802"/>
    <mergeCell ref="AP802:AQ802"/>
    <mergeCell ref="AR802:AS802"/>
    <mergeCell ref="AT802:AU802"/>
    <mergeCell ref="AV802:AW802"/>
    <mergeCell ref="AX802:AY802"/>
    <mergeCell ref="AC802:AC803"/>
    <mergeCell ref="AD802:AE802"/>
    <mergeCell ref="AF802:AG802"/>
    <mergeCell ref="AH802:AI802"/>
    <mergeCell ref="AJ802:AK802"/>
    <mergeCell ref="AL802:AM802"/>
    <mergeCell ref="AR851:AS851"/>
    <mergeCell ref="AT851:AU851"/>
    <mergeCell ref="AV851:AW851"/>
    <mergeCell ref="AX851:AY851"/>
    <mergeCell ref="AZ851:BA851"/>
    <mergeCell ref="BB851:BC851"/>
    <mergeCell ref="AZ827:BA827"/>
    <mergeCell ref="BB827:BC827"/>
    <mergeCell ref="AC851:AC852"/>
    <mergeCell ref="AD851:AE851"/>
    <mergeCell ref="AF851:AG851"/>
    <mergeCell ref="AH851:AI851"/>
    <mergeCell ref="AJ851:AK851"/>
    <mergeCell ref="AL851:AM851"/>
    <mergeCell ref="AN851:AO851"/>
    <mergeCell ref="AP851:AQ851"/>
    <mergeCell ref="AN827:AO827"/>
    <mergeCell ref="AP827:AQ827"/>
    <mergeCell ref="AR827:AS827"/>
    <mergeCell ref="AT827:AU827"/>
    <mergeCell ref="AV827:AW827"/>
    <mergeCell ref="AX827:AY827"/>
    <mergeCell ref="AC827:AC828"/>
    <mergeCell ref="AD827:AE827"/>
    <mergeCell ref="AF827:AG827"/>
    <mergeCell ref="AH827:AI827"/>
    <mergeCell ref="AJ827:AK827"/>
    <mergeCell ref="AL827:AM827"/>
    <mergeCell ref="AR882:AS882"/>
    <mergeCell ref="AT882:AU882"/>
    <mergeCell ref="AV882:AW882"/>
    <mergeCell ref="AX882:AY882"/>
    <mergeCell ref="AZ882:BA882"/>
    <mergeCell ref="BB882:BC882"/>
    <mergeCell ref="AZ876:BA876"/>
    <mergeCell ref="BB876:BC876"/>
    <mergeCell ref="AC882:AC883"/>
    <mergeCell ref="AD882:AE882"/>
    <mergeCell ref="AF882:AG882"/>
    <mergeCell ref="AH882:AI882"/>
    <mergeCell ref="AJ882:AK882"/>
    <mergeCell ref="AL882:AM882"/>
    <mergeCell ref="AN882:AO882"/>
    <mergeCell ref="AP882:AQ882"/>
    <mergeCell ref="AN876:AO876"/>
    <mergeCell ref="AP876:AQ876"/>
    <mergeCell ref="AR876:AS876"/>
    <mergeCell ref="AT876:AU876"/>
    <mergeCell ref="AV876:AW876"/>
    <mergeCell ref="AX876:AY876"/>
    <mergeCell ref="AC876:AC877"/>
    <mergeCell ref="AD876:AE876"/>
    <mergeCell ref="AF876:AG876"/>
    <mergeCell ref="AH876:AI876"/>
    <mergeCell ref="AJ876:AK876"/>
    <mergeCell ref="AL876:AM876"/>
    <mergeCell ref="AR909:AS909"/>
    <mergeCell ref="AT909:AU909"/>
    <mergeCell ref="AV909:AW909"/>
    <mergeCell ref="AX909:AY909"/>
    <mergeCell ref="AZ909:BA909"/>
    <mergeCell ref="BB909:BC909"/>
    <mergeCell ref="AZ905:BA905"/>
    <mergeCell ref="BB905:BC905"/>
    <mergeCell ref="AC909:AC910"/>
    <mergeCell ref="AD909:AE909"/>
    <mergeCell ref="AF909:AG909"/>
    <mergeCell ref="AH909:AI909"/>
    <mergeCell ref="AJ909:AK909"/>
    <mergeCell ref="AL909:AM909"/>
    <mergeCell ref="AN909:AO909"/>
    <mergeCell ref="AP909:AQ909"/>
    <mergeCell ref="AN905:AO905"/>
    <mergeCell ref="AP905:AQ905"/>
    <mergeCell ref="AR905:AS905"/>
    <mergeCell ref="AT905:AU905"/>
    <mergeCell ref="AV905:AW905"/>
    <mergeCell ref="AX905:AY905"/>
    <mergeCell ref="AC905:AC906"/>
    <mergeCell ref="AD905:AE905"/>
    <mergeCell ref="AF905:AG905"/>
    <mergeCell ref="AH905:AI905"/>
    <mergeCell ref="AJ905:AK905"/>
    <mergeCell ref="AL905:AM905"/>
    <mergeCell ref="AZ989:BA989"/>
    <mergeCell ref="BB989:BC989"/>
    <mergeCell ref="AC1024:AC1025"/>
    <mergeCell ref="AD1024:AE1024"/>
    <mergeCell ref="AF1024:AG1024"/>
    <mergeCell ref="AH1024:AI1024"/>
    <mergeCell ref="AJ1024:AK1024"/>
    <mergeCell ref="AL1024:AM1024"/>
    <mergeCell ref="AN1024:AO1024"/>
    <mergeCell ref="AP1024:AQ1024"/>
    <mergeCell ref="AN989:AO989"/>
    <mergeCell ref="AP989:AQ989"/>
    <mergeCell ref="AR989:AS989"/>
    <mergeCell ref="AT989:AU989"/>
    <mergeCell ref="AV989:AW989"/>
    <mergeCell ref="AX989:AY989"/>
    <mergeCell ref="AC989:AC990"/>
    <mergeCell ref="AD989:AE989"/>
    <mergeCell ref="AF989:AG989"/>
    <mergeCell ref="AH989:AI989"/>
    <mergeCell ref="AJ989:AK989"/>
    <mergeCell ref="AL989:AM989"/>
    <mergeCell ref="AZ1031:BA1031"/>
    <mergeCell ref="BB1031:BC1031"/>
    <mergeCell ref="AN1031:AO1031"/>
    <mergeCell ref="AP1031:AQ1031"/>
    <mergeCell ref="AR1031:AS1031"/>
    <mergeCell ref="AT1031:AU1031"/>
    <mergeCell ref="AV1031:AW1031"/>
    <mergeCell ref="AX1031:AY1031"/>
    <mergeCell ref="AC1031:AC1032"/>
    <mergeCell ref="AD1031:AE1031"/>
    <mergeCell ref="AF1031:AG1031"/>
    <mergeCell ref="AH1031:AI1031"/>
    <mergeCell ref="AJ1031:AK1031"/>
    <mergeCell ref="AL1031:AM1031"/>
    <mergeCell ref="AR1024:AS1024"/>
    <mergeCell ref="AT1024:AU1024"/>
    <mergeCell ref="AV1024:AW1024"/>
    <mergeCell ref="AX1024:AY1024"/>
    <mergeCell ref="AZ1024:BA1024"/>
    <mergeCell ref="BB1024:BC10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927"/>
  <sheetViews>
    <sheetView tabSelected="1" workbookViewId="0">
      <selection activeCell="AC8" sqref="AC8"/>
    </sheetView>
  </sheetViews>
  <sheetFormatPr defaultRowHeight="15"/>
  <cols>
    <col min="1" max="1" width="27.7109375" style="15" customWidth="1"/>
    <col min="2" max="23" width="0" hidden="1" customWidth="1"/>
    <col min="26" max="26" width="13.85546875" bestFit="1" customWidth="1"/>
    <col min="27" max="27" width="15.42578125" bestFit="1" customWidth="1"/>
    <col min="29" max="29" width="27.42578125" style="15" customWidth="1"/>
    <col min="30" max="51" width="0" hidden="1" customWidth="1"/>
    <col min="54" max="55" width="15.42578125" bestFit="1" customWidth="1"/>
  </cols>
  <sheetData>
    <row r="1" spans="1:55" ht="18.75">
      <c r="A1" s="14" t="s">
        <v>0</v>
      </c>
      <c r="AC1" s="14" t="s">
        <v>0</v>
      </c>
    </row>
    <row r="2" spans="1:55" ht="19.5" thickBot="1">
      <c r="A2" s="14" t="s">
        <v>1</v>
      </c>
      <c r="AC2" s="14" t="s">
        <v>1</v>
      </c>
    </row>
    <row r="3" spans="1:55" ht="19.5" thickBot="1">
      <c r="A3" s="14" t="s">
        <v>2</v>
      </c>
      <c r="Z3" s="61" t="s">
        <v>20</v>
      </c>
      <c r="AA3" s="63"/>
      <c r="AC3" s="14" t="s">
        <v>235</v>
      </c>
      <c r="BB3" s="61" t="s">
        <v>20</v>
      </c>
      <c r="BC3" s="63"/>
    </row>
    <row r="4" spans="1:55" ht="19.5" thickBot="1">
      <c r="A4" s="14" t="s">
        <v>3</v>
      </c>
      <c r="Z4" s="2" t="s">
        <v>21</v>
      </c>
      <c r="AA4" s="3" t="s">
        <v>22</v>
      </c>
      <c r="AC4" s="14" t="s">
        <v>3</v>
      </c>
      <c r="BB4" s="1" t="s">
        <v>21</v>
      </c>
      <c r="BC4" s="6" t="s">
        <v>22</v>
      </c>
    </row>
    <row r="5" spans="1:55" ht="18.75">
      <c r="A5" s="14" t="s">
        <v>4</v>
      </c>
      <c r="Z5" s="4">
        <f>Z24+Z30+Z38+Z46+Z68+Z87+Z99+Z105+Z112+Z132+Z140+Z203+Z235+Z269+Z293+Z303+Z323+Z343+Z370+Z383+Z409+Z482+Z494+Z552+Z671+Z783+Z793+Z800+Z863+Z879+Z893+Z909+Z927</f>
        <v>613291565.66000009</v>
      </c>
      <c r="AA5" s="4">
        <f>AA24+AA30+AA38+AA46+AA68+AA87+AA99+AA105+AA112+AA132+AA140+AA203+AA235+AA269+AA293+AA303+AA323+AA343+AA370+AA383+AA409+AA482+AA494+AA552+AA671+AA783+AA793+AA800+AA863+AA879+AA893+AA909+AA927</f>
        <v>1552675053.9399998</v>
      </c>
      <c r="AC5" s="14" t="s">
        <v>4</v>
      </c>
      <c r="BB5" s="4">
        <f>BB16+BB23+BB29+BB39+BB46+BB56+BB62+BB69+BB75+BB89+BB108+BB118+BB134+BB140+BB147+BB169+BB177+BB183+BB189+BB234+BB249+BB279+BB307+BB323+BB352+BB367+BB389+BB399+BB434+BB459+BB471+BB512+BB607+BB705+BB724+BB742+BB805+BB821+BB842+BB851+BB864+BB892</f>
        <v>3067316572</v>
      </c>
      <c r="BC5" s="4">
        <f>BC16+BC23+BC29+BC39+BC46+BC56+BC62+BC69+BC75+BC89+BC108+BC118+BC134+BC140+BC147+BC169+BC177+BC183+BC189+BC234+BC249+BC279+BC307+BC323+BC352+BC367+BC389+BC399+BC434+BC459+BC471+BC512+BC607+BC705+BC724+BC742+BC805+BC821+BC842+BC851+BC864+BC892</f>
        <v>5821956955</v>
      </c>
    </row>
    <row r="6" spans="1:55" ht="18.75">
      <c r="A6" s="14" t="s">
        <v>5</v>
      </c>
      <c r="AC6" s="14" t="s">
        <v>5</v>
      </c>
    </row>
    <row r="8" spans="1:55" ht="19.5" thickBot="1">
      <c r="A8" s="16" t="s">
        <v>6</v>
      </c>
      <c r="AC8" s="16" t="s">
        <v>6</v>
      </c>
    </row>
    <row r="9" spans="1:55" ht="15.75" thickBot="1">
      <c r="A9" s="64" t="s">
        <v>7</v>
      </c>
      <c r="B9" s="66" t="s">
        <v>8</v>
      </c>
      <c r="C9" s="67"/>
      <c r="D9" s="61" t="s">
        <v>9</v>
      </c>
      <c r="E9" s="62"/>
      <c r="F9" s="61" t="s">
        <v>10</v>
      </c>
      <c r="G9" s="62"/>
      <c r="H9" s="61" t="s">
        <v>11</v>
      </c>
      <c r="I9" s="62"/>
      <c r="J9" s="61" t="s">
        <v>12</v>
      </c>
      <c r="K9" s="62"/>
      <c r="L9" s="61" t="s">
        <v>13</v>
      </c>
      <c r="M9" s="62"/>
      <c r="N9" s="61" t="s">
        <v>14</v>
      </c>
      <c r="O9" s="62"/>
      <c r="P9" s="61" t="s">
        <v>15</v>
      </c>
      <c r="Q9" s="62"/>
      <c r="R9" s="61" t="s">
        <v>16</v>
      </c>
      <c r="S9" s="62"/>
      <c r="T9" s="61" t="s">
        <v>17</v>
      </c>
      <c r="U9" s="62"/>
      <c r="V9" s="61" t="s">
        <v>18</v>
      </c>
      <c r="W9" s="62"/>
      <c r="X9" s="61" t="s">
        <v>19</v>
      </c>
      <c r="Y9" s="62"/>
      <c r="Z9" s="61" t="s">
        <v>20</v>
      </c>
      <c r="AA9" s="63"/>
      <c r="AC9" s="64" t="s">
        <v>7</v>
      </c>
      <c r="AD9" s="66" t="s">
        <v>8</v>
      </c>
      <c r="AE9" s="67"/>
      <c r="AF9" s="61" t="s">
        <v>9</v>
      </c>
      <c r="AG9" s="62"/>
      <c r="AH9" s="61" t="s">
        <v>10</v>
      </c>
      <c r="AI9" s="62"/>
      <c r="AJ9" s="61" t="s">
        <v>11</v>
      </c>
      <c r="AK9" s="62"/>
      <c r="AL9" s="61" t="s">
        <v>12</v>
      </c>
      <c r="AM9" s="62"/>
      <c r="AN9" s="61" t="s">
        <v>13</v>
      </c>
      <c r="AO9" s="62"/>
      <c r="AP9" s="61" t="s">
        <v>14</v>
      </c>
      <c r="AQ9" s="62"/>
      <c r="AR9" s="61" t="s">
        <v>15</v>
      </c>
      <c r="AS9" s="62"/>
      <c r="AT9" s="61" t="s">
        <v>16</v>
      </c>
      <c r="AU9" s="62"/>
      <c r="AV9" s="61" t="s">
        <v>17</v>
      </c>
      <c r="AW9" s="62"/>
      <c r="AX9" s="61" t="s">
        <v>18</v>
      </c>
      <c r="AY9" s="62"/>
      <c r="AZ9" s="61" t="s">
        <v>19</v>
      </c>
      <c r="BA9" s="62"/>
      <c r="BB9" s="61" t="s">
        <v>20</v>
      </c>
      <c r="BC9" s="63"/>
    </row>
    <row r="10" spans="1:55" ht="26.25" thickBot="1">
      <c r="A10" s="68"/>
      <c r="B10" s="2" t="s">
        <v>21</v>
      </c>
      <c r="C10" s="2" t="s">
        <v>22</v>
      </c>
      <c r="D10" s="2" t="s">
        <v>21</v>
      </c>
      <c r="E10" s="2" t="s">
        <v>22</v>
      </c>
      <c r="F10" s="2" t="s">
        <v>21</v>
      </c>
      <c r="G10" s="2" t="s">
        <v>22</v>
      </c>
      <c r="H10" s="2" t="s">
        <v>21</v>
      </c>
      <c r="I10" s="2" t="s">
        <v>22</v>
      </c>
      <c r="J10" s="2" t="s">
        <v>21</v>
      </c>
      <c r="K10" s="2" t="s">
        <v>22</v>
      </c>
      <c r="L10" s="2" t="s">
        <v>21</v>
      </c>
      <c r="M10" s="2" t="s">
        <v>22</v>
      </c>
      <c r="N10" s="2" t="s">
        <v>21</v>
      </c>
      <c r="O10" s="2" t="s">
        <v>22</v>
      </c>
      <c r="P10" s="2" t="s">
        <v>21</v>
      </c>
      <c r="Q10" s="2" t="s">
        <v>22</v>
      </c>
      <c r="R10" s="2" t="s">
        <v>21</v>
      </c>
      <c r="S10" s="2" t="s">
        <v>22</v>
      </c>
      <c r="T10" s="2" t="s">
        <v>21</v>
      </c>
      <c r="U10" s="2" t="s">
        <v>22</v>
      </c>
      <c r="V10" s="2" t="s">
        <v>21</v>
      </c>
      <c r="W10" s="2" t="s">
        <v>22</v>
      </c>
      <c r="X10" s="2" t="s">
        <v>21</v>
      </c>
      <c r="Y10" s="2" t="s">
        <v>22</v>
      </c>
      <c r="Z10" s="2" t="s">
        <v>21</v>
      </c>
      <c r="AA10" s="3" t="s">
        <v>22</v>
      </c>
      <c r="AC10" s="65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6" t="s">
        <v>22</v>
      </c>
    </row>
    <row r="11" spans="1:55" ht="15.75" thickBot="1">
      <c r="AC11" s="17" t="s">
        <v>29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5">
        <v>6796</v>
      </c>
      <c r="AM11" s="5">
        <v>50990</v>
      </c>
      <c r="AN11" s="10">
        <v>0</v>
      </c>
      <c r="AO11" s="10">
        <v>0</v>
      </c>
      <c r="AP11" s="5">
        <v>3188</v>
      </c>
      <c r="AQ11" s="5">
        <v>24772</v>
      </c>
      <c r="AR11" s="10">
        <v>0</v>
      </c>
      <c r="AS11" s="10">
        <v>0</v>
      </c>
      <c r="AT11" s="5">
        <v>1500</v>
      </c>
      <c r="AU11" s="5">
        <v>17223</v>
      </c>
      <c r="AV11" s="5">
        <v>2500</v>
      </c>
      <c r="AW11" s="5">
        <v>28727</v>
      </c>
      <c r="AX11" s="10">
        <v>0</v>
      </c>
      <c r="AY11" s="10">
        <v>0</v>
      </c>
      <c r="AZ11" s="10">
        <v>0</v>
      </c>
      <c r="BA11" s="10">
        <v>0</v>
      </c>
      <c r="BB11" s="5">
        <v>13984</v>
      </c>
      <c r="BC11" s="7">
        <v>121712</v>
      </c>
    </row>
    <row r="12" spans="1:55" ht="19.5" thickBot="1">
      <c r="A12" s="16" t="s">
        <v>23</v>
      </c>
      <c r="AC12" s="17" t="s">
        <v>86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5">
        <v>1000</v>
      </c>
      <c r="AS12" s="5">
        <v>14298</v>
      </c>
      <c r="AT12" s="5">
        <v>1500</v>
      </c>
      <c r="AU12" s="5">
        <v>21543</v>
      </c>
      <c r="AV12" s="10">
        <v>500</v>
      </c>
      <c r="AW12" s="5">
        <v>5746</v>
      </c>
      <c r="AX12" s="10">
        <v>0</v>
      </c>
      <c r="AY12" s="10">
        <v>0</v>
      </c>
      <c r="AZ12" s="10">
        <v>0</v>
      </c>
      <c r="BA12" s="10">
        <v>0</v>
      </c>
      <c r="BB12" s="5">
        <v>3000</v>
      </c>
      <c r="BC12" s="7">
        <v>41587</v>
      </c>
    </row>
    <row r="13" spans="1:55" ht="15.75" thickBot="1">
      <c r="A13" s="64" t="s">
        <v>7</v>
      </c>
      <c r="B13" s="66" t="s">
        <v>8</v>
      </c>
      <c r="C13" s="67"/>
      <c r="D13" s="61" t="s">
        <v>9</v>
      </c>
      <c r="E13" s="62"/>
      <c r="F13" s="61" t="s">
        <v>10</v>
      </c>
      <c r="G13" s="62"/>
      <c r="H13" s="61" t="s">
        <v>11</v>
      </c>
      <c r="I13" s="62"/>
      <c r="J13" s="61" t="s">
        <v>12</v>
      </c>
      <c r="K13" s="62"/>
      <c r="L13" s="61" t="s">
        <v>13</v>
      </c>
      <c r="M13" s="62"/>
      <c r="N13" s="61" t="s">
        <v>14</v>
      </c>
      <c r="O13" s="62"/>
      <c r="P13" s="61" t="s">
        <v>15</v>
      </c>
      <c r="Q13" s="62"/>
      <c r="R13" s="61" t="s">
        <v>16</v>
      </c>
      <c r="S13" s="62"/>
      <c r="T13" s="61" t="s">
        <v>17</v>
      </c>
      <c r="U13" s="62"/>
      <c r="V13" s="61" t="s">
        <v>18</v>
      </c>
      <c r="W13" s="62"/>
      <c r="X13" s="61" t="s">
        <v>19</v>
      </c>
      <c r="Y13" s="62"/>
      <c r="Z13" s="61" t="s">
        <v>20</v>
      </c>
      <c r="AA13" s="63"/>
      <c r="AC13" s="17" t="s">
        <v>96</v>
      </c>
      <c r="AD13" s="10">
        <v>0</v>
      </c>
      <c r="AE13" s="10">
        <v>0</v>
      </c>
      <c r="AF13" s="5">
        <v>4500</v>
      </c>
      <c r="AG13" s="5">
        <v>89415</v>
      </c>
      <c r="AH13" s="5">
        <v>4500</v>
      </c>
      <c r="AI13" s="5">
        <v>113535</v>
      </c>
      <c r="AJ13" s="5">
        <v>1101</v>
      </c>
      <c r="AK13" s="5">
        <v>27436</v>
      </c>
      <c r="AL13" s="10">
        <v>0</v>
      </c>
      <c r="AM13" s="10">
        <v>0</v>
      </c>
      <c r="AN13" s="5">
        <v>6001</v>
      </c>
      <c r="AO13" s="5">
        <v>132053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600</v>
      </c>
      <c r="BA13" s="5">
        <v>14294</v>
      </c>
      <c r="BB13" s="5">
        <v>16702</v>
      </c>
      <c r="BC13" s="7">
        <v>376733</v>
      </c>
    </row>
    <row r="14" spans="1:55" ht="26.25" thickBot="1">
      <c r="A14" s="68"/>
      <c r="B14" s="2" t="s">
        <v>21</v>
      </c>
      <c r="C14" s="2" t="s">
        <v>22</v>
      </c>
      <c r="D14" s="2" t="s">
        <v>21</v>
      </c>
      <c r="E14" s="2" t="s">
        <v>22</v>
      </c>
      <c r="F14" s="2" t="s">
        <v>21</v>
      </c>
      <c r="G14" s="2" t="s">
        <v>22</v>
      </c>
      <c r="H14" s="2" t="s">
        <v>21</v>
      </c>
      <c r="I14" s="2" t="s">
        <v>22</v>
      </c>
      <c r="J14" s="2" t="s">
        <v>21</v>
      </c>
      <c r="K14" s="2" t="s">
        <v>22</v>
      </c>
      <c r="L14" s="2" t="s">
        <v>21</v>
      </c>
      <c r="M14" s="2" t="s">
        <v>22</v>
      </c>
      <c r="N14" s="2" t="s">
        <v>21</v>
      </c>
      <c r="O14" s="2" t="s">
        <v>22</v>
      </c>
      <c r="P14" s="2" t="s">
        <v>21</v>
      </c>
      <c r="Q14" s="2" t="s">
        <v>22</v>
      </c>
      <c r="R14" s="2" t="s">
        <v>21</v>
      </c>
      <c r="S14" s="2" t="s">
        <v>22</v>
      </c>
      <c r="T14" s="2" t="s">
        <v>21</v>
      </c>
      <c r="U14" s="2" t="s">
        <v>22</v>
      </c>
      <c r="V14" s="2" t="s">
        <v>21</v>
      </c>
      <c r="W14" s="2" t="s">
        <v>22</v>
      </c>
      <c r="X14" s="2" t="s">
        <v>21</v>
      </c>
      <c r="Y14" s="2" t="s">
        <v>22</v>
      </c>
      <c r="Z14" s="2" t="s">
        <v>21</v>
      </c>
      <c r="AA14" s="3" t="s">
        <v>22</v>
      </c>
      <c r="AC14" s="17" t="s">
        <v>97</v>
      </c>
      <c r="AD14" s="5">
        <v>1501</v>
      </c>
      <c r="AE14" s="5">
        <v>31784</v>
      </c>
      <c r="AF14" s="10">
        <v>0</v>
      </c>
      <c r="AG14" s="10">
        <v>0</v>
      </c>
      <c r="AH14" s="5">
        <v>2998</v>
      </c>
      <c r="AI14" s="5">
        <v>58635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5">
        <v>2750</v>
      </c>
      <c r="AQ14" s="5">
        <v>55314</v>
      </c>
      <c r="AR14" s="10">
        <v>0</v>
      </c>
      <c r="AS14" s="10">
        <v>0</v>
      </c>
      <c r="AT14" s="5">
        <v>1500</v>
      </c>
      <c r="AU14" s="5">
        <v>30543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5">
        <v>8749</v>
      </c>
      <c r="BC14" s="7">
        <v>176276</v>
      </c>
    </row>
    <row r="15" spans="1:55" ht="15.75" thickBot="1">
      <c r="AC15" s="17" t="s">
        <v>220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5">
        <v>3900</v>
      </c>
      <c r="BA15" s="5">
        <v>126490</v>
      </c>
      <c r="BB15" s="5">
        <v>3900</v>
      </c>
      <c r="BC15" s="7">
        <v>126490</v>
      </c>
    </row>
    <row r="16" spans="1:55" ht="19.5" thickBot="1">
      <c r="A16" s="16" t="s">
        <v>24</v>
      </c>
      <c r="AC16" s="18" t="s">
        <v>27</v>
      </c>
      <c r="AD16" s="8">
        <v>1501</v>
      </c>
      <c r="AE16" s="8">
        <v>31784</v>
      </c>
      <c r="AF16" s="8">
        <v>4500</v>
      </c>
      <c r="AG16" s="8">
        <v>89415</v>
      </c>
      <c r="AH16" s="8">
        <v>7498</v>
      </c>
      <c r="AI16" s="8">
        <v>172170</v>
      </c>
      <c r="AJ16" s="8">
        <v>1101</v>
      </c>
      <c r="AK16" s="8">
        <v>27436</v>
      </c>
      <c r="AL16" s="8">
        <v>6796</v>
      </c>
      <c r="AM16" s="8">
        <v>50990</v>
      </c>
      <c r="AN16" s="8">
        <v>6001</v>
      </c>
      <c r="AO16" s="8">
        <v>132053</v>
      </c>
      <c r="AP16" s="8">
        <v>5938</v>
      </c>
      <c r="AQ16" s="8">
        <v>80086</v>
      </c>
      <c r="AR16" s="8">
        <v>1000</v>
      </c>
      <c r="AS16" s="8">
        <v>14298</v>
      </c>
      <c r="AT16" s="8">
        <v>4500</v>
      </c>
      <c r="AU16" s="8">
        <v>69309</v>
      </c>
      <c r="AV16" s="8">
        <v>3000</v>
      </c>
      <c r="AW16" s="8">
        <v>34473</v>
      </c>
      <c r="AX16" s="11">
        <v>0</v>
      </c>
      <c r="AY16" s="11">
        <v>0</v>
      </c>
      <c r="AZ16" s="8">
        <v>4500</v>
      </c>
      <c r="BA16" s="8">
        <v>140784</v>
      </c>
      <c r="BB16" s="8">
        <v>46335</v>
      </c>
      <c r="BC16" s="9">
        <v>842798</v>
      </c>
    </row>
    <row r="17" spans="1:55" ht="15.75" thickBot="1">
      <c r="A17" s="64" t="s">
        <v>7</v>
      </c>
      <c r="B17" s="66" t="s">
        <v>8</v>
      </c>
      <c r="C17" s="67"/>
      <c r="D17" s="61" t="s">
        <v>9</v>
      </c>
      <c r="E17" s="62"/>
      <c r="F17" s="61" t="s">
        <v>10</v>
      </c>
      <c r="G17" s="62"/>
      <c r="H17" s="61" t="s">
        <v>11</v>
      </c>
      <c r="I17" s="62"/>
      <c r="J17" s="61" t="s">
        <v>12</v>
      </c>
      <c r="K17" s="62"/>
      <c r="L17" s="61" t="s">
        <v>13</v>
      </c>
      <c r="M17" s="62"/>
      <c r="N17" s="61" t="s">
        <v>14</v>
      </c>
      <c r="O17" s="62"/>
      <c r="P17" s="61" t="s">
        <v>15</v>
      </c>
      <c r="Q17" s="62"/>
      <c r="R17" s="61" t="s">
        <v>16</v>
      </c>
      <c r="S17" s="62"/>
      <c r="T17" s="61" t="s">
        <v>17</v>
      </c>
      <c r="U17" s="62"/>
      <c r="V17" s="61" t="s">
        <v>18</v>
      </c>
      <c r="W17" s="62"/>
      <c r="X17" s="61" t="s">
        <v>19</v>
      </c>
      <c r="Y17" s="62"/>
      <c r="Z17" s="61" t="s">
        <v>20</v>
      </c>
      <c r="AA17" s="63"/>
    </row>
    <row r="18" spans="1:55" ht="26.25" thickBot="1">
      <c r="A18" s="68"/>
      <c r="B18" s="2" t="s">
        <v>21</v>
      </c>
      <c r="C18" s="2" t="s">
        <v>22</v>
      </c>
      <c r="D18" s="2" t="s">
        <v>21</v>
      </c>
      <c r="E18" s="2" t="s">
        <v>22</v>
      </c>
      <c r="F18" s="2" t="s">
        <v>21</v>
      </c>
      <c r="G18" s="2" t="s">
        <v>22</v>
      </c>
      <c r="H18" s="2" t="s">
        <v>21</v>
      </c>
      <c r="I18" s="2" t="s">
        <v>22</v>
      </c>
      <c r="J18" s="2" t="s">
        <v>21</v>
      </c>
      <c r="K18" s="2" t="s">
        <v>22</v>
      </c>
      <c r="L18" s="2" t="s">
        <v>21</v>
      </c>
      <c r="M18" s="2" t="s">
        <v>22</v>
      </c>
      <c r="N18" s="2" t="s">
        <v>21</v>
      </c>
      <c r="O18" s="2" t="s">
        <v>22</v>
      </c>
      <c r="P18" s="2" t="s">
        <v>21</v>
      </c>
      <c r="Q18" s="2" t="s">
        <v>22</v>
      </c>
      <c r="R18" s="2" t="s">
        <v>21</v>
      </c>
      <c r="S18" s="2" t="s">
        <v>22</v>
      </c>
      <c r="T18" s="2" t="s">
        <v>21</v>
      </c>
      <c r="U18" s="2" t="s">
        <v>22</v>
      </c>
      <c r="V18" s="2" t="s">
        <v>21</v>
      </c>
      <c r="W18" s="2" t="s">
        <v>22</v>
      </c>
      <c r="X18" s="2" t="s">
        <v>21</v>
      </c>
      <c r="Y18" s="2" t="s">
        <v>22</v>
      </c>
      <c r="Z18" s="2" t="s">
        <v>21</v>
      </c>
      <c r="AA18" s="3" t="s">
        <v>22</v>
      </c>
      <c r="AC18" s="16" t="s">
        <v>23</v>
      </c>
    </row>
    <row r="19" spans="1:55" ht="15.75" thickBot="1">
      <c r="AC19" s="64" t="s">
        <v>7</v>
      </c>
      <c r="AD19" s="66" t="s">
        <v>8</v>
      </c>
      <c r="AE19" s="67"/>
      <c r="AF19" s="61" t="s">
        <v>9</v>
      </c>
      <c r="AG19" s="62"/>
      <c r="AH19" s="61" t="s">
        <v>10</v>
      </c>
      <c r="AI19" s="62"/>
      <c r="AJ19" s="61" t="s">
        <v>11</v>
      </c>
      <c r="AK19" s="62"/>
      <c r="AL19" s="61" t="s">
        <v>12</v>
      </c>
      <c r="AM19" s="62"/>
      <c r="AN19" s="61" t="s">
        <v>13</v>
      </c>
      <c r="AO19" s="62"/>
      <c r="AP19" s="61" t="s">
        <v>14</v>
      </c>
      <c r="AQ19" s="62"/>
      <c r="AR19" s="61" t="s">
        <v>15</v>
      </c>
      <c r="AS19" s="62"/>
      <c r="AT19" s="61" t="s">
        <v>16</v>
      </c>
      <c r="AU19" s="62"/>
      <c r="AV19" s="61" t="s">
        <v>17</v>
      </c>
      <c r="AW19" s="62"/>
      <c r="AX19" s="61" t="s">
        <v>18</v>
      </c>
      <c r="AY19" s="62"/>
      <c r="AZ19" s="61" t="s">
        <v>19</v>
      </c>
      <c r="BA19" s="62"/>
      <c r="BB19" s="61" t="s">
        <v>20</v>
      </c>
      <c r="BC19" s="63"/>
    </row>
    <row r="20" spans="1:55" ht="26.25" thickBot="1">
      <c r="A20" s="16" t="s">
        <v>25</v>
      </c>
      <c r="AC20" s="65"/>
      <c r="AD20" s="1" t="s">
        <v>21</v>
      </c>
      <c r="AE20" s="1" t="s">
        <v>22</v>
      </c>
      <c r="AF20" s="1" t="s">
        <v>21</v>
      </c>
      <c r="AG20" s="1" t="s">
        <v>22</v>
      </c>
      <c r="AH20" s="1" t="s">
        <v>21</v>
      </c>
      <c r="AI20" s="1" t="s">
        <v>22</v>
      </c>
      <c r="AJ20" s="1" t="s">
        <v>21</v>
      </c>
      <c r="AK20" s="1" t="s">
        <v>22</v>
      </c>
      <c r="AL20" s="1" t="s">
        <v>21</v>
      </c>
      <c r="AM20" s="1" t="s">
        <v>22</v>
      </c>
      <c r="AN20" s="1" t="s">
        <v>21</v>
      </c>
      <c r="AO20" s="1" t="s">
        <v>22</v>
      </c>
      <c r="AP20" s="1" t="s">
        <v>21</v>
      </c>
      <c r="AQ20" s="1" t="s">
        <v>22</v>
      </c>
      <c r="AR20" s="1" t="s">
        <v>21</v>
      </c>
      <c r="AS20" s="1" t="s">
        <v>22</v>
      </c>
      <c r="AT20" s="1" t="s">
        <v>21</v>
      </c>
      <c r="AU20" s="1" t="s">
        <v>22</v>
      </c>
      <c r="AV20" s="1" t="s">
        <v>21</v>
      </c>
      <c r="AW20" s="1" t="s">
        <v>22</v>
      </c>
      <c r="AX20" s="1" t="s">
        <v>21</v>
      </c>
      <c r="AY20" s="1" t="s">
        <v>22</v>
      </c>
      <c r="AZ20" s="1" t="s">
        <v>21</v>
      </c>
      <c r="BA20" s="1" t="s">
        <v>22</v>
      </c>
      <c r="BB20" s="1" t="s">
        <v>21</v>
      </c>
      <c r="BC20" s="6" t="s">
        <v>22</v>
      </c>
    </row>
    <row r="21" spans="1:55" ht="15.75" thickBot="1">
      <c r="A21" s="64" t="s">
        <v>7</v>
      </c>
      <c r="B21" s="66" t="s">
        <v>8</v>
      </c>
      <c r="C21" s="67"/>
      <c r="D21" s="61" t="s">
        <v>9</v>
      </c>
      <c r="E21" s="62"/>
      <c r="F21" s="61" t="s">
        <v>10</v>
      </c>
      <c r="G21" s="62"/>
      <c r="H21" s="61" t="s">
        <v>11</v>
      </c>
      <c r="I21" s="62"/>
      <c r="J21" s="61" t="s">
        <v>12</v>
      </c>
      <c r="K21" s="62"/>
      <c r="L21" s="61" t="s">
        <v>13</v>
      </c>
      <c r="M21" s="62"/>
      <c r="N21" s="61" t="s">
        <v>14</v>
      </c>
      <c r="O21" s="62"/>
      <c r="P21" s="61" t="s">
        <v>15</v>
      </c>
      <c r="Q21" s="62"/>
      <c r="R21" s="61" t="s">
        <v>16</v>
      </c>
      <c r="S21" s="62"/>
      <c r="T21" s="61" t="s">
        <v>17</v>
      </c>
      <c r="U21" s="62"/>
      <c r="V21" s="61" t="s">
        <v>18</v>
      </c>
      <c r="W21" s="62"/>
      <c r="X21" s="61" t="s">
        <v>19</v>
      </c>
      <c r="Y21" s="62"/>
      <c r="Z21" s="61" t="s">
        <v>20</v>
      </c>
      <c r="AA21" s="63"/>
      <c r="AC21" s="17" t="s">
        <v>57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5">
        <v>645510</v>
      </c>
      <c r="AM21" s="5">
        <v>1654456</v>
      </c>
      <c r="AN21" s="5">
        <v>1582692</v>
      </c>
      <c r="AO21" s="5">
        <v>4095637</v>
      </c>
      <c r="AP21" s="5">
        <v>818535</v>
      </c>
      <c r="AQ21" s="5">
        <v>2121088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5">
        <v>186043</v>
      </c>
      <c r="AY21" s="5">
        <v>518032</v>
      </c>
      <c r="AZ21" s="10">
        <v>0</v>
      </c>
      <c r="BA21" s="10">
        <v>0</v>
      </c>
      <c r="BB21" s="5">
        <v>3232780</v>
      </c>
      <c r="BC21" s="7">
        <v>8389213</v>
      </c>
    </row>
    <row r="22" spans="1:55" ht="26.25" thickBot="1">
      <c r="A22" s="65"/>
      <c r="B22" s="1" t="s">
        <v>21</v>
      </c>
      <c r="C22" s="1" t="s">
        <v>22</v>
      </c>
      <c r="D22" s="1" t="s">
        <v>21</v>
      </c>
      <c r="E22" s="1" t="s">
        <v>22</v>
      </c>
      <c r="F22" s="1" t="s">
        <v>21</v>
      </c>
      <c r="G22" s="1" t="s">
        <v>22</v>
      </c>
      <c r="H22" s="1" t="s">
        <v>21</v>
      </c>
      <c r="I22" s="1" t="s">
        <v>22</v>
      </c>
      <c r="J22" s="1" t="s">
        <v>21</v>
      </c>
      <c r="K22" s="1" t="s">
        <v>22</v>
      </c>
      <c r="L22" s="1" t="s">
        <v>21</v>
      </c>
      <c r="M22" s="1" t="s">
        <v>22</v>
      </c>
      <c r="N22" s="1" t="s">
        <v>21</v>
      </c>
      <c r="O22" s="1" t="s">
        <v>22</v>
      </c>
      <c r="P22" s="1" t="s">
        <v>21</v>
      </c>
      <c r="Q22" s="1" t="s">
        <v>22</v>
      </c>
      <c r="R22" s="1" t="s">
        <v>21</v>
      </c>
      <c r="S22" s="1" t="s">
        <v>22</v>
      </c>
      <c r="T22" s="1" t="s">
        <v>21</v>
      </c>
      <c r="U22" s="1" t="s">
        <v>22</v>
      </c>
      <c r="V22" s="1" t="s">
        <v>21</v>
      </c>
      <c r="W22" s="1" t="s">
        <v>22</v>
      </c>
      <c r="X22" s="1" t="s">
        <v>21</v>
      </c>
      <c r="Y22" s="1" t="s">
        <v>22</v>
      </c>
      <c r="Z22" s="1" t="s">
        <v>21</v>
      </c>
      <c r="AA22" s="6" t="s">
        <v>22</v>
      </c>
      <c r="AC22" s="17" t="s">
        <v>86</v>
      </c>
      <c r="AD22" s="5">
        <v>8644581</v>
      </c>
      <c r="AE22" s="5">
        <v>24556061</v>
      </c>
      <c r="AF22" s="5">
        <v>17534445</v>
      </c>
      <c r="AG22" s="5">
        <v>49408949</v>
      </c>
      <c r="AH22" s="5">
        <v>12976173</v>
      </c>
      <c r="AI22" s="5">
        <v>37042315</v>
      </c>
      <c r="AJ22" s="5">
        <v>18060835</v>
      </c>
      <c r="AK22" s="5">
        <v>49749690</v>
      </c>
      <c r="AL22" s="5">
        <v>18124005</v>
      </c>
      <c r="AM22" s="5">
        <v>47826448</v>
      </c>
      <c r="AN22" s="5">
        <v>16137376</v>
      </c>
      <c r="AO22" s="5">
        <v>41437738</v>
      </c>
      <c r="AP22" s="5">
        <v>22668556</v>
      </c>
      <c r="AQ22" s="5">
        <v>57450861</v>
      </c>
      <c r="AR22" s="5">
        <v>26492855</v>
      </c>
      <c r="AS22" s="5">
        <v>68668522</v>
      </c>
      <c r="AT22" s="5">
        <v>15533470</v>
      </c>
      <c r="AU22" s="5">
        <v>40232894</v>
      </c>
      <c r="AV22" s="5">
        <v>19928994</v>
      </c>
      <c r="AW22" s="5">
        <v>51587443</v>
      </c>
      <c r="AX22" s="5">
        <v>20053650</v>
      </c>
      <c r="AY22" s="5">
        <v>53493401</v>
      </c>
      <c r="AZ22" s="5">
        <v>23712997</v>
      </c>
      <c r="BA22" s="5">
        <v>63789671</v>
      </c>
      <c r="BB22" s="5">
        <v>219867937</v>
      </c>
      <c r="BC22" s="7">
        <v>585243993</v>
      </c>
    </row>
    <row r="23" spans="1:55" ht="15.75" thickBot="1">
      <c r="A23" s="17" t="s">
        <v>26</v>
      </c>
      <c r="B23" s="5">
        <v>3045493.89</v>
      </c>
      <c r="C23" s="5">
        <v>6286514.5899999999</v>
      </c>
      <c r="D23" s="5">
        <v>1796337.39</v>
      </c>
      <c r="E23" s="5">
        <v>3582718.78</v>
      </c>
      <c r="F23" s="5">
        <v>2394981.85</v>
      </c>
      <c r="G23" s="5">
        <v>4599358.1100000003</v>
      </c>
      <c r="H23" s="5">
        <v>2566285.0499999998</v>
      </c>
      <c r="I23" s="5">
        <v>5018582</v>
      </c>
      <c r="J23" s="5">
        <v>2787524.96</v>
      </c>
      <c r="K23" s="5">
        <v>5491058.1900000004</v>
      </c>
      <c r="L23" s="5">
        <v>2302713.23</v>
      </c>
      <c r="M23" s="5">
        <v>4566370.8600000003</v>
      </c>
      <c r="N23" s="5">
        <v>2616428.23</v>
      </c>
      <c r="O23" s="5">
        <v>5095683.55</v>
      </c>
      <c r="P23" s="5">
        <v>2855497.47</v>
      </c>
      <c r="Q23" s="5">
        <v>5368804.46</v>
      </c>
      <c r="R23" s="5">
        <v>2491059.48</v>
      </c>
      <c r="S23" s="5">
        <v>4785676.1500000004</v>
      </c>
      <c r="T23" s="5">
        <v>2857045.55</v>
      </c>
      <c r="U23" s="5">
        <v>5626747.25</v>
      </c>
      <c r="V23" s="5">
        <v>2368393.7799999998</v>
      </c>
      <c r="W23" s="5">
        <v>4717021.96</v>
      </c>
      <c r="X23" s="5">
        <v>2639782.34</v>
      </c>
      <c r="Y23" s="5">
        <v>5546001.6200000001</v>
      </c>
      <c r="Z23" s="5">
        <v>30721543.219999999</v>
      </c>
      <c r="AA23" s="7">
        <v>60684537.520000003</v>
      </c>
      <c r="AC23" s="18" t="s">
        <v>27</v>
      </c>
      <c r="AD23" s="8">
        <v>8644581</v>
      </c>
      <c r="AE23" s="8">
        <v>24556061</v>
      </c>
      <c r="AF23" s="8">
        <v>17534445</v>
      </c>
      <c r="AG23" s="8">
        <v>49408949</v>
      </c>
      <c r="AH23" s="8">
        <v>12976173</v>
      </c>
      <c r="AI23" s="8">
        <v>37042315</v>
      </c>
      <c r="AJ23" s="8">
        <v>18060835</v>
      </c>
      <c r="AK23" s="8">
        <v>49749690</v>
      </c>
      <c r="AL23" s="8">
        <v>18769515</v>
      </c>
      <c r="AM23" s="8">
        <v>49480904</v>
      </c>
      <c r="AN23" s="8">
        <v>17720068</v>
      </c>
      <c r="AO23" s="8">
        <v>45533375</v>
      </c>
      <c r="AP23" s="8">
        <v>23487091</v>
      </c>
      <c r="AQ23" s="8">
        <v>59571949</v>
      </c>
      <c r="AR23" s="8">
        <v>26492855</v>
      </c>
      <c r="AS23" s="8">
        <v>68668522</v>
      </c>
      <c r="AT23" s="8">
        <v>15533470</v>
      </c>
      <c r="AU23" s="8">
        <v>40232894</v>
      </c>
      <c r="AV23" s="8">
        <v>19928994</v>
      </c>
      <c r="AW23" s="8">
        <v>51587443</v>
      </c>
      <c r="AX23" s="8">
        <v>20239693</v>
      </c>
      <c r="AY23" s="8">
        <v>54011433</v>
      </c>
      <c r="AZ23" s="8">
        <v>23712997</v>
      </c>
      <c r="BA23" s="8">
        <v>63789671</v>
      </c>
      <c r="BB23" s="8">
        <v>223100717</v>
      </c>
      <c r="BC23" s="9">
        <v>593633206</v>
      </c>
    </row>
    <row r="24" spans="1:55" ht="15.75" thickBot="1">
      <c r="A24" s="18" t="s">
        <v>27</v>
      </c>
      <c r="B24" s="8">
        <v>3045493.89</v>
      </c>
      <c r="C24" s="8">
        <v>6286514.5899999999</v>
      </c>
      <c r="D24" s="8">
        <v>1796337.39</v>
      </c>
      <c r="E24" s="8">
        <v>3582718.78</v>
      </c>
      <c r="F24" s="8">
        <v>2394981.85</v>
      </c>
      <c r="G24" s="8">
        <v>4599358.1100000003</v>
      </c>
      <c r="H24" s="8">
        <v>2566285.0499999998</v>
      </c>
      <c r="I24" s="8">
        <v>5018582</v>
      </c>
      <c r="J24" s="8">
        <v>2787524.96</v>
      </c>
      <c r="K24" s="8">
        <v>5491058.1900000004</v>
      </c>
      <c r="L24" s="8">
        <v>2302713.23</v>
      </c>
      <c r="M24" s="8">
        <v>4566370.8600000003</v>
      </c>
      <c r="N24" s="8">
        <v>2616428.23</v>
      </c>
      <c r="O24" s="8">
        <v>5095683.55</v>
      </c>
      <c r="P24" s="8">
        <v>2855497.47</v>
      </c>
      <c r="Q24" s="8">
        <v>5368804.46</v>
      </c>
      <c r="R24" s="8">
        <v>2491059.48</v>
      </c>
      <c r="S24" s="8">
        <v>4785676.1500000004</v>
      </c>
      <c r="T24" s="8">
        <v>2857045.55</v>
      </c>
      <c r="U24" s="8">
        <v>5626747.25</v>
      </c>
      <c r="V24" s="8">
        <v>2368393.7799999998</v>
      </c>
      <c r="W24" s="8">
        <v>4717021.96</v>
      </c>
      <c r="X24" s="8">
        <v>2639782.34</v>
      </c>
      <c r="Y24" s="8">
        <v>5546001.6200000001</v>
      </c>
      <c r="Z24" s="8">
        <v>30721543.219999999</v>
      </c>
      <c r="AA24" s="9">
        <v>60684537.520000003</v>
      </c>
    </row>
    <row r="25" spans="1:55" ht="19.5" thickBot="1">
      <c r="AC25" s="16" t="s">
        <v>24</v>
      </c>
    </row>
    <row r="26" spans="1:55" ht="19.5" thickBot="1">
      <c r="A26" s="16" t="s">
        <v>28</v>
      </c>
      <c r="AC26" s="64" t="s">
        <v>7</v>
      </c>
      <c r="AD26" s="66" t="s">
        <v>8</v>
      </c>
      <c r="AE26" s="67"/>
      <c r="AF26" s="61" t="s">
        <v>9</v>
      </c>
      <c r="AG26" s="62"/>
      <c r="AH26" s="61" t="s">
        <v>10</v>
      </c>
      <c r="AI26" s="62"/>
      <c r="AJ26" s="61" t="s">
        <v>11</v>
      </c>
      <c r="AK26" s="62"/>
      <c r="AL26" s="61" t="s">
        <v>12</v>
      </c>
      <c r="AM26" s="62"/>
      <c r="AN26" s="61" t="s">
        <v>13</v>
      </c>
      <c r="AO26" s="62"/>
      <c r="AP26" s="61" t="s">
        <v>14</v>
      </c>
      <c r="AQ26" s="62"/>
      <c r="AR26" s="61" t="s">
        <v>15</v>
      </c>
      <c r="AS26" s="62"/>
      <c r="AT26" s="61" t="s">
        <v>16</v>
      </c>
      <c r="AU26" s="62"/>
      <c r="AV26" s="61" t="s">
        <v>17</v>
      </c>
      <c r="AW26" s="62"/>
      <c r="AX26" s="61" t="s">
        <v>18</v>
      </c>
      <c r="AY26" s="62"/>
      <c r="AZ26" s="61" t="s">
        <v>19</v>
      </c>
      <c r="BA26" s="62"/>
      <c r="BB26" s="61" t="s">
        <v>20</v>
      </c>
      <c r="BC26" s="63"/>
    </row>
    <row r="27" spans="1:55" ht="26.25" thickBot="1">
      <c r="A27" s="64" t="s">
        <v>7</v>
      </c>
      <c r="B27" s="66" t="s">
        <v>8</v>
      </c>
      <c r="C27" s="67"/>
      <c r="D27" s="61" t="s">
        <v>9</v>
      </c>
      <c r="E27" s="62"/>
      <c r="F27" s="61" t="s">
        <v>10</v>
      </c>
      <c r="G27" s="62"/>
      <c r="H27" s="61" t="s">
        <v>11</v>
      </c>
      <c r="I27" s="62"/>
      <c r="J27" s="61" t="s">
        <v>12</v>
      </c>
      <c r="K27" s="62"/>
      <c r="L27" s="61" t="s">
        <v>13</v>
      </c>
      <c r="M27" s="62"/>
      <c r="N27" s="61" t="s">
        <v>14</v>
      </c>
      <c r="O27" s="62"/>
      <c r="P27" s="61" t="s">
        <v>15</v>
      </c>
      <c r="Q27" s="62"/>
      <c r="R27" s="61" t="s">
        <v>16</v>
      </c>
      <c r="S27" s="62"/>
      <c r="T27" s="61" t="s">
        <v>17</v>
      </c>
      <c r="U27" s="62"/>
      <c r="V27" s="61" t="s">
        <v>18</v>
      </c>
      <c r="W27" s="62"/>
      <c r="X27" s="61" t="s">
        <v>19</v>
      </c>
      <c r="Y27" s="62"/>
      <c r="Z27" s="61" t="s">
        <v>20</v>
      </c>
      <c r="AA27" s="63"/>
      <c r="AC27" s="65"/>
      <c r="AD27" s="1" t="s">
        <v>21</v>
      </c>
      <c r="AE27" s="1" t="s">
        <v>22</v>
      </c>
      <c r="AF27" s="1" t="s">
        <v>21</v>
      </c>
      <c r="AG27" s="1" t="s">
        <v>22</v>
      </c>
      <c r="AH27" s="1" t="s">
        <v>21</v>
      </c>
      <c r="AI27" s="1" t="s">
        <v>22</v>
      </c>
      <c r="AJ27" s="1" t="s">
        <v>21</v>
      </c>
      <c r="AK27" s="1" t="s">
        <v>22</v>
      </c>
      <c r="AL27" s="1" t="s">
        <v>21</v>
      </c>
      <c r="AM27" s="1" t="s">
        <v>22</v>
      </c>
      <c r="AN27" s="1" t="s">
        <v>21</v>
      </c>
      <c r="AO27" s="1" t="s">
        <v>22</v>
      </c>
      <c r="AP27" s="1" t="s">
        <v>21</v>
      </c>
      <c r="AQ27" s="1" t="s">
        <v>22</v>
      </c>
      <c r="AR27" s="1" t="s">
        <v>21</v>
      </c>
      <c r="AS27" s="1" t="s">
        <v>22</v>
      </c>
      <c r="AT27" s="1" t="s">
        <v>21</v>
      </c>
      <c r="AU27" s="1" t="s">
        <v>22</v>
      </c>
      <c r="AV27" s="1" t="s">
        <v>21</v>
      </c>
      <c r="AW27" s="1" t="s">
        <v>22</v>
      </c>
      <c r="AX27" s="1" t="s">
        <v>21</v>
      </c>
      <c r="AY27" s="1" t="s">
        <v>22</v>
      </c>
      <c r="AZ27" s="1" t="s">
        <v>21</v>
      </c>
      <c r="BA27" s="1" t="s">
        <v>22</v>
      </c>
      <c r="BB27" s="1" t="s">
        <v>21</v>
      </c>
      <c r="BC27" s="6" t="s">
        <v>22</v>
      </c>
    </row>
    <row r="28" spans="1:55" ht="26.25" thickBot="1">
      <c r="A28" s="65"/>
      <c r="B28" s="1" t="s">
        <v>21</v>
      </c>
      <c r="C28" s="1" t="s">
        <v>22</v>
      </c>
      <c r="D28" s="1" t="s">
        <v>21</v>
      </c>
      <c r="E28" s="1" t="s">
        <v>22</v>
      </c>
      <c r="F28" s="1" t="s">
        <v>21</v>
      </c>
      <c r="G28" s="1" t="s">
        <v>22</v>
      </c>
      <c r="H28" s="1" t="s">
        <v>21</v>
      </c>
      <c r="I28" s="1" t="s">
        <v>22</v>
      </c>
      <c r="J28" s="1" t="s">
        <v>21</v>
      </c>
      <c r="K28" s="1" t="s">
        <v>22</v>
      </c>
      <c r="L28" s="1" t="s">
        <v>21</v>
      </c>
      <c r="M28" s="1" t="s">
        <v>22</v>
      </c>
      <c r="N28" s="1" t="s">
        <v>21</v>
      </c>
      <c r="O28" s="1" t="s">
        <v>22</v>
      </c>
      <c r="P28" s="1" t="s">
        <v>21</v>
      </c>
      <c r="Q28" s="1" t="s">
        <v>22</v>
      </c>
      <c r="R28" s="1" t="s">
        <v>21</v>
      </c>
      <c r="S28" s="1" t="s">
        <v>22</v>
      </c>
      <c r="T28" s="1" t="s">
        <v>21</v>
      </c>
      <c r="U28" s="1" t="s">
        <v>22</v>
      </c>
      <c r="V28" s="1" t="s">
        <v>21</v>
      </c>
      <c r="W28" s="1" t="s">
        <v>22</v>
      </c>
      <c r="X28" s="1" t="s">
        <v>21</v>
      </c>
      <c r="Y28" s="1" t="s">
        <v>22</v>
      </c>
      <c r="Z28" s="1" t="s">
        <v>21</v>
      </c>
      <c r="AA28" s="6" t="s">
        <v>22</v>
      </c>
      <c r="AC28" s="17" t="s">
        <v>86</v>
      </c>
      <c r="AD28" s="5">
        <v>125818</v>
      </c>
      <c r="AE28" s="5">
        <v>337805</v>
      </c>
      <c r="AF28" s="5">
        <v>58960</v>
      </c>
      <c r="AG28" s="5">
        <v>132660</v>
      </c>
      <c r="AH28" s="10">
        <v>0</v>
      </c>
      <c r="AI28" s="10">
        <v>0</v>
      </c>
      <c r="AJ28" s="5">
        <v>117020</v>
      </c>
      <c r="AK28" s="5">
        <v>263295</v>
      </c>
      <c r="AL28" s="5">
        <v>7700</v>
      </c>
      <c r="AM28" s="5">
        <v>17325</v>
      </c>
      <c r="AN28" s="5">
        <v>131256</v>
      </c>
      <c r="AO28" s="5">
        <v>325280</v>
      </c>
      <c r="AP28" s="5">
        <v>115480</v>
      </c>
      <c r="AQ28" s="5">
        <v>251705</v>
      </c>
      <c r="AR28" s="10">
        <v>0</v>
      </c>
      <c r="AS28" s="10">
        <v>0</v>
      </c>
      <c r="AT28" s="5">
        <v>240699</v>
      </c>
      <c r="AU28" s="5">
        <v>564867</v>
      </c>
      <c r="AV28" s="5">
        <v>340277</v>
      </c>
      <c r="AW28" s="5">
        <v>812587</v>
      </c>
      <c r="AX28" s="5">
        <v>57800</v>
      </c>
      <c r="AY28" s="5">
        <v>130050</v>
      </c>
      <c r="AZ28" s="5">
        <v>82180</v>
      </c>
      <c r="BA28" s="5">
        <v>177063</v>
      </c>
      <c r="BB28" s="5">
        <v>1277190</v>
      </c>
      <c r="BC28" s="7">
        <v>3012637</v>
      </c>
    </row>
    <row r="29" spans="1:55" ht="15.75" thickBot="1">
      <c r="A29" s="17" t="s">
        <v>29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5">
        <v>6000</v>
      </c>
      <c r="K29" s="5">
        <v>23981.3</v>
      </c>
      <c r="L29" s="10">
        <v>0</v>
      </c>
      <c r="M29" s="10">
        <v>0</v>
      </c>
      <c r="N29" s="5">
        <v>7500</v>
      </c>
      <c r="O29" s="5">
        <v>36365.1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5">
        <v>7500</v>
      </c>
      <c r="Y29" s="5">
        <v>37357.64</v>
      </c>
      <c r="Z29" s="5">
        <v>21000</v>
      </c>
      <c r="AA29" s="7">
        <v>97704.04</v>
      </c>
      <c r="AC29" s="18" t="s">
        <v>27</v>
      </c>
      <c r="AD29" s="8">
        <v>125818</v>
      </c>
      <c r="AE29" s="8">
        <v>337805</v>
      </c>
      <c r="AF29" s="8">
        <v>58960</v>
      </c>
      <c r="AG29" s="8">
        <v>132660</v>
      </c>
      <c r="AH29" s="11">
        <v>0</v>
      </c>
      <c r="AI29" s="11">
        <v>0</v>
      </c>
      <c r="AJ29" s="8">
        <v>117020</v>
      </c>
      <c r="AK29" s="8">
        <v>263295</v>
      </c>
      <c r="AL29" s="8">
        <v>7700</v>
      </c>
      <c r="AM29" s="8">
        <v>17325</v>
      </c>
      <c r="AN29" s="8">
        <v>131256</v>
      </c>
      <c r="AO29" s="8">
        <v>325280</v>
      </c>
      <c r="AP29" s="8">
        <v>115480</v>
      </c>
      <c r="AQ29" s="8">
        <v>251705</v>
      </c>
      <c r="AR29" s="11">
        <v>0</v>
      </c>
      <c r="AS29" s="11">
        <v>0</v>
      </c>
      <c r="AT29" s="8">
        <v>240699</v>
      </c>
      <c r="AU29" s="8">
        <v>564867</v>
      </c>
      <c r="AV29" s="8">
        <v>340277</v>
      </c>
      <c r="AW29" s="8">
        <v>812587</v>
      </c>
      <c r="AX29" s="8">
        <v>57800</v>
      </c>
      <c r="AY29" s="8">
        <v>130050</v>
      </c>
      <c r="AZ29" s="8">
        <v>82180</v>
      </c>
      <c r="BA29" s="8">
        <v>177063</v>
      </c>
      <c r="BB29" s="8">
        <v>1277190</v>
      </c>
      <c r="BC29" s="9">
        <v>3012637</v>
      </c>
    </row>
    <row r="30" spans="1:55" ht="15.75" thickBot="1">
      <c r="A30" s="18" t="s">
        <v>27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8">
        <v>6000</v>
      </c>
      <c r="K30" s="8">
        <v>23981.3</v>
      </c>
      <c r="L30" s="11">
        <v>0</v>
      </c>
      <c r="M30" s="11">
        <v>0</v>
      </c>
      <c r="N30" s="8">
        <v>7500</v>
      </c>
      <c r="O30" s="8">
        <v>36365.1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8">
        <v>7500</v>
      </c>
      <c r="Y30" s="8">
        <v>37357.64</v>
      </c>
      <c r="Z30" s="8">
        <v>21000</v>
      </c>
      <c r="AA30" s="9">
        <v>97704.04</v>
      </c>
    </row>
    <row r="31" spans="1:55" ht="19.5" thickBot="1">
      <c r="AC31" s="16" t="s">
        <v>25</v>
      </c>
    </row>
    <row r="32" spans="1:55" ht="19.5" thickBot="1">
      <c r="A32" s="16" t="s">
        <v>30</v>
      </c>
      <c r="AC32" s="64" t="s">
        <v>7</v>
      </c>
      <c r="AD32" s="66" t="s">
        <v>8</v>
      </c>
      <c r="AE32" s="67"/>
      <c r="AF32" s="61" t="s">
        <v>9</v>
      </c>
      <c r="AG32" s="62"/>
      <c r="AH32" s="61" t="s">
        <v>10</v>
      </c>
      <c r="AI32" s="62"/>
      <c r="AJ32" s="61" t="s">
        <v>11</v>
      </c>
      <c r="AK32" s="62"/>
      <c r="AL32" s="61" t="s">
        <v>12</v>
      </c>
      <c r="AM32" s="62"/>
      <c r="AN32" s="61" t="s">
        <v>13</v>
      </c>
      <c r="AO32" s="62"/>
      <c r="AP32" s="61" t="s">
        <v>14</v>
      </c>
      <c r="AQ32" s="62"/>
      <c r="AR32" s="61" t="s">
        <v>15</v>
      </c>
      <c r="AS32" s="62"/>
      <c r="AT32" s="61" t="s">
        <v>16</v>
      </c>
      <c r="AU32" s="62"/>
      <c r="AV32" s="61" t="s">
        <v>17</v>
      </c>
      <c r="AW32" s="62"/>
      <c r="AX32" s="61" t="s">
        <v>18</v>
      </c>
      <c r="AY32" s="62"/>
      <c r="AZ32" s="61" t="s">
        <v>19</v>
      </c>
      <c r="BA32" s="62"/>
      <c r="BB32" s="61" t="s">
        <v>20</v>
      </c>
      <c r="BC32" s="63"/>
    </row>
    <row r="33" spans="1:55" ht="26.25" thickBot="1">
      <c r="A33" s="64" t="s">
        <v>7</v>
      </c>
      <c r="B33" s="66" t="s">
        <v>8</v>
      </c>
      <c r="C33" s="67"/>
      <c r="D33" s="61" t="s">
        <v>9</v>
      </c>
      <c r="E33" s="62"/>
      <c r="F33" s="61" t="s">
        <v>10</v>
      </c>
      <c r="G33" s="62"/>
      <c r="H33" s="61" t="s">
        <v>11</v>
      </c>
      <c r="I33" s="62"/>
      <c r="J33" s="61" t="s">
        <v>12</v>
      </c>
      <c r="K33" s="62"/>
      <c r="L33" s="61" t="s">
        <v>13</v>
      </c>
      <c r="M33" s="62"/>
      <c r="N33" s="61" t="s">
        <v>14</v>
      </c>
      <c r="O33" s="62"/>
      <c r="P33" s="61" t="s">
        <v>15</v>
      </c>
      <c r="Q33" s="62"/>
      <c r="R33" s="61" t="s">
        <v>16</v>
      </c>
      <c r="S33" s="62"/>
      <c r="T33" s="61" t="s">
        <v>17</v>
      </c>
      <c r="U33" s="62"/>
      <c r="V33" s="61" t="s">
        <v>18</v>
      </c>
      <c r="W33" s="62"/>
      <c r="X33" s="61" t="s">
        <v>19</v>
      </c>
      <c r="Y33" s="62"/>
      <c r="Z33" s="61" t="s">
        <v>20</v>
      </c>
      <c r="AA33" s="63"/>
      <c r="AC33" s="68"/>
      <c r="AD33" s="2" t="s">
        <v>21</v>
      </c>
      <c r="AE33" s="2" t="s">
        <v>22</v>
      </c>
      <c r="AF33" s="2" t="s">
        <v>21</v>
      </c>
      <c r="AG33" s="2" t="s">
        <v>22</v>
      </c>
      <c r="AH33" s="2" t="s">
        <v>21</v>
      </c>
      <c r="AI33" s="2" t="s">
        <v>22</v>
      </c>
      <c r="AJ33" s="2" t="s">
        <v>21</v>
      </c>
      <c r="AK33" s="2" t="s">
        <v>22</v>
      </c>
      <c r="AL33" s="2" t="s">
        <v>21</v>
      </c>
      <c r="AM33" s="2" t="s">
        <v>22</v>
      </c>
      <c r="AN33" s="2" t="s">
        <v>21</v>
      </c>
      <c r="AO33" s="2" t="s">
        <v>22</v>
      </c>
      <c r="AP33" s="2" t="s">
        <v>21</v>
      </c>
      <c r="AQ33" s="2" t="s">
        <v>22</v>
      </c>
      <c r="AR33" s="2" t="s">
        <v>21</v>
      </c>
      <c r="AS33" s="2" t="s">
        <v>22</v>
      </c>
      <c r="AT33" s="2" t="s">
        <v>21</v>
      </c>
      <c r="AU33" s="2" t="s">
        <v>22</v>
      </c>
      <c r="AV33" s="2" t="s">
        <v>21</v>
      </c>
      <c r="AW33" s="2" t="s">
        <v>22</v>
      </c>
      <c r="AX33" s="2" t="s">
        <v>21</v>
      </c>
      <c r="AY33" s="2" t="s">
        <v>22</v>
      </c>
      <c r="AZ33" s="2" t="s">
        <v>21</v>
      </c>
      <c r="BA33" s="2" t="s">
        <v>22</v>
      </c>
      <c r="BB33" s="2" t="s">
        <v>21</v>
      </c>
      <c r="BC33" s="3" t="s">
        <v>22</v>
      </c>
    </row>
    <row r="34" spans="1:55" ht="26.25" thickBot="1">
      <c r="A34" s="65"/>
      <c r="B34" s="1" t="s">
        <v>21</v>
      </c>
      <c r="C34" s="1" t="s">
        <v>22</v>
      </c>
      <c r="D34" s="1" t="s">
        <v>21</v>
      </c>
      <c r="E34" s="1" t="s">
        <v>22</v>
      </c>
      <c r="F34" s="1" t="s">
        <v>21</v>
      </c>
      <c r="G34" s="1" t="s">
        <v>22</v>
      </c>
      <c r="H34" s="1" t="s">
        <v>21</v>
      </c>
      <c r="I34" s="1" t="s">
        <v>22</v>
      </c>
      <c r="J34" s="1" t="s">
        <v>21</v>
      </c>
      <c r="K34" s="1" t="s">
        <v>22</v>
      </c>
      <c r="L34" s="1" t="s">
        <v>21</v>
      </c>
      <c r="M34" s="1" t="s">
        <v>22</v>
      </c>
      <c r="N34" s="1" t="s">
        <v>21</v>
      </c>
      <c r="O34" s="1" t="s">
        <v>22</v>
      </c>
      <c r="P34" s="1" t="s">
        <v>21</v>
      </c>
      <c r="Q34" s="1" t="s">
        <v>22</v>
      </c>
      <c r="R34" s="1" t="s">
        <v>21</v>
      </c>
      <c r="S34" s="1" t="s">
        <v>22</v>
      </c>
      <c r="T34" s="1" t="s">
        <v>21</v>
      </c>
      <c r="U34" s="1" t="s">
        <v>22</v>
      </c>
      <c r="V34" s="1" t="s">
        <v>21</v>
      </c>
      <c r="W34" s="1" t="s">
        <v>22</v>
      </c>
      <c r="X34" s="1" t="s">
        <v>21</v>
      </c>
      <c r="Y34" s="1" t="s">
        <v>22</v>
      </c>
      <c r="Z34" s="1" t="s">
        <v>21</v>
      </c>
      <c r="AA34" s="6" t="s">
        <v>22</v>
      </c>
    </row>
    <row r="35" spans="1:55" ht="19.5" thickBot="1">
      <c r="A35" s="17" t="s">
        <v>29</v>
      </c>
      <c r="B35" s="5">
        <v>1500</v>
      </c>
      <c r="C35" s="5">
        <v>4441.05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5">
        <v>2500</v>
      </c>
      <c r="K35" s="5">
        <v>6900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5">
        <v>4000</v>
      </c>
      <c r="AA35" s="7">
        <v>11341.05</v>
      </c>
      <c r="AC35" s="16" t="s">
        <v>28</v>
      </c>
    </row>
    <row r="36" spans="1:55" ht="15.75" thickBot="1">
      <c r="A36" s="17" t="s">
        <v>31</v>
      </c>
      <c r="B36" s="10">
        <v>0</v>
      </c>
      <c r="C36" s="10">
        <v>0</v>
      </c>
      <c r="D36" s="5">
        <v>5370</v>
      </c>
      <c r="E36" s="5">
        <v>105300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5">
        <v>5370</v>
      </c>
      <c r="AA36" s="7">
        <v>105300</v>
      </c>
      <c r="AC36" s="64" t="s">
        <v>7</v>
      </c>
      <c r="AD36" s="66" t="s">
        <v>8</v>
      </c>
      <c r="AE36" s="67"/>
      <c r="AF36" s="61" t="s">
        <v>9</v>
      </c>
      <c r="AG36" s="62"/>
      <c r="AH36" s="61" t="s">
        <v>10</v>
      </c>
      <c r="AI36" s="62"/>
      <c r="AJ36" s="61" t="s">
        <v>11</v>
      </c>
      <c r="AK36" s="62"/>
      <c r="AL36" s="61" t="s">
        <v>12</v>
      </c>
      <c r="AM36" s="62"/>
      <c r="AN36" s="61" t="s">
        <v>13</v>
      </c>
      <c r="AO36" s="62"/>
      <c r="AP36" s="61" t="s">
        <v>14</v>
      </c>
      <c r="AQ36" s="62"/>
      <c r="AR36" s="61" t="s">
        <v>15</v>
      </c>
      <c r="AS36" s="62"/>
      <c r="AT36" s="61" t="s">
        <v>16</v>
      </c>
      <c r="AU36" s="62"/>
      <c r="AV36" s="61" t="s">
        <v>17</v>
      </c>
      <c r="AW36" s="62"/>
      <c r="AX36" s="61" t="s">
        <v>18</v>
      </c>
      <c r="AY36" s="62"/>
      <c r="AZ36" s="61" t="s">
        <v>19</v>
      </c>
      <c r="BA36" s="62"/>
      <c r="BB36" s="61" t="s">
        <v>20</v>
      </c>
      <c r="BC36" s="63"/>
    </row>
    <row r="37" spans="1:55" ht="26.25" thickBot="1">
      <c r="A37" s="17" t="s">
        <v>32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5">
        <v>5750</v>
      </c>
      <c r="U37" s="5">
        <v>2300</v>
      </c>
      <c r="V37" s="10">
        <v>0</v>
      </c>
      <c r="W37" s="10">
        <v>0</v>
      </c>
      <c r="X37" s="10">
        <v>0</v>
      </c>
      <c r="Y37" s="10">
        <v>0</v>
      </c>
      <c r="Z37" s="5">
        <v>5750</v>
      </c>
      <c r="AA37" s="7">
        <v>2300</v>
      </c>
      <c r="AC37" s="65"/>
      <c r="AD37" s="1" t="s">
        <v>21</v>
      </c>
      <c r="AE37" s="1" t="s">
        <v>22</v>
      </c>
      <c r="AF37" s="1" t="s">
        <v>21</v>
      </c>
      <c r="AG37" s="1" t="s">
        <v>22</v>
      </c>
      <c r="AH37" s="1" t="s">
        <v>21</v>
      </c>
      <c r="AI37" s="1" t="s">
        <v>22</v>
      </c>
      <c r="AJ37" s="1" t="s">
        <v>21</v>
      </c>
      <c r="AK37" s="1" t="s">
        <v>22</v>
      </c>
      <c r="AL37" s="1" t="s">
        <v>21</v>
      </c>
      <c r="AM37" s="1" t="s">
        <v>22</v>
      </c>
      <c r="AN37" s="1" t="s">
        <v>21</v>
      </c>
      <c r="AO37" s="1" t="s">
        <v>22</v>
      </c>
      <c r="AP37" s="1" t="s">
        <v>21</v>
      </c>
      <c r="AQ37" s="1" t="s">
        <v>22</v>
      </c>
      <c r="AR37" s="1" t="s">
        <v>21</v>
      </c>
      <c r="AS37" s="1" t="s">
        <v>22</v>
      </c>
      <c r="AT37" s="1" t="s">
        <v>21</v>
      </c>
      <c r="AU37" s="1" t="s">
        <v>22</v>
      </c>
      <c r="AV37" s="1" t="s">
        <v>21</v>
      </c>
      <c r="AW37" s="1" t="s">
        <v>22</v>
      </c>
      <c r="AX37" s="1" t="s">
        <v>21</v>
      </c>
      <c r="AY37" s="1" t="s">
        <v>22</v>
      </c>
      <c r="AZ37" s="1" t="s">
        <v>21</v>
      </c>
      <c r="BA37" s="1" t="s">
        <v>22</v>
      </c>
      <c r="BB37" s="1" t="s">
        <v>21</v>
      </c>
      <c r="BC37" s="6" t="s">
        <v>22</v>
      </c>
    </row>
    <row r="38" spans="1:55" ht="15.75" thickBot="1">
      <c r="A38" s="18" t="s">
        <v>27</v>
      </c>
      <c r="B38" s="8">
        <v>1500</v>
      </c>
      <c r="C38" s="8">
        <v>4441.05</v>
      </c>
      <c r="D38" s="8">
        <v>5370</v>
      </c>
      <c r="E38" s="8">
        <v>105300</v>
      </c>
      <c r="F38" s="11">
        <v>0</v>
      </c>
      <c r="G38" s="11">
        <v>0</v>
      </c>
      <c r="H38" s="11">
        <v>0</v>
      </c>
      <c r="I38" s="11">
        <v>0</v>
      </c>
      <c r="J38" s="8">
        <v>2500</v>
      </c>
      <c r="K38" s="8">
        <v>6900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8">
        <v>5750</v>
      </c>
      <c r="U38" s="8">
        <v>2300</v>
      </c>
      <c r="V38" s="11">
        <v>0</v>
      </c>
      <c r="W38" s="11">
        <v>0</v>
      </c>
      <c r="X38" s="11">
        <v>0</v>
      </c>
      <c r="Y38" s="11">
        <v>0</v>
      </c>
      <c r="Z38" s="8">
        <v>15120</v>
      </c>
      <c r="AA38" s="9">
        <v>118941.05</v>
      </c>
      <c r="AC38" s="17" t="s">
        <v>86</v>
      </c>
      <c r="AD38" s="10">
        <v>0</v>
      </c>
      <c r="AE38" s="10">
        <v>0</v>
      </c>
      <c r="AF38" s="5">
        <v>1400</v>
      </c>
      <c r="AG38" s="5">
        <v>23560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5">
        <v>1215</v>
      </c>
      <c r="AQ38" s="5">
        <v>13483</v>
      </c>
      <c r="AR38" s="10">
        <v>0</v>
      </c>
      <c r="AS38" s="10">
        <v>0</v>
      </c>
      <c r="AT38" s="10">
        <v>0</v>
      </c>
      <c r="AU38" s="10">
        <v>0</v>
      </c>
      <c r="AV38" s="5">
        <v>2500</v>
      </c>
      <c r="AW38" s="5">
        <v>54292</v>
      </c>
      <c r="AX38" s="5">
        <v>1400</v>
      </c>
      <c r="AY38" s="5">
        <v>22062</v>
      </c>
      <c r="AZ38" s="10">
        <v>0</v>
      </c>
      <c r="BA38" s="10">
        <v>0</v>
      </c>
      <c r="BB38" s="5">
        <v>6515</v>
      </c>
      <c r="BC38" s="7">
        <v>113397</v>
      </c>
    </row>
    <row r="39" spans="1:55" ht="15.75" thickBot="1">
      <c r="AC39" s="18" t="s">
        <v>27</v>
      </c>
      <c r="AD39" s="11">
        <v>0</v>
      </c>
      <c r="AE39" s="11">
        <v>0</v>
      </c>
      <c r="AF39" s="8">
        <v>1400</v>
      </c>
      <c r="AG39" s="8">
        <v>23560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8">
        <v>1215</v>
      </c>
      <c r="AQ39" s="8">
        <v>13483</v>
      </c>
      <c r="AR39" s="11">
        <v>0</v>
      </c>
      <c r="AS39" s="11">
        <v>0</v>
      </c>
      <c r="AT39" s="11">
        <v>0</v>
      </c>
      <c r="AU39" s="11">
        <v>0</v>
      </c>
      <c r="AV39" s="8">
        <v>2500</v>
      </c>
      <c r="AW39" s="8">
        <v>54292</v>
      </c>
      <c r="AX39" s="8">
        <v>1400</v>
      </c>
      <c r="AY39" s="8">
        <v>22062</v>
      </c>
      <c r="AZ39" s="11">
        <v>0</v>
      </c>
      <c r="BA39" s="11">
        <v>0</v>
      </c>
      <c r="BB39" s="8">
        <v>6515</v>
      </c>
      <c r="BC39" s="9">
        <v>113397</v>
      </c>
    </row>
    <row r="40" spans="1:55" ht="19.5" thickBot="1">
      <c r="A40" s="16" t="s">
        <v>33</v>
      </c>
    </row>
    <row r="41" spans="1:55" ht="19.5" thickBot="1">
      <c r="A41" s="64" t="s">
        <v>7</v>
      </c>
      <c r="B41" s="66" t="s">
        <v>8</v>
      </c>
      <c r="C41" s="67"/>
      <c r="D41" s="61" t="s">
        <v>9</v>
      </c>
      <c r="E41" s="62"/>
      <c r="F41" s="61" t="s">
        <v>10</v>
      </c>
      <c r="G41" s="62"/>
      <c r="H41" s="61" t="s">
        <v>11</v>
      </c>
      <c r="I41" s="62"/>
      <c r="J41" s="61" t="s">
        <v>12</v>
      </c>
      <c r="K41" s="62"/>
      <c r="L41" s="61" t="s">
        <v>13</v>
      </c>
      <c r="M41" s="62"/>
      <c r="N41" s="61" t="s">
        <v>14</v>
      </c>
      <c r="O41" s="62"/>
      <c r="P41" s="61" t="s">
        <v>15</v>
      </c>
      <c r="Q41" s="62"/>
      <c r="R41" s="61" t="s">
        <v>16</v>
      </c>
      <c r="S41" s="62"/>
      <c r="T41" s="61" t="s">
        <v>17</v>
      </c>
      <c r="U41" s="62"/>
      <c r="V41" s="61" t="s">
        <v>18</v>
      </c>
      <c r="W41" s="62"/>
      <c r="X41" s="61" t="s">
        <v>19</v>
      </c>
      <c r="Y41" s="62"/>
      <c r="Z41" s="61" t="s">
        <v>20</v>
      </c>
      <c r="AA41" s="63"/>
      <c r="AC41" s="16" t="s">
        <v>30</v>
      </c>
    </row>
    <row r="42" spans="1:55" ht="26.25" thickBot="1">
      <c r="A42" s="65"/>
      <c r="B42" s="1" t="s">
        <v>21</v>
      </c>
      <c r="C42" s="1" t="s">
        <v>22</v>
      </c>
      <c r="D42" s="1" t="s">
        <v>21</v>
      </c>
      <c r="E42" s="1" t="s">
        <v>22</v>
      </c>
      <c r="F42" s="1" t="s">
        <v>21</v>
      </c>
      <c r="G42" s="1" t="s">
        <v>22</v>
      </c>
      <c r="H42" s="1" t="s">
        <v>21</v>
      </c>
      <c r="I42" s="1" t="s">
        <v>22</v>
      </c>
      <c r="J42" s="1" t="s">
        <v>21</v>
      </c>
      <c r="K42" s="1" t="s">
        <v>22</v>
      </c>
      <c r="L42" s="1" t="s">
        <v>21</v>
      </c>
      <c r="M42" s="1" t="s">
        <v>22</v>
      </c>
      <c r="N42" s="1" t="s">
        <v>21</v>
      </c>
      <c r="O42" s="1" t="s">
        <v>22</v>
      </c>
      <c r="P42" s="1" t="s">
        <v>21</v>
      </c>
      <c r="Q42" s="1" t="s">
        <v>22</v>
      </c>
      <c r="R42" s="1" t="s">
        <v>21</v>
      </c>
      <c r="S42" s="1" t="s">
        <v>22</v>
      </c>
      <c r="T42" s="1" t="s">
        <v>21</v>
      </c>
      <c r="U42" s="1" t="s">
        <v>22</v>
      </c>
      <c r="V42" s="1" t="s">
        <v>21</v>
      </c>
      <c r="W42" s="1" t="s">
        <v>22</v>
      </c>
      <c r="X42" s="1" t="s">
        <v>21</v>
      </c>
      <c r="Y42" s="1" t="s">
        <v>22</v>
      </c>
      <c r="Z42" s="1" t="s">
        <v>21</v>
      </c>
      <c r="AA42" s="6" t="s">
        <v>22</v>
      </c>
      <c r="AC42" s="64" t="s">
        <v>7</v>
      </c>
      <c r="AD42" s="66" t="s">
        <v>8</v>
      </c>
      <c r="AE42" s="67"/>
      <c r="AF42" s="61" t="s">
        <v>9</v>
      </c>
      <c r="AG42" s="62"/>
      <c r="AH42" s="61" t="s">
        <v>10</v>
      </c>
      <c r="AI42" s="62"/>
      <c r="AJ42" s="61" t="s">
        <v>11</v>
      </c>
      <c r="AK42" s="62"/>
      <c r="AL42" s="61" t="s">
        <v>12</v>
      </c>
      <c r="AM42" s="62"/>
      <c r="AN42" s="61" t="s">
        <v>13</v>
      </c>
      <c r="AO42" s="62"/>
      <c r="AP42" s="61" t="s">
        <v>14</v>
      </c>
      <c r="AQ42" s="62"/>
      <c r="AR42" s="61" t="s">
        <v>15</v>
      </c>
      <c r="AS42" s="62"/>
      <c r="AT42" s="61" t="s">
        <v>16</v>
      </c>
      <c r="AU42" s="62"/>
      <c r="AV42" s="61" t="s">
        <v>17</v>
      </c>
      <c r="AW42" s="62"/>
      <c r="AX42" s="61" t="s">
        <v>18</v>
      </c>
      <c r="AY42" s="62"/>
      <c r="AZ42" s="61" t="s">
        <v>19</v>
      </c>
      <c r="BA42" s="62"/>
      <c r="BB42" s="61" t="s">
        <v>20</v>
      </c>
      <c r="BC42" s="63"/>
    </row>
    <row r="43" spans="1:55" ht="26.25" thickBot="1">
      <c r="A43" s="17" t="s">
        <v>34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35</v>
      </c>
      <c r="S43" s="5">
        <v>1400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35</v>
      </c>
      <c r="AA43" s="7">
        <v>1400</v>
      </c>
      <c r="AC43" s="65"/>
      <c r="AD43" s="1" t="s">
        <v>21</v>
      </c>
      <c r="AE43" s="1" t="s">
        <v>22</v>
      </c>
      <c r="AF43" s="1" t="s">
        <v>21</v>
      </c>
      <c r="AG43" s="1" t="s">
        <v>22</v>
      </c>
      <c r="AH43" s="1" t="s">
        <v>21</v>
      </c>
      <c r="AI43" s="1" t="s">
        <v>22</v>
      </c>
      <c r="AJ43" s="1" t="s">
        <v>21</v>
      </c>
      <c r="AK43" s="1" t="s">
        <v>22</v>
      </c>
      <c r="AL43" s="1" t="s">
        <v>21</v>
      </c>
      <c r="AM43" s="1" t="s">
        <v>22</v>
      </c>
      <c r="AN43" s="1" t="s">
        <v>21</v>
      </c>
      <c r="AO43" s="1" t="s">
        <v>22</v>
      </c>
      <c r="AP43" s="1" t="s">
        <v>21</v>
      </c>
      <c r="AQ43" s="1" t="s">
        <v>22</v>
      </c>
      <c r="AR43" s="1" t="s">
        <v>21</v>
      </c>
      <c r="AS43" s="1" t="s">
        <v>22</v>
      </c>
      <c r="AT43" s="1" t="s">
        <v>21</v>
      </c>
      <c r="AU43" s="1" t="s">
        <v>22</v>
      </c>
      <c r="AV43" s="1" t="s">
        <v>21</v>
      </c>
      <c r="AW43" s="1" t="s">
        <v>22</v>
      </c>
      <c r="AX43" s="1" t="s">
        <v>21</v>
      </c>
      <c r="AY43" s="1" t="s">
        <v>22</v>
      </c>
      <c r="AZ43" s="1" t="s">
        <v>21</v>
      </c>
      <c r="BA43" s="1" t="s">
        <v>22</v>
      </c>
      <c r="BB43" s="1" t="s">
        <v>21</v>
      </c>
      <c r="BC43" s="6" t="s">
        <v>22</v>
      </c>
    </row>
    <row r="44" spans="1:55" ht="15.75" thickBot="1">
      <c r="A44" s="17" t="s">
        <v>35</v>
      </c>
      <c r="B44" s="10">
        <v>0</v>
      </c>
      <c r="C44" s="10">
        <v>0</v>
      </c>
      <c r="D44" s="10">
        <v>32</v>
      </c>
      <c r="E44" s="5">
        <v>1600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20.5</v>
      </c>
      <c r="S44" s="5">
        <v>2050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52.5</v>
      </c>
      <c r="AA44" s="7">
        <v>3650</v>
      </c>
      <c r="AC44" s="17" t="s">
        <v>26</v>
      </c>
      <c r="AD44" s="10">
        <v>1</v>
      </c>
      <c r="AE44" s="10">
        <v>30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1</v>
      </c>
      <c r="BC44" s="12">
        <v>30</v>
      </c>
    </row>
    <row r="45" spans="1:55" ht="15.75" thickBot="1">
      <c r="A45" s="17" t="s">
        <v>32</v>
      </c>
      <c r="B45" s="10">
        <v>0</v>
      </c>
      <c r="C45" s="10">
        <v>0</v>
      </c>
      <c r="D45" s="5">
        <v>1052.0899999999999</v>
      </c>
      <c r="E45" s="5">
        <v>16497</v>
      </c>
      <c r="F45" s="5">
        <v>1288.26</v>
      </c>
      <c r="G45" s="5">
        <v>21530</v>
      </c>
      <c r="H45" s="10">
        <v>214.72</v>
      </c>
      <c r="I45" s="5">
        <v>6902</v>
      </c>
      <c r="J45" s="10">
        <v>214.71</v>
      </c>
      <c r="K45" s="5">
        <v>2500</v>
      </c>
      <c r="L45" s="10">
        <v>214.72</v>
      </c>
      <c r="M45" s="5">
        <v>8850</v>
      </c>
      <c r="N45" s="5">
        <v>1292.6400000000001</v>
      </c>
      <c r="O45" s="5">
        <v>17640</v>
      </c>
      <c r="P45" s="10">
        <v>378.44</v>
      </c>
      <c r="Q45" s="5">
        <v>4715</v>
      </c>
      <c r="R45" s="5">
        <v>1344.13</v>
      </c>
      <c r="S45" s="5">
        <v>23700</v>
      </c>
      <c r="T45" s="10">
        <v>531.52</v>
      </c>
      <c r="U45" s="5">
        <v>6435</v>
      </c>
      <c r="V45" s="5">
        <v>2808.76</v>
      </c>
      <c r="W45" s="5">
        <v>35870.01</v>
      </c>
      <c r="X45" s="5">
        <v>2257.98</v>
      </c>
      <c r="Y45" s="5">
        <v>32492.02</v>
      </c>
      <c r="Z45" s="5">
        <v>11597.97</v>
      </c>
      <c r="AA45" s="7">
        <v>177131.03</v>
      </c>
      <c r="AC45" s="17" t="s">
        <v>86</v>
      </c>
      <c r="AD45" s="10">
        <v>0</v>
      </c>
      <c r="AE45" s="10">
        <v>0</v>
      </c>
      <c r="AF45" s="5">
        <v>2800</v>
      </c>
      <c r="AG45" s="5">
        <v>31127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5">
        <v>10095</v>
      </c>
      <c r="AY45" s="5">
        <v>149830</v>
      </c>
      <c r="AZ45" s="5">
        <v>5420</v>
      </c>
      <c r="BA45" s="5">
        <v>113215</v>
      </c>
      <c r="BB45" s="5">
        <v>18315</v>
      </c>
      <c r="BC45" s="7">
        <v>294172</v>
      </c>
    </row>
    <row r="46" spans="1:55" ht="15.75" thickBot="1">
      <c r="A46" s="18" t="s">
        <v>27</v>
      </c>
      <c r="B46" s="11">
        <v>0</v>
      </c>
      <c r="C46" s="11">
        <v>0</v>
      </c>
      <c r="D46" s="8">
        <v>1084.0899999999999</v>
      </c>
      <c r="E46" s="8">
        <v>18097</v>
      </c>
      <c r="F46" s="8">
        <v>1288.26</v>
      </c>
      <c r="G46" s="8">
        <v>21530</v>
      </c>
      <c r="H46" s="11">
        <v>214.72</v>
      </c>
      <c r="I46" s="8">
        <v>6902</v>
      </c>
      <c r="J46" s="11">
        <v>214.71</v>
      </c>
      <c r="K46" s="8">
        <v>2500</v>
      </c>
      <c r="L46" s="11">
        <v>214.72</v>
      </c>
      <c r="M46" s="8">
        <v>8850</v>
      </c>
      <c r="N46" s="8">
        <v>1292.6400000000001</v>
      </c>
      <c r="O46" s="8">
        <v>17640</v>
      </c>
      <c r="P46" s="11">
        <v>378.44</v>
      </c>
      <c r="Q46" s="8">
        <v>4715</v>
      </c>
      <c r="R46" s="8">
        <v>1399.63</v>
      </c>
      <c r="S46" s="8">
        <v>27150</v>
      </c>
      <c r="T46" s="11">
        <v>531.52</v>
      </c>
      <c r="U46" s="8">
        <v>6435</v>
      </c>
      <c r="V46" s="8">
        <v>2808.76</v>
      </c>
      <c r="W46" s="8">
        <v>35870.01</v>
      </c>
      <c r="X46" s="8">
        <v>2257.98</v>
      </c>
      <c r="Y46" s="8">
        <v>32492.02</v>
      </c>
      <c r="Z46" s="8">
        <v>11685.47</v>
      </c>
      <c r="AA46" s="9">
        <v>182181.03</v>
      </c>
      <c r="AC46" s="18" t="s">
        <v>27</v>
      </c>
      <c r="AD46" s="11">
        <v>1</v>
      </c>
      <c r="AE46" s="11">
        <v>30</v>
      </c>
      <c r="AF46" s="8">
        <v>2800</v>
      </c>
      <c r="AG46" s="8">
        <v>31127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8">
        <v>10095</v>
      </c>
      <c r="AY46" s="8">
        <v>149830</v>
      </c>
      <c r="AZ46" s="8">
        <v>5420</v>
      </c>
      <c r="BA46" s="8">
        <v>113215</v>
      </c>
      <c r="BB46" s="8">
        <v>18316</v>
      </c>
      <c r="BC46" s="9">
        <v>294202</v>
      </c>
    </row>
    <row r="48" spans="1:55" ht="19.5" thickBot="1">
      <c r="A48" s="16" t="s">
        <v>36</v>
      </c>
      <c r="AC48" s="16" t="s">
        <v>33</v>
      </c>
    </row>
    <row r="49" spans="1:55" ht="15.75" thickBot="1">
      <c r="A49" s="64" t="s">
        <v>7</v>
      </c>
      <c r="B49" s="66" t="s">
        <v>8</v>
      </c>
      <c r="C49" s="67"/>
      <c r="D49" s="61" t="s">
        <v>9</v>
      </c>
      <c r="E49" s="62"/>
      <c r="F49" s="61" t="s">
        <v>10</v>
      </c>
      <c r="G49" s="62"/>
      <c r="H49" s="61" t="s">
        <v>11</v>
      </c>
      <c r="I49" s="62"/>
      <c r="J49" s="61" t="s">
        <v>12</v>
      </c>
      <c r="K49" s="62"/>
      <c r="L49" s="61" t="s">
        <v>13</v>
      </c>
      <c r="M49" s="62"/>
      <c r="N49" s="61" t="s">
        <v>14</v>
      </c>
      <c r="O49" s="62"/>
      <c r="P49" s="61" t="s">
        <v>15</v>
      </c>
      <c r="Q49" s="62"/>
      <c r="R49" s="61" t="s">
        <v>16</v>
      </c>
      <c r="S49" s="62"/>
      <c r="T49" s="61" t="s">
        <v>17</v>
      </c>
      <c r="U49" s="62"/>
      <c r="V49" s="61" t="s">
        <v>18</v>
      </c>
      <c r="W49" s="62"/>
      <c r="X49" s="61" t="s">
        <v>19</v>
      </c>
      <c r="Y49" s="62"/>
      <c r="Z49" s="61" t="s">
        <v>20</v>
      </c>
      <c r="AA49" s="63"/>
      <c r="AC49" s="64" t="s">
        <v>7</v>
      </c>
      <c r="AD49" s="66" t="s">
        <v>8</v>
      </c>
      <c r="AE49" s="67"/>
      <c r="AF49" s="61" t="s">
        <v>9</v>
      </c>
      <c r="AG49" s="62"/>
      <c r="AH49" s="61" t="s">
        <v>10</v>
      </c>
      <c r="AI49" s="62"/>
      <c r="AJ49" s="61" t="s">
        <v>11</v>
      </c>
      <c r="AK49" s="62"/>
      <c r="AL49" s="61" t="s">
        <v>12</v>
      </c>
      <c r="AM49" s="62"/>
      <c r="AN49" s="61" t="s">
        <v>13</v>
      </c>
      <c r="AO49" s="62"/>
      <c r="AP49" s="61" t="s">
        <v>14</v>
      </c>
      <c r="AQ49" s="62"/>
      <c r="AR49" s="61" t="s">
        <v>15</v>
      </c>
      <c r="AS49" s="62"/>
      <c r="AT49" s="61" t="s">
        <v>16</v>
      </c>
      <c r="AU49" s="62"/>
      <c r="AV49" s="61" t="s">
        <v>17</v>
      </c>
      <c r="AW49" s="62"/>
      <c r="AX49" s="61" t="s">
        <v>18</v>
      </c>
      <c r="AY49" s="62"/>
      <c r="AZ49" s="61" t="s">
        <v>19</v>
      </c>
      <c r="BA49" s="62"/>
      <c r="BB49" s="61" t="s">
        <v>20</v>
      </c>
      <c r="BC49" s="63"/>
    </row>
    <row r="50" spans="1:55" ht="26.25" thickBot="1">
      <c r="A50" s="68"/>
      <c r="B50" s="2" t="s">
        <v>21</v>
      </c>
      <c r="C50" s="2" t="s">
        <v>22</v>
      </c>
      <c r="D50" s="2" t="s">
        <v>21</v>
      </c>
      <c r="E50" s="2" t="s">
        <v>22</v>
      </c>
      <c r="F50" s="2" t="s">
        <v>21</v>
      </c>
      <c r="G50" s="2" t="s">
        <v>22</v>
      </c>
      <c r="H50" s="2" t="s">
        <v>21</v>
      </c>
      <c r="I50" s="2" t="s">
        <v>22</v>
      </c>
      <c r="J50" s="2" t="s">
        <v>21</v>
      </c>
      <c r="K50" s="2" t="s">
        <v>22</v>
      </c>
      <c r="L50" s="2" t="s">
        <v>21</v>
      </c>
      <c r="M50" s="2" t="s">
        <v>22</v>
      </c>
      <c r="N50" s="2" t="s">
        <v>21</v>
      </c>
      <c r="O50" s="2" t="s">
        <v>22</v>
      </c>
      <c r="P50" s="2" t="s">
        <v>21</v>
      </c>
      <c r="Q50" s="2" t="s">
        <v>22</v>
      </c>
      <c r="R50" s="2" t="s">
        <v>21</v>
      </c>
      <c r="S50" s="2" t="s">
        <v>22</v>
      </c>
      <c r="T50" s="2" t="s">
        <v>21</v>
      </c>
      <c r="U50" s="2" t="s">
        <v>22</v>
      </c>
      <c r="V50" s="2" t="s">
        <v>21</v>
      </c>
      <c r="W50" s="2" t="s">
        <v>22</v>
      </c>
      <c r="X50" s="2" t="s">
        <v>21</v>
      </c>
      <c r="Y50" s="2" t="s">
        <v>22</v>
      </c>
      <c r="Z50" s="2" t="s">
        <v>21</v>
      </c>
      <c r="AA50" s="3" t="s">
        <v>22</v>
      </c>
      <c r="AC50" s="65"/>
      <c r="AD50" s="1" t="s">
        <v>21</v>
      </c>
      <c r="AE50" s="1" t="s">
        <v>22</v>
      </c>
      <c r="AF50" s="1" t="s">
        <v>21</v>
      </c>
      <c r="AG50" s="1" t="s">
        <v>22</v>
      </c>
      <c r="AH50" s="1" t="s">
        <v>21</v>
      </c>
      <c r="AI50" s="1" t="s">
        <v>22</v>
      </c>
      <c r="AJ50" s="1" t="s">
        <v>21</v>
      </c>
      <c r="AK50" s="1" t="s">
        <v>22</v>
      </c>
      <c r="AL50" s="1" t="s">
        <v>21</v>
      </c>
      <c r="AM50" s="1" t="s">
        <v>22</v>
      </c>
      <c r="AN50" s="1" t="s">
        <v>21</v>
      </c>
      <c r="AO50" s="1" t="s">
        <v>22</v>
      </c>
      <c r="AP50" s="1" t="s">
        <v>21</v>
      </c>
      <c r="AQ50" s="1" t="s">
        <v>22</v>
      </c>
      <c r="AR50" s="1" t="s">
        <v>21</v>
      </c>
      <c r="AS50" s="1" t="s">
        <v>22</v>
      </c>
      <c r="AT50" s="1" t="s">
        <v>21</v>
      </c>
      <c r="AU50" s="1" t="s">
        <v>22</v>
      </c>
      <c r="AV50" s="1" t="s">
        <v>21</v>
      </c>
      <c r="AW50" s="1" t="s">
        <v>22</v>
      </c>
      <c r="AX50" s="1" t="s">
        <v>21</v>
      </c>
      <c r="AY50" s="1" t="s">
        <v>22</v>
      </c>
      <c r="AZ50" s="1" t="s">
        <v>21</v>
      </c>
      <c r="BA50" s="1" t="s">
        <v>22</v>
      </c>
      <c r="BB50" s="1" t="s">
        <v>21</v>
      </c>
      <c r="BC50" s="6" t="s">
        <v>22</v>
      </c>
    </row>
    <row r="51" spans="1:55" ht="15.75" thickBot="1">
      <c r="AC51" s="17" t="s">
        <v>49</v>
      </c>
      <c r="AD51" s="10">
        <v>0</v>
      </c>
      <c r="AE51" s="10">
        <v>0</v>
      </c>
      <c r="AF51" s="5">
        <v>1144</v>
      </c>
      <c r="AG51" s="5">
        <v>508266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610</v>
      </c>
      <c r="AO51" s="5">
        <v>266538</v>
      </c>
      <c r="AP51" s="10">
        <v>0</v>
      </c>
      <c r="AQ51" s="10">
        <v>0</v>
      </c>
      <c r="AR51" s="10">
        <v>0</v>
      </c>
      <c r="AS51" s="10">
        <v>0</v>
      </c>
      <c r="AT51" s="10">
        <v>270</v>
      </c>
      <c r="AU51" s="5">
        <v>145958</v>
      </c>
      <c r="AV51" s="10">
        <v>0</v>
      </c>
      <c r="AW51" s="10">
        <v>0</v>
      </c>
      <c r="AX51" s="10">
        <v>0</v>
      </c>
      <c r="AY51" s="10">
        <v>0</v>
      </c>
      <c r="AZ51" s="10">
        <v>394</v>
      </c>
      <c r="BA51" s="5">
        <v>315756</v>
      </c>
      <c r="BB51" s="5">
        <v>2418</v>
      </c>
      <c r="BC51" s="7">
        <v>1236518</v>
      </c>
    </row>
    <row r="52" spans="1:55" ht="19.5" thickBot="1">
      <c r="A52" s="16" t="s">
        <v>37</v>
      </c>
      <c r="AC52" s="17" t="s">
        <v>95</v>
      </c>
      <c r="AD52" s="5">
        <v>3892</v>
      </c>
      <c r="AE52" s="5">
        <v>1554174</v>
      </c>
      <c r="AF52" s="5">
        <v>7268</v>
      </c>
      <c r="AG52" s="5">
        <v>3207770</v>
      </c>
      <c r="AH52" s="5">
        <v>8503</v>
      </c>
      <c r="AI52" s="5">
        <v>3153752</v>
      </c>
      <c r="AJ52" s="5">
        <v>3931</v>
      </c>
      <c r="AK52" s="5">
        <v>1460438</v>
      </c>
      <c r="AL52" s="5">
        <v>7518</v>
      </c>
      <c r="AM52" s="5">
        <v>3265417</v>
      </c>
      <c r="AN52" s="5">
        <v>4715</v>
      </c>
      <c r="AO52" s="5">
        <v>2037489</v>
      </c>
      <c r="AP52" s="5">
        <v>5531</v>
      </c>
      <c r="AQ52" s="5">
        <v>2251151</v>
      </c>
      <c r="AR52" s="5">
        <v>7573</v>
      </c>
      <c r="AS52" s="5">
        <v>2350120</v>
      </c>
      <c r="AT52" s="5">
        <v>5574</v>
      </c>
      <c r="AU52" s="5">
        <v>2419129</v>
      </c>
      <c r="AV52" s="5">
        <v>2889</v>
      </c>
      <c r="AW52" s="5">
        <v>1145481</v>
      </c>
      <c r="AX52" s="5">
        <v>1754</v>
      </c>
      <c r="AY52" s="5">
        <v>765237</v>
      </c>
      <c r="AZ52" s="5">
        <v>4978</v>
      </c>
      <c r="BA52" s="5">
        <v>2292775</v>
      </c>
      <c r="BB52" s="5">
        <v>64126</v>
      </c>
      <c r="BC52" s="7">
        <v>25902933</v>
      </c>
    </row>
    <row r="53" spans="1:55" ht="15.75" thickBot="1">
      <c r="A53" s="64" t="s">
        <v>7</v>
      </c>
      <c r="B53" s="66" t="s">
        <v>8</v>
      </c>
      <c r="C53" s="67"/>
      <c r="D53" s="61" t="s">
        <v>9</v>
      </c>
      <c r="E53" s="62"/>
      <c r="F53" s="61" t="s">
        <v>10</v>
      </c>
      <c r="G53" s="62"/>
      <c r="H53" s="61" t="s">
        <v>11</v>
      </c>
      <c r="I53" s="62"/>
      <c r="J53" s="61" t="s">
        <v>12</v>
      </c>
      <c r="K53" s="62"/>
      <c r="L53" s="61" t="s">
        <v>13</v>
      </c>
      <c r="M53" s="62"/>
      <c r="N53" s="61" t="s">
        <v>14</v>
      </c>
      <c r="O53" s="62"/>
      <c r="P53" s="61" t="s">
        <v>15</v>
      </c>
      <c r="Q53" s="62"/>
      <c r="R53" s="61" t="s">
        <v>16</v>
      </c>
      <c r="S53" s="62"/>
      <c r="T53" s="61" t="s">
        <v>17</v>
      </c>
      <c r="U53" s="62"/>
      <c r="V53" s="61" t="s">
        <v>18</v>
      </c>
      <c r="W53" s="62"/>
      <c r="X53" s="61" t="s">
        <v>19</v>
      </c>
      <c r="Y53" s="62"/>
      <c r="Z53" s="61" t="s">
        <v>20</v>
      </c>
      <c r="AA53" s="63"/>
      <c r="AC53" s="17" t="s">
        <v>96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900</v>
      </c>
      <c r="AM53" s="5">
        <v>382604</v>
      </c>
      <c r="AN53" s="10">
        <v>0</v>
      </c>
      <c r="AO53" s="10">
        <v>0</v>
      </c>
      <c r="AP53" s="10">
        <v>0</v>
      </c>
      <c r="AQ53" s="10">
        <v>0</v>
      </c>
      <c r="AR53" s="5">
        <v>1574</v>
      </c>
      <c r="AS53" s="5">
        <v>674526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803</v>
      </c>
      <c r="BA53" s="5">
        <v>385827</v>
      </c>
      <c r="BB53" s="5">
        <v>3277</v>
      </c>
      <c r="BC53" s="7">
        <v>1442957</v>
      </c>
    </row>
    <row r="54" spans="1:55" ht="26.25" thickBot="1">
      <c r="A54" s="68"/>
      <c r="B54" s="2" t="s">
        <v>21</v>
      </c>
      <c r="C54" s="2" t="s">
        <v>22</v>
      </c>
      <c r="D54" s="2" t="s">
        <v>21</v>
      </c>
      <c r="E54" s="2" t="s">
        <v>22</v>
      </c>
      <c r="F54" s="2" t="s">
        <v>21</v>
      </c>
      <c r="G54" s="2" t="s">
        <v>22</v>
      </c>
      <c r="H54" s="2" t="s">
        <v>21</v>
      </c>
      <c r="I54" s="2" t="s">
        <v>22</v>
      </c>
      <c r="J54" s="2" t="s">
        <v>21</v>
      </c>
      <c r="K54" s="2" t="s">
        <v>22</v>
      </c>
      <c r="L54" s="2" t="s">
        <v>21</v>
      </c>
      <c r="M54" s="2" t="s">
        <v>22</v>
      </c>
      <c r="N54" s="2" t="s">
        <v>21</v>
      </c>
      <c r="O54" s="2" t="s">
        <v>22</v>
      </c>
      <c r="P54" s="2" t="s">
        <v>21</v>
      </c>
      <c r="Q54" s="2" t="s">
        <v>22</v>
      </c>
      <c r="R54" s="2" t="s">
        <v>21</v>
      </c>
      <c r="S54" s="2" t="s">
        <v>22</v>
      </c>
      <c r="T54" s="2" t="s">
        <v>21</v>
      </c>
      <c r="U54" s="2" t="s">
        <v>22</v>
      </c>
      <c r="V54" s="2" t="s">
        <v>21</v>
      </c>
      <c r="W54" s="2" t="s">
        <v>22</v>
      </c>
      <c r="X54" s="2" t="s">
        <v>21</v>
      </c>
      <c r="Y54" s="2" t="s">
        <v>22</v>
      </c>
      <c r="Z54" s="2" t="s">
        <v>21</v>
      </c>
      <c r="AA54" s="3" t="s">
        <v>22</v>
      </c>
      <c r="AC54" s="17" t="s">
        <v>109</v>
      </c>
      <c r="AD54" s="10">
        <v>49</v>
      </c>
      <c r="AE54" s="5">
        <v>53277</v>
      </c>
      <c r="AF54" s="10">
        <v>0</v>
      </c>
      <c r="AG54" s="10">
        <v>0</v>
      </c>
      <c r="AH54" s="10">
        <v>423</v>
      </c>
      <c r="AI54" s="5">
        <v>45622</v>
      </c>
      <c r="AJ54" s="10">
        <v>0</v>
      </c>
      <c r="AK54" s="10">
        <v>0</v>
      </c>
      <c r="AL54" s="10">
        <v>0</v>
      </c>
      <c r="AM54" s="10">
        <v>0</v>
      </c>
      <c r="AN54" s="10">
        <v>205</v>
      </c>
      <c r="AO54" s="5">
        <v>392669</v>
      </c>
      <c r="AP54" s="10">
        <v>423</v>
      </c>
      <c r="AQ54" s="5">
        <v>49854</v>
      </c>
      <c r="AR54" s="10">
        <v>0</v>
      </c>
      <c r="AS54" s="10">
        <v>0</v>
      </c>
      <c r="AT54" s="10">
        <v>423</v>
      </c>
      <c r="AU54" s="5">
        <v>48905</v>
      </c>
      <c r="AV54" s="10">
        <v>0</v>
      </c>
      <c r="AW54" s="10">
        <v>0</v>
      </c>
      <c r="AX54" s="10">
        <v>473</v>
      </c>
      <c r="AY54" s="5">
        <v>647037</v>
      </c>
      <c r="AZ54" s="5">
        <v>1253</v>
      </c>
      <c r="BA54" s="5">
        <v>504068</v>
      </c>
      <c r="BB54" s="5">
        <v>3249</v>
      </c>
      <c r="BC54" s="7">
        <v>1741432</v>
      </c>
    </row>
    <row r="55" spans="1:55" ht="15.75" thickBot="1">
      <c r="AC55" s="17" t="s">
        <v>97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208</v>
      </c>
      <c r="AU55" s="5">
        <v>469472</v>
      </c>
      <c r="AV55" s="10">
        <v>0</v>
      </c>
      <c r="AW55" s="10">
        <v>0</v>
      </c>
      <c r="AX55" s="10">
        <v>0</v>
      </c>
      <c r="AY55" s="10">
        <v>0</v>
      </c>
      <c r="AZ55" s="10">
        <v>186</v>
      </c>
      <c r="BA55" s="5">
        <v>419465</v>
      </c>
      <c r="BB55" s="10">
        <v>394</v>
      </c>
      <c r="BC55" s="7">
        <v>888937</v>
      </c>
    </row>
    <row r="56" spans="1:55" ht="19.5" thickBot="1">
      <c r="A56" s="16" t="s">
        <v>38</v>
      </c>
      <c r="AC56" s="18" t="s">
        <v>27</v>
      </c>
      <c r="AD56" s="8">
        <v>3941</v>
      </c>
      <c r="AE56" s="8">
        <v>1607451</v>
      </c>
      <c r="AF56" s="8">
        <v>8412</v>
      </c>
      <c r="AG56" s="8">
        <v>3716036</v>
      </c>
      <c r="AH56" s="8">
        <v>8926</v>
      </c>
      <c r="AI56" s="8">
        <v>3199374</v>
      </c>
      <c r="AJ56" s="8">
        <v>3931</v>
      </c>
      <c r="AK56" s="8">
        <v>1460438</v>
      </c>
      <c r="AL56" s="8">
        <v>8418</v>
      </c>
      <c r="AM56" s="8">
        <v>3648021</v>
      </c>
      <c r="AN56" s="8">
        <v>5530</v>
      </c>
      <c r="AO56" s="8">
        <v>2696696</v>
      </c>
      <c r="AP56" s="8">
        <v>5954</v>
      </c>
      <c r="AQ56" s="8">
        <v>2301005</v>
      </c>
      <c r="AR56" s="8">
        <v>9147</v>
      </c>
      <c r="AS56" s="8">
        <v>3024646</v>
      </c>
      <c r="AT56" s="8">
        <v>6475</v>
      </c>
      <c r="AU56" s="8">
        <v>3083464</v>
      </c>
      <c r="AV56" s="8">
        <v>2889</v>
      </c>
      <c r="AW56" s="8">
        <v>1145481</v>
      </c>
      <c r="AX56" s="8">
        <v>2227</v>
      </c>
      <c r="AY56" s="8">
        <v>1412274</v>
      </c>
      <c r="AZ56" s="8">
        <v>7614</v>
      </c>
      <c r="BA56" s="8">
        <v>3917891</v>
      </c>
      <c r="BB56" s="8">
        <v>73464</v>
      </c>
      <c r="BC56" s="9">
        <v>31212777</v>
      </c>
    </row>
    <row r="57" spans="1:55" ht="15.75" thickBot="1">
      <c r="A57" s="64" t="s">
        <v>7</v>
      </c>
      <c r="B57" s="66" t="s">
        <v>8</v>
      </c>
      <c r="C57" s="67"/>
      <c r="D57" s="61" t="s">
        <v>9</v>
      </c>
      <c r="E57" s="62"/>
      <c r="F57" s="61" t="s">
        <v>10</v>
      </c>
      <c r="G57" s="62"/>
      <c r="H57" s="61" t="s">
        <v>11</v>
      </c>
      <c r="I57" s="62"/>
      <c r="J57" s="61" t="s">
        <v>12</v>
      </c>
      <c r="K57" s="62"/>
      <c r="L57" s="61" t="s">
        <v>13</v>
      </c>
      <c r="M57" s="62"/>
      <c r="N57" s="61" t="s">
        <v>14</v>
      </c>
      <c r="O57" s="62"/>
      <c r="P57" s="61" t="s">
        <v>15</v>
      </c>
      <c r="Q57" s="62"/>
      <c r="R57" s="61" t="s">
        <v>16</v>
      </c>
      <c r="S57" s="62"/>
      <c r="T57" s="61" t="s">
        <v>17</v>
      </c>
      <c r="U57" s="62"/>
      <c r="V57" s="61" t="s">
        <v>18</v>
      </c>
      <c r="W57" s="62"/>
      <c r="X57" s="61" t="s">
        <v>19</v>
      </c>
      <c r="Y57" s="62"/>
      <c r="Z57" s="61" t="s">
        <v>20</v>
      </c>
      <c r="AA57" s="63"/>
    </row>
    <row r="58" spans="1:55" ht="26.25" thickBot="1">
      <c r="A58" s="68"/>
      <c r="B58" s="2" t="s">
        <v>21</v>
      </c>
      <c r="C58" s="2" t="s">
        <v>22</v>
      </c>
      <c r="D58" s="2" t="s">
        <v>21</v>
      </c>
      <c r="E58" s="2" t="s">
        <v>22</v>
      </c>
      <c r="F58" s="2" t="s">
        <v>21</v>
      </c>
      <c r="G58" s="2" t="s">
        <v>22</v>
      </c>
      <c r="H58" s="2" t="s">
        <v>21</v>
      </c>
      <c r="I58" s="2" t="s">
        <v>22</v>
      </c>
      <c r="J58" s="2" t="s">
        <v>21</v>
      </c>
      <c r="K58" s="2" t="s">
        <v>22</v>
      </c>
      <c r="L58" s="2" t="s">
        <v>21</v>
      </c>
      <c r="M58" s="2" t="s">
        <v>22</v>
      </c>
      <c r="N58" s="2" t="s">
        <v>21</v>
      </c>
      <c r="O58" s="2" t="s">
        <v>22</v>
      </c>
      <c r="P58" s="2" t="s">
        <v>21</v>
      </c>
      <c r="Q58" s="2" t="s">
        <v>22</v>
      </c>
      <c r="R58" s="2" t="s">
        <v>21</v>
      </c>
      <c r="S58" s="2" t="s">
        <v>22</v>
      </c>
      <c r="T58" s="2" t="s">
        <v>21</v>
      </c>
      <c r="U58" s="2" t="s">
        <v>22</v>
      </c>
      <c r="V58" s="2" t="s">
        <v>21</v>
      </c>
      <c r="W58" s="2" t="s">
        <v>22</v>
      </c>
      <c r="X58" s="2" t="s">
        <v>21</v>
      </c>
      <c r="Y58" s="2" t="s">
        <v>22</v>
      </c>
      <c r="Z58" s="2" t="s">
        <v>21</v>
      </c>
      <c r="AA58" s="3" t="s">
        <v>22</v>
      </c>
      <c r="AC58" s="16" t="s">
        <v>36</v>
      </c>
    </row>
    <row r="59" spans="1:55" ht="15.75" thickBot="1">
      <c r="AC59" s="64" t="s">
        <v>7</v>
      </c>
      <c r="AD59" s="66" t="s">
        <v>8</v>
      </c>
      <c r="AE59" s="67"/>
      <c r="AF59" s="61" t="s">
        <v>9</v>
      </c>
      <c r="AG59" s="62"/>
      <c r="AH59" s="61" t="s">
        <v>10</v>
      </c>
      <c r="AI59" s="62"/>
      <c r="AJ59" s="61" t="s">
        <v>11</v>
      </c>
      <c r="AK59" s="62"/>
      <c r="AL59" s="61" t="s">
        <v>12</v>
      </c>
      <c r="AM59" s="62"/>
      <c r="AN59" s="61" t="s">
        <v>13</v>
      </c>
      <c r="AO59" s="62"/>
      <c r="AP59" s="61" t="s">
        <v>14</v>
      </c>
      <c r="AQ59" s="62"/>
      <c r="AR59" s="61" t="s">
        <v>15</v>
      </c>
      <c r="AS59" s="62"/>
      <c r="AT59" s="61" t="s">
        <v>16</v>
      </c>
      <c r="AU59" s="62"/>
      <c r="AV59" s="61" t="s">
        <v>17</v>
      </c>
      <c r="AW59" s="62"/>
      <c r="AX59" s="61" t="s">
        <v>18</v>
      </c>
      <c r="AY59" s="62"/>
      <c r="AZ59" s="61" t="s">
        <v>19</v>
      </c>
      <c r="BA59" s="62"/>
      <c r="BB59" s="61" t="s">
        <v>20</v>
      </c>
      <c r="BC59" s="63"/>
    </row>
    <row r="60" spans="1:55" ht="26.25" thickBot="1">
      <c r="A60" s="16" t="s">
        <v>39</v>
      </c>
      <c r="AC60" s="65"/>
      <c r="AD60" s="1" t="s">
        <v>21</v>
      </c>
      <c r="AE60" s="1" t="s">
        <v>22</v>
      </c>
      <c r="AF60" s="1" t="s">
        <v>21</v>
      </c>
      <c r="AG60" s="1" t="s">
        <v>22</v>
      </c>
      <c r="AH60" s="1" t="s">
        <v>21</v>
      </c>
      <c r="AI60" s="1" t="s">
        <v>22</v>
      </c>
      <c r="AJ60" s="1" t="s">
        <v>21</v>
      </c>
      <c r="AK60" s="1" t="s">
        <v>22</v>
      </c>
      <c r="AL60" s="1" t="s">
        <v>21</v>
      </c>
      <c r="AM60" s="1" t="s">
        <v>22</v>
      </c>
      <c r="AN60" s="1" t="s">
        <v>21</v>
      </c>
      <c r="AO60" s="1" t="s">
        <v>22</v>
      </c>
      <c r="AP60" s="1" t="s">
        <v>21</v>
      </c>
      <c r="AQ60" s="1" t="s">
        <v>22</v>
      </c>
      <c r="AR60" s="1" t="s">
        <v>21</v>
      </c>
      <c r="AS60" s="1" t="s">
        <v>22</v>
      </c>
      <c r="AT60" s="1" t="s">
        <v>21</v>
      </c>
      <c r="AU60" s="1" t="s">
        <v>22</v>
      </c>
      <c r="AV60" s="1" t="s">
        <v>21</v>
      </c>
      <c r="AW60" s="1" t="s">
        <v>22</v>
      </c>
      <c r="AX60" s="1" t="s">
        <v>21</v>
      </c>
      <c r="AY60" s="1" t="s">
        <v>22</v>
      </c>
      <c r="AZ60" s="1" t="s">
        <v>21</v>
      </c>
      <c r="BA60" s="1" t="s">
        <v>22</v>
      </c>
      <c r="BB60" s="1" t="s">
        <v>21</v>
      </c>
      <c r="BC60" s="6" t="s">
        <v>22</v>
      </c>
    </row>
    <row r="61" spans="1:55" ht="15.75" thickBot="1">
      <c r="A61" s="64" t="s">
        <v>7</v>
      </c>
      <c r="B61" s="66" t="s">
        <v>8</v>
      </c>
      <c r="C61" s="67"/>
      <c r="D61" s="61" t="s">
        <v>9</v>
      </c>
      <c r="E61" s="62"/>
      <c r="F61" s="61" t="s">
        <v>10</v>
      </c>
      <c r="G61" s="62"/>
      <c r="H61" s="61" t="s">
        <v>11</v>
      </c>
      <c r="I61" s="62"/>
      <c r="J61" s="61" t="s">
        <v>12</v>
      </c>
      <c r="K61" s="62"/>
      <c r="L61" s="61" t="s">
        <v>13</v>
      </c>
      <c r="M61" s="62"/>
      <c r="N61" s="61" t="s">
        <v>14</v>
      </c>
      <c r="O61" s="62"/>
      <c r="P61" s="61" t="s">
        <v>15</v>
      </c>
      <c r="Q61" s="62"/>
      <c r="R61" s="61" t="s">
        <v>16</v>
      </c>
      <c r="S61" s="62"/>
      <c r="T61" s="61" t="s">
        <v>17</v>
      </c>
      <c r="U61" s="62"/>
      <c r="V61" s="61" t="s">
        <v>18</v>
      </c>
      <c r="W61" s="62"/>
      <c r="X61" s="61" t="s">
        <v>19</v>
      </c>
      <c r="Y61" s="62"/>
      <c r="Z61" s="61" t="s">
        <v>20</v>
      </c>
      <c r="AA61" s="63"/>
      <c r="AC61" s="17" t="s">
        <v>26</v>
      </c>
      <c r="AD61" s="10">
        <v>1</v>
      </c>
      <c r="AE61" s="10">
        <v>15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1</v>
      </c>
      <c r="BC61" s="12">
        <v>15</v>
      </c>
    </row>
    <row r="62" spans="1:55" ht="26.25" thickBot="1">
      <c r="A62" s="68"/>
      <c r="B62" s="2" t="s">
        <v>21</v>
      </c>
      <c r="C62" s="2" t="s">
        <v>22</v>
      </c>
      <c r="D62" s="2" t="s">
        <v>21</v>
      </c>
      <c r="E62" s="2" t="s">
        <v>22</v>
      </c>
      <c r="F62" s="2" t="s">
        <v>21</v>
      </c>
      <c r="G62" s="2" t="s">
        <v>22</v>
      </c>
      <c r="H62" s="2" t="s">
        <v>21</v>
      </c>
      <c r="I62" s="2" t="s">
        <v>22</v>
      </c>
      <c r="J62" s="2" t="s">
        <v>21</v>
      </c>
      <c r="K62" s="2" t="s">
        <v>22</v>
      </c>
      <c r="L62" s="2" t="s">
        <v>21</v>
      </c>
      <c r="M62" s="2" t="s">
        <v>22</v>
      </c>
      <c r="N62" s="2" t="s">
        <v>21</v>
      </c>
      <c r="O62" s="2" t="s">
        <v>22</v>
      </c>
      <c r="P62" s="2" t="s">
        <v>21</v>
      </c>
      <c r="Q62" s="2" t="s">
        <v>22</v>
      </c>
      <c r="R62" s="2" t="s">
        <v>21</v>
      </c>
      <c r="S62" s="2" t="s">
        <v>22</v>
      </c>
      <c r="T62" s="2" t="s">
        <v>21</v>
      </c>
      <c r="U62" s="2" t="s">
        <v>22</v>
      </c>
      <c r="V62" s="2" t="s">
        <v>21</v>
      </c>
      <c r="W62" s="2" t="s">
        <v>22</v>
      </c>
      <c r="X62" s="2" t="s">
        <v>21</v>
      </c>
      <c r="Y62" s="2" t="s">
        <v>22</v>
      </c>
      <c r="Z62" s="2" t="s">
        <v>21</v>
      </c>
      <c r="AA62" s="3" t="s">
        <v>22</v>
      </c>
      <c r="AC62" s="18" t="s">
        <v>27</v>
      </c>
      <c r="AD62" s="11">
        <v>1</v>
      </c>
      <c r="AE62" s="11">
        <v>15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1</v>
      </c>
      <c r="BC62" s="13">
        <v>15</v>
      </c>
    </row>
    <row r="64" spans="1:55" ht="19.5" thickBot="1">
      <c r="A64" s="16" t="s">
        <v>40</v>
      </c>
      <c r="AC64" s="16" t="s">
        <v>37</v>
      </c>
    </row>
    <row r="65" spans="1:55" ht="15.75" thickBot="1">
      <c r="A65" s="64" t="s">
        <v>7</v>
      </c>
      <c r="B65" s="66" t="s">
        <v>8</v>
      </c>
      <c r="C65" s="67"/>
      <c r="D65" s="61" t="s">
        <v>9</v>
      </c>
      <c r="E65" s="62"/>
      <c r="F65" s="61" t="s">
        <v>10</v>
      </c>
      <c r="G65" s="62"/>
      <c r="H65" s="61" t="s">
        <v>11</v>
      </c>
      <c r="I65" s="62"/>
      <c r="J65" s="61" t="s">
        <v>12</v>
      </c>
      <c r="K65" s="62"/>
      <c r="L65" s="61" t="s">
        <v>13</v>
      </c>
      <c r="M65" s="62"/>
      <c r="N65" s="61" t="s">
        <v>14</v>
      </c>
      <c r="O65" s="62"/>
      <c r="P65" s="61" t="s">
        <v>15</v>
      </c>
      <c r="Q65" s="62"/>
      <c r="R65" s="61" t="s">
        <v>16</v>
      </c>
      <c r="S65" s="62"/>
      <c r="T65" s="61" t="s">
        <v>17</v>
      </c>
      <c r="U65" s="62"/>
      <c r="V65" s="61" t="s">
        <v>18</v>
      </c>
      <c r="W65" s="62"/>
      <c r="X65" s="61" t="s">
        <v>19</v>
      </c>
      <c r="Y65" s="62"/>
      <c r="Z65" s="61" t="s">
        <v>20</v>
      </c>
      <c r="AA65" s="63"/>
      <c r="AC65" s="64" t="s">
        <v>7</v>
      </c>
      <c r="AD65" s="66" t="s">
        <v>8</v>
      </c>
      <c r="AE65" s="67"/>
      <c r="AF65" s="61" t="s">
        <v>9</v>
      </c>
      <c r="AG65" s="62"/>
      <c r="AH65" s="61" t="s">
        <v>10</v>
      </c>
      <c r="AI65" s="62"/>
      <c r="AJ65" s="61" t="s">
        <v>11</v>
      </c>
      <c r="AK65" s="62"/>
      <c r="AL65" s="61" t="s">
        <v>12</v>
      </c>
      <c r="AM65" s="62"/>
      <c r="AN65" s="61" t="s">
        <v>13</v>
      </c>
      <c r="AO65" s="62"/>
      <c r="AP65" s="61" t="s">
        <v>14</v>
      </c>
      <c r="AQ65" s="62"/>
      <c r="AR65" s="61" t="s">
        <v>15</v>
      </c>
      <c r="AS65" s="62"/>
      <c r="AT65" s="61" t="s">
        <v>16</v>
      </c>
      <c r="AU65" s="62"/>
      <c r="AV65" s="61" t="s">
        <v>17</v>
      </c>
      <c r="AW65" s="62"/>
      <c r="AX65" s="61" t="s">
        <v>18</v>
      </c>
      <c r="AY65" s="62"/>
      <c r="AZ65" s="61" t="s">
        <v>19</v>
      </c>
      <c r="BA65" s="62"/>
      <c r="BB65" s="61" t="s">
        <v>20</v>
      </c>
      <c r="BC65" s="63"/>
    </row>
    <row r="66" spans="1:55" ht="26.25" thickBot="1">
      <c r="A66" s="65"/>
      <c r="B66" s="1" t="s">
        <v>21</v>
      </c>
      <c r="C66" s="1" t="s">
        <v>22</v>
      </c>
      <c r="D66" s="1" t="s">
        <v>21</v>
      </c>
      <c r="E66" s="1" t="s">
        <v>22</v>
      </c>
      <c r="F66" s="1" t="s">
        <v>21</v>
      </c>
      <c r="G66" s="1" t="s">
        <v>22</v>
      </c>
      <c r="H66" s="1" t="s">
        <v>21</v>
      </c>
      <c r="I66" s="1" t="s">
        <v>22</v>
      </c>
      <c r="J66" s="1" t="s">
        <v>21</v>
      </c>
      <c r="K66" s="1" t="s">
        <v>22</v>
      </c>
      <c r="L66" s="1" t="s">
        <v>21</v>
      </c>
      <c r="M66" s="1" t="s">
        <v>22</v>
      </c>
      <c r="N66" s="1" t="s">
        <v>21</v>
      </c>
      <c r="O66" s="1" t="s">
        <v>22</v>
      </c>
      <c r="P66" s="1" t="s">
        <v>21</v>
      </c>
      <c r="Q66" s="1" t="s">
        <v>22</v>
      </c>
      <c r="R66" s="1" t="s">
        <v>21</v>
      </c>
      <c r="S66" s="1" t="s">
        <v>22</v>
      </c>
      <c r="T66" s="1" t="s">
        <v>21</v>
      </c>
      <c r="U66" s="1" t="s">
        <v>22</v>
      </c>
      <c r="V66" s="1" t="s">
        <v>21</v>
      </c>
      <c r="W66" s="1" t="s">
        <v>22</v>
      </c>
      <c r="X66" s="1" t="s">
        <v>21</v>
      </c>
      <c r="Y66" s="1" t="s">
        <v>22</v>
      </c>
      <c r="Z66" s="1" t="s">
        <v>21</v>
      </c>
      <c r="AA66" s="6" t="s">
        <v>22</v>
      </c>
      <c r="AC66" s="65"/>
      <c r="AD66" s="1" t="s">
        <v>21</v>
      </c>
      <c r="AE66" s="1" t="s">
        <v>22</v>
      </c>
      <c r="AF66" s="1" t="s">
        <v>21</v>
      </c>
      <c r="AG66" s="1" t="s">
        <v>22</v>
      </c>
      <c r="AH66" s="1" t="s">
        <v>21</v>
      </c>
      <c r="AI66" s="1" t="s">
        <v>22</v>
      </c>
      <c r="AJ66" s="1" t="s">
        <v>21</v>
      </c>
      <c r="AK66" s="1" t="s">
        <v>22</v>
      </c>
      <c r="AL66" s="1" t="s">
        <v>21</v>
      </c>
      <c r="AM66" s="1" t="s">
        <v>22</v>
      </c>
      <c r="AN66" s="1" t="s">
        <v>21</v>
      </c>
      <c r="AO66" s="1" t="s">
        <v>22</v>
      </c>
      <c r="AP66" s="1" t="s">
        <v>21</v>
      </c>
      <c r="AQ66" s="1" t="s">
        <v>22</v>
      </c>
      <c r="AR66" s="1" t="s">
        <v>21</v>
      </c>
      <c r="AS66" s="1" t="s">
        <v>22</v>
      </c>
      <c r="AT66" s="1" t="s">
        <v>21</v>
      </c>
      <c r="AU66" s="1" t="s">
        <v>22</v>
      </c>
      <c r="AV66" s="1" t="s">
        <v>21</v>
      </c>
      <c r="AW66" s="1" t="s">
        <v>22</v>
      </c>
      <c r="AX66" s="1" t="s">
        <v>21</v>
      </c>
      <c r="AY66" s="1" t="s">
        <v>22</v>
      </c>
      <c r="AZ66" s="1" t="s">
        <v>21</v>
      </c>
      <c r="BA66" s="1" t="s">
        <v>22</v>
      </c>
      <c r="BB66" s="1" t="s">
        <v>21</v>
      </c>
      <c r="BC66" s="6" t="s">
        <v>22</v>
      </c>
    </row>
    <row r="67" spans="1:55" ht="15.75" thickBot="1">
      <c r="A67" s="17" t="s">
        <v>34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10</v>
      </c>
      <c r="Y67" s="5">
        <v>1000</v>
      </c>
      <c r="Z67" s="10">
        <v>10</v>
      </c>
      <c r="AA67" s="7">
        <v>1000</v>
      </c>
      <c r="AC67" s="17" t="s">
        <v>96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12</v>
      </c>
      <c r="AU67" s="10">
        <v>256</v>
      </c>
      <c r="AV67" s="10">
        <v>26</v>
      </c>
      <c r="AW67" s="10">
        <v>388</v>
      </c>
      <c r="AX67" s="10">
        <v>0</v>
      </c>
      <c r="AY67" s="10">
        <v>0</v>
      </c>
      <c r="AZ67" s="10">
        <v>0</v>
      </c>
      <c r="BA67" s="10">
        <v>0</v>
      </c>
      <c r="BB67" s="10">
        <v>38</v>
      </c>
      <c r="BC67" s="12">
        <v>644</v>
      </c>
    </row>
    <row r="68" spans="1:55" ht="15.75" thickBot="1">
      <c r="A68" s="18" t="s">
        <v>27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10</v>
      </c>
      <c r="Y68" s="8">
        <v>1000</v>
      </c>
      <c r="Z68" s="11">
        <v>10</v>
      </c>
      <c r="AA68" s="9">
        <v>1000</v>
      </c>
      <c r="AC68" s="17" t="s">
        <v>127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57</v>
      </c>
      <c r="AQ68" s="5">
        <v>2126</v>
      </c>
      <c r="AR68" s="10">
        <v>118</v>
      </c>
      <c r="AS68" s="5">
        <v>1571</v>
      </c>
      <c r="AT68" s="10">
        <v>4</v>
      </c>
      <c r="AU68" s="10">
        <v>269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179</v>
      </c>
      <c r="BC68" s="7">
        <v>3966</v>
      </c>
    </row>
    <row r="69" spans="1:55" ht="15.75" thickBot="1">
      <c r="AC69" s="18" t="s">
        <v>27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57</v>
      </c>
      <c r="AQ69" s="8">
        <v>2126</v>
      </c>
      <c r="AR69" s="11">
        <v>118</v>
      </c>
      <c r="AS69" s="8">
        <v>1571</v>
      </c>
      <c r="AT69" s="11">
        <v>16</v>
      </c>
      <c r="AU69" s="11">
        <v>525</v>
      </c>
      <c r="AV69" s="11">
        <v>26</v>
      </c>
      <c r="AW69" s="11">
        <v>388</v>
      </c>
      <c r="AX69" s="11">
        <v>0</v>
      </c>
      <c r="AY69" s="11">
        <v>0</v>
      </c>
      <c r="AZ69" s="11">
        <v>0</v>
      </c>
      <c r="BA69" s="11">
        <v>0</v>
      </c>
      <c r="BB69" s="11">
        <v>217</v>
      </c>
      <c r="BC69" s="9">
        <v>4610</v>
      </c>
    </row>
    <row r="70" spans="1:55" ht="19.5" thickBot="1">
      <c r="A70" s="16" t="s">
        <v>41</v>
      </c>
    </row>
    <row r="71" spans="1:55" ht="19.5" thickBot="1">
      <c r="A71" s="64" t="s">
        <v>7</v>
      </c>
      <c r="B71" s="66" t="s">
        <v>8</v>
      </c>
      <c r="C71" s="67"/>
      <c r="D71" s="61" t="s">
        <v>9</v>
      </c>
      <c r="E71" s="62"/>
      <c r="F71" s="61" t="s">
        <v>10</v>
      </c>
      <c r="G71" s="62"/>
      <c r="H71" s="61" t="s">
        <v>11</v>
      </c>
      <c r="I71" s="62"/>
      <c r="J71" s="61" t="s">
        <v>12</v>
      </c>
      <c r="K71" s="62"/>
      <c r="L71" s="61" t="s">
        <v>13</v>
      </c>
      <c r="M71" s="62"/>
      <c r="N71" s="61" t="s">
        <v>14</v>
      </c>
      <c r="O71" s="62"/>
      <c r="P71" s="61" t="s">
        <v>15</v>
      </c>
      <c r="Q71" s="62"/>
      <c r="R71" s="61" t="s">
        <v>16</v>
      </c>
      <c r="S71" s="62"/>
      <c r="T71" s="61" t="s">
        <v>17</v>
      </c>
      <c r="U71" s="62"/>
      <c r="V71" s="61" t="s">
        <v>18</v>
      </c>
      <c r="W71" s="62"/>
      <c r="X71" s="61" t="s">
        <v>19</v>
      </c>
      <c r="Y71" s="62"/>
      <c r="Z71" s="61" t="s">
        <v>20</v>
      </c>
      <c r="AA71" s="63"/>
      <c r="AC71" s="16" t="s">
        <v>38</v>
      </c>
    </row>
    <row r="72" spans="1:55" ht="26.25" thickBot="1">
      <c r="A72" s="68"/>
      <c r="B72" s="2" t="s">
        <v>21</v>
      </c>
      <c r="C72" s="2" t="s">
        <v>22</v>
      </c>
      <c r="D72" s="2" t="s">
        <v>21</v>
      </c>
      <c r="E72" s="2" t="s">
        <v>22</v>
      </c>
      <c r="F72" s="2" t="s">
        <v>21</v>
      </c>
      <c r="G72" s="2" t="s">
        <v>22</v>
      </c>
      <c r="H72" s="2" t="s">
        <v>21</v>
      </c>
      <c r="I72" s="2" t="s">
        <v>22</v>
      </c>
      <c r="J72" s="2" t="s">
        <v>21</v>
      </c>
      <c r="K72" s="2" t="s">
        <v>22</v>
      </c>
      <c r="L72" s="2" t="s">
        <v>21</v>
      </c>
      <c r="M72" s="2" t="s">
        <v>22</v>
      </c>
      <c r="N72" s="2" t="s">
        <v>21</v>
      </c>
      <c r="O72" s="2" t="s">
        <v>22</v>
      </c>
      <c r="P72" s="2" t="s">
        <v>21</v>
      </c>
      <c r="Q72" s="2" t="s">
        <v>22</v>
      </c>
      <c r="R72" s="2" t="s">
        <v>21</v>
      </c>
      <c r="S72" s="2" t="s">
        <v>22</v>
      </c>
      <c r="T72" s="2" t="s">
        <v>21</v>
      </c>
      <c r="U72" s="2" t="s">
        <v>22</v>
      </c>
      <c r="V72" s="2" t="s">
        <v>21</v>
      </c>
      <c r="W72" s="2" t="s">
        <v>22</v>
      </c>
      <c r="X72" s="2" t="s">
        <v>21</v>
      </c>
      <c r="Y72" s="2" t="s">
        <v>22</v>
      </c>
      <c r="Z72" s="2" t="s">
        <v>21</v>
      </c>
      <c r="AA72" s="3" t="s">
        <v>22</v>
      </c>
      <c r="AC72" s="64" t="s">
        <v>7</v>
      </c>
      <c r="AD72" s="66" t="s">
        <v>8</v>
      </c>
      <c r="AE72" s="67"/>
      <c r="AF72" s="61" t="s">
        <v>9</v>
      </c>
      <c r="AG72" s="62"/>
      <c r="AH72" s="61" t="s">
        <v>10</v>
      </c>
      <c r="AI72" s="62"/>
      <c r="AJ72" s="61" t="s">
        <v>11</v>
      </c>
      <c r="AK72" s="62"/>
      <c r="AL72" s="61" t="s">
        <v>12</v>
      </c>
      <c r="AM72" s="62"/>
      <c r="AN72" s="61" t="s">
        <v>13</v>
      </c>
      <c r="AO72" s="62"/>
      <c r="AP72" s="61" t="s">
        <v>14</v>
      </c>
      <c r="AQ72" s="62"/>
      <c r="AR72" s="61" t="s">
        <v>15</v>
      </c>
      <c r="AS72" s="62"/>
      <c r="AT72" s="61" t="s">
        <v>16</v>
      </c>
      <c r="AU72" s="62"/>
      <c r="AV72" s="61" t="s">
        <v>17</v>
      </c>
      <c r="AW72" s="62"/>
      <c r="AX72" s="61" t="s">
        <v>18</v>
      </c>
      <c r="AY72" s="62"/>
      <c r="AZ72" s="61" t="s">
        <v>19</v>
      </c>
      <c r="BA72" s="62"/>
      <c r="BB72" s="61" t="s">
        <v>20</v>
      </c>
      <c r="BC72" s="63"/>
    </row>
    <row r="73" spans="1:55" ht="26.25" thickBot="1">
      <c r="AC73" s="65"/>
      <c r="AD73" s="1" t="s">
        <v>21</v>
      </c>
      <c r="AE73" s="1" t="s">
        <v>22</v>
      </c>
      <c r="AF73" s="1" t="s">
        <v>21</v>
      </c>
      <c r="AG73" s="1" t="s">
        <v>22</v>
      </c>
      <c r="AH73" s="1" t="s">
        <v>21</v>
      </c>
      <c r="AI73" s="1" t="s">
        <v>22</v>
      </c>
      <c r="AJ73" s="1" t="s">
        <v>21</v>
      </c>
      <c r="AK73" s="1" t="s">
        <v>22</v>
      </c>
      <c r="AL73" s="1" t="s">
        <v>21</v>
      </c>
      <c r="AM73" s="1" t="s">
        <v>22</v>
      </c>
      <c r="AN73" s="1" t="s">
        <v>21</v>
      </c>
      <c r="AO73" s="1" t="s">
        <v>22</v>
      </c>
      <c r="AP73" s="1" t="s">
        <v>21</v>
      </c>
      <c r="AQ73" s="1" t="s">
        <v>22</v>
      </c>
      <c r="AR73" s="1" t="s">
        <v>21</v>
      </c>
      <c r="AS73" s="1" t="s">
        <v>22</v>
      </c>
      <c r="AT73" s="1" t="s">
        <v>21</v>
      </c>
      <c r="AU73" s="1" t="s">
        <v>22</v>
      </c>
      <c r="AV73" s="1" t="s">
        <v>21</v>
      </c>
      <c r="AW73" s="1" t="s">
        <v>22</v>
      </c>
      <c r="AX73" s="1" t="s">
        <v>21</v>
      </c>
      <c r="AY73" s="1" t="s">
        <v>22</v>
      </c>
      <c r="AZ73" s="1" t="s">
        <v>21</v>
      </c>
      <c r="BA73" s="1" t="s">
        <v>22</v>
      </c>
      <c r="BB73" s="1" t="s">
        <v>21</v>
      </c>
      <c r="BC73" s="6" t="s">
        <v>22</v>
      </c>
    </row>
    <row r="74" spans="1:55" ht="19.5" thickBot="1">
      <c r="A74" s="16" t="s">
        <v>42</v>
      </c>
      <c r="AC74" s="17" t="s">
        <v>96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11</v>
      </c>
      <c r="AU74" s="10">
        <v>243</v>
      </c>
      <c r="AV74" s="10">
        <v>0</v>
      </c>
      <c r="AW74" s="10">
        <v>0</v>
      </c>
      <c r="AX74" s="10">
        <v>77</v>
      </c>
      <c r="AY74" s="5">
        <v>2178</v>
      </c>
      <c r="AZ74" s="10">
        <v>0</v>
      </c>
      <c r="BA74" s="10">
        <v>0</v>
      </c>
      <c r="BB74" s="10">
        <v>88</v>
      </c>
      <c r="BC74" s="7">
        <v>2421</v>
      </c>
    </row>
    <row r="75" spans="1:55" ht="15.75" thickBot="1">
      <c r="A75" s="64" t="s">
        <v>7</v>
      </c>
      <c r="B75" s="66" t="s">
        <v>8</v>
      </c>
      <c r="C75" s="67"/>
      <c r="D75" s="61" t="s">
        <v>9</v>
      </c>
      <c r="E75" s="62"/>
      <c r="F75" s="61" t="s">
        <v>10</v>
      </c>
      <c r="G75" s="62"/>
      <c r="H75" s="61" t="s">
        <v>11</v>
      </c>
      <c r="I75" s="62"/>
      <c r="J75" s="61" t="s">
        <v>12</v>
      </c>
      <c r="K75" s="62"/>
      <c r="L75" s="61" t="s">
        <v>13</v>
      </c>
      <c r="M75" s="62"/>
      <c r="N75" s="61" t="s">
        <v>14</v>
      </c>
      <c r="O75" s="62"/>
      <c r="P75" s="61" t="s">
        <v>15</v>
      </c>
      <c r="Q75" s="62"/>
      <c r="R75" s="61" t="s">
        <v>16</v>
      </c>
      <c r="S75" s="62"/>
      <c r="T75" s="61" t="s">
        <v>17</v>
      </c>
      <c r="U75" s="62"/>
      <c r="V75" s="61" t="s">
        <v>18</v>
      </c>
      <c r="W75" s="62"/>
      <c r="X75" s="61" t="s">
        <v>19</v>
      </c>
      <c r="Y75" s="62"/>
      <c r="Z75" s="61" t="s">
        <v>20</v>
      </c>
      <c r="AA75" s="63"/>
      <c r="AC75" s="18" t="s">
        <v>27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11</v>
      </c>
      <c r="AU75" s="11">
        <v>243</v>
      </c>
      <c r="AV75" s="11">
        <v>0</v>
      </c>
      <c r="AW75" s="11">
        <v>0</v>
      </c>
      <c r="AX75" s="11">
        <v>77</v>
      </c>
      <c r="AY75" s="8">
        <v>2178</v>
      </c>
      <c r="AZ75" s="11">
        <v>0</v>
      </c>
      <c r="BA75" s="11">
        <v>0</v>
      </c>
      <c r="BB75" s="11">
        <v>88</v>
      </c>
      <c r="BC75" s="9">
        <v>2421</v>
      </c>
    </row>
    <row r="76" spans="1:55" ht="26.25" thickBot="1">
      <c r="A76" s="65"/>
      <c r="B76" s="1" t="s">
        <v>21</v>
      </c>
      <c r="C76" s="1" t="s">
        <v>22</v>
      </c>
      <c r="D76" s="1" t="s">
        <v>21</v>
      </c>
      <c r="E76" s="1" t="s">
        <v>22</v>
      </c>
      <c r="F76" s="1" t="s">
        <v>21</v>
      </c>
      <c r="G76" s="1" t="s">
        <v>22</v>
      </c>
      <c r="H76" s="1" t="s">
        <v>21</v>
      </c>
      <c r="I76" s="1" t="s">
        <v>22</v>
      </c>
      <c r="J76" s="1" t="s">
        <v>21</v>
      </c>
      <c r="K76" s="1" t="s">
        <v>22</v>
      </c>
      <c r="L76" s="1" t="s">
        <v>21</v>
      </c>
      <c r="M76" s="1" t="s">
        <v>22</v>
      </c>
      <c r="N76" s="1" t="s">
        <v>21</v>
      </c>
      <c r="O76" s="1" t="s">
        <v>22</v>
      </c>
      <c r="P76" s="1" t="s">
        <v>21</v>
      </c>
      <c r="Q76" s="1" t="s">
        <v>22</v>
      </c>
      <c r="R76" s="1" t="s">
        <v>21</v>
      </c>
      <c r="S76" s="1" t="s">
        <v>22</v>
      </c>
      <c r="T76" s="1" t="s">
        <v>21</v>
      </c>
      <c r="U76" s="1" t="s">
        <v>22</v>
      </c>
      <c r="V76" s="1" t="s">
        <v>21</v>
      </c>
      <c r="W76" s="1" t="s">
        <v>22</v>
      </c>
      <c r="X76" s="1" t="s">
        <v>21</v>
      </c>
      <c r="Y76" s="1" t="s">
        <v>22</v>
      </c>
      <c r="Z76" s="1" t="s">
        <v>21</v>
      </c>
      <c r="AA76" s="6" t="s">
        <v>22</v>
      </c>
    </row>
    <row r="77" spans="1:55" ht="19.5" thickBot="1">
      <c r="A77" s="17" t="s">
        <v>43</v>
      </c>
      <c r="B77" s="10">
        <v>125</v>
      </c>
      <c r="C77" s="5">
        <v>1150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125</v>
      </c>
      <c r="Q77" s="5">
        <v>1150</v>
      </c>
      <c r="R77" s="10">
        <v>0</v>
      </c>
      <c r="S77" s="10">
        <v>0</v>
      </c>
      <c r="T77" s="10">
        <v>0</v>
      </c>
      <c r="U77" s="10">
        <v>0</v>
      </c>
      <c r="V77" s="10">
        <v>250</v>
      </c>
      <c r="W77" s="5">
        <v>2350</v>
      </c>
      <c r="X77" s="10">
        <v>0</v>
      </c>
      <c r="Y77" s="10">
        <v>0</v>
      </c>
      <c r="Z77" s="10">
        <v>500</v>
      </c>
      <c r="AA77" s="7">
        <v>4650</v>
      </c>
      <c r="AC77" s="16" t="s">
        <v>39</v>
      </c>
    </row>
    <row r="78" spans="1:55" ht="15.75" thickBot="1">
      <c r="A78" s="17" t="s">
        <v>44</v>
      </c>
      <c r="B78" s="5">
        <v>1000</v>
      </c>
      <c r="C78" s="10">
        <v>617.70000000000005</v>
      </c>
      <c r="D78" s="10">
        <v>910</v>
      </c>
      <c r="E78" s="5">
        <v>1040.6300000000001</v>
      </c>
      <c r="F78" s="10">
        <v>922.41</v>
      </c>
      <c r="G78" s="10">
        <v>861</v>
      </c>
      <c r="H78" s="10">
        <v>887</v>
      </c>
      <c r="I78" s="10">
        <v>788.1</v>
      </c>
      <c r="J78" s="5">
        <v>1529</v>
      </c>
      <c r="K78" s="5">
        <v>1344.12</v>
      </c>
      <c r="L78" s="10">
        <v>978.3</v>
      </c>
      <c r="M78" s="5">
        <v>1776</v>
      </c>
      <c r="N78" s="5">
        <v>1612.9</v>
      </c>
      <c r="O78" s="5">
        <v>2837.58</v>
      </c>
      <c r="P78" s="5">
        <v>1533</v>
      </c>
      <c r="Q78" s="5">
        <v>1474.2</v>
      </c>
      <c r="R78" s="5">
        <v>1720.2</v>
      </c>
      <c r="S78" s="5">
        <v>2277.19</v>
      </c>
      <c r="T78" s="5">
        <v>2702.3</v>
      </c>
      <c r="U78" s="5">
        <v>3775.13</v>
      </c>
      <c r="V78" s="5">
        <v>1849</v>
      </c>
      <c r="W78" s="5">
        <v>1946.82</v>
      </c>
      <c r="X78" s="5">
        <v>2584.4</v>
      </c>
      <c r="Y78" s="5">
        <v>3578.8</v>
      </c>
      <c r="Z78" s="5">
        <v>18228.509999999998</v>
      </c>
      <c r="AA78" s="7">
        <v>22317.27</v>
      </c>
      <c r="AC78" s="64" t="s">
        <v>7</v>
      </c>
      <c r="AD78" s="66" t="s">
        <v>8</v>
      </c>
      <c r="AE78" s="67"/>
      <c r="AF78" s="61" t="s">
        <v>9</v>
      </c>
      <c r="AG78" s="62"/>
      <c r="AH78" s="61" t="s">
        <v>10</v>
      </c>
      <c r="AI78" s="62"/>
      <c r="AJ78" s="61" t="s">
        <v>11</v>
      </c>
      <c r="AK78" s="62"/>
      <c r="AL78" s="61" t="s">
        <v>12</v>
      </c>
      <c r="AM78" s="62"/>
      <c r="AN78" s="61" t="s">
        <v>13</v>
      </c>
      <c r="AO78" s="62"/>
      <c r="AP78" s="61" t="s">
        <v>14</v>
      </c>
      <c r="AQ78" s="62"/>
      <c r="AR78" s="61" t="s">
        <v>15</v>
      </c>
      <c r="AS78" s="62"/>
      <c r="AT78" s="61" t="s">
        <v>16</v>
      </c>
      <c r="AU78" s="62"/>
      <c r="AV78" s="61" t="s">
        <v>17</v>
      </c>
      <c r="AW78" s="62"/>
      <c r="AX78" s="61" t="s">
        <v>18</v>
      </c>
      <c r="AY78" s="62"/>
      <c r="AZ78" s="61" t="s">
        <v>19</v>
      </c>
      <c r="BA78" s="62"/>
      <c r="BB78" s="61" t="s">
        <v>20</v>
      </c>
      <c r="BC78" s="63"/>
    </row>
    <row r="79" spans="1:55" ht="26.25" thickBot="1">
      <c r="A79" s="17" t="s">
        <v>26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1</v>
      </c>
      <c r="Q79" s="10">
        <v>1</v>
      </c>
      <c r="R79" s="10">
        <v>0</v>
      </c>
      <c r="S79" s="10">
        <v>0</v>
      </c>
      <c r="T79" s="10">
        <v>0</v>
      </c>
      <c r="U79" s="10">
        <v>0</v>
      </c>
      <c r="V79" s="10">
        <v>12</v>
      </c>
      <c r="W79" s="5">
        <v>3906.36</v>
      </c>
      <c r="X79" s="10">
        <v>1</v>
      </c>
      <c r="Y79" s="10">
        <v>1.5</v>
      </c>
      <c r="Z79" s="10">
        <v>14</v>
      </c>
      <c r="AA79" s="7">
        <v>3908.86</v>
      </c>
      <c r="AC79" s="68"/>
      <c r="AD79" s="2" t="s">
        <v>21</v>
      </c>
      <c r="AE79" s="2" t="s">
        <v>22</v>
      </c>
      <c r="AF79" s="2" t="s">
        <v>21</v>
      </c>
      <c r="AG79" s="2" t="s">
        <v>22</v>
      </c>
      <c r="AH79" s="2" t="s">
        <v>21</v>
      </c>
      <c r="AI79" s="2" t="s">
        <v>22</v>
      </c>
      <c r="AJ79" s="2" t="s">
        <v>21</v>
      </c>
      <c r="AK79" s="2" t="s">
        <v>22</v>
      </c>
      <c r="AL79" s="2" t="s">
        <v>21</v>
      </c>
      <c r="AM79" s="2" t="s">
        <v>22</v>
      </c>
      <c r="AN79" s="2" t="s">
        <v>21</v>
      </c>
      <c r="AO79" s="2" t="s">
        <v>22</v>
      </c>
      <c r="AP79" s="2" t="s">
        <v>21</v>
      </c>
      <c r="AQ79" s="2" t="s">
        <v>22</v>
      </c>
      <c r="AR79" s="2" t="s">
        <v>21</v>
      </c>
      <c r="AS79" s="2" t="s">
        <v>22</v>
      </c>
      <c r="AT79" s="2" t="s">
        <v>21</v>
      </c>
      <c r="AU79" s="2" t="s">
        <v>22</v>
      </c>
      <c r="AV79" s="2" t="s">
        <v>21</v>
      </c>
      <c r="AW79" s="2" t="s">
        <v>22</v>
      </c>
      <c r="AX79" s="2" t="s">
        <v>21</v>
      </c>
      <c r="AY79" s="2" t="s">
        <v>22</v>
      </c>
      <c r="AZ79" s="2" t="s">
        <v>21</v>
      </c>
      <c r="BA79" s="2" t="s">
        <v>22</v>
      </c>
      <c r="BB79" s="2" t="s">
        <v>21</v>
      </c>
      <c r="BC79" s="3" t="s">
        <v>22</v>
      </c>
    </row>
    <row r="80" spans="1:55" ht="15.75" thickBot="1">
      <c r="A80" s="17" t="s">
        <v>29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1</v>
      </c>
      <c r="S80" s="10">
        <v>17.8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1</v>
      </c>
      <c r="AA80" s="12">
        <v>17.8</v>
      </c>
    </row>
    <row r="81" spans="1:55" ht="19.5" thickBot="1">
      <c r="A81" s="17" t="s">
        <v>45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5">
        <v>1855.2</v>
      </c>
      <c r="I81" s="5">
        <v>8524.25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5">
        <v>1855.2</v>
      </c>
      <c r="AA81" s="7">
        <v>8524.25</v>
      </c>
      <c r="AC81" s="16" t="s">
        <v>40</v>
      </c>
    </row>
    <row r="82" spans="1:55" ht="15.75" thickBot="1">
      <c r="A82" s="17" t="s">
        <v>46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12.05</v>
      </c>
      <c r="W82" s="10">
        <v>58.8</v>
      </c>
      <c r="X82" s="10">
        <v>0</v>
      </c>
      <c r="Y82" s="10">
        <v>0</v>
      </c>
      <c r="Z82" s="10">
        <v>12.05</v>
      </c>
      <c r="AA82" s="12">
        <v>58.8</v>
      </c>
      <c r="AC82" s="64" t="s">
        <v>7</v>
      </c>
      <c r="AD82" s="66" t="s">
        <v>8</v>
      </c>
      <c r="AE82" s="67"/>
      <c r="AF82" s="61" t="s">
        <v>9</v>
      </c>
      <c r="AG82" s="62"/>
      <c r="AH82" s="61" t="s">
        <v>10</v>
      </c>
      <c r="AI82" s="62"/>
      <c r="AJ82" s="61" t="s">
        <v>11</v>
      </c>
      <c r="AK82" s="62"/>
      <c r="AL82" s="61" t="s">
        <v>12</v>
      </c>
      <c r="AM82" s="62"/>
      <c r="AN82" s="61" t="s">
        <v>13</v>
      </c>
      <c r="AO82" s="62"/>
      <c r="AP82" s="61" t="s">
        <v>14</v>
      </c>
      <c r="AQ82" s="62"/>
      <c r="AR82" s="61" t="s">
        <v>15</v>
      </c>
      <c r="AS82" s="62"/>
      <c r="AT82" s="61" t="s">
        <v>16</v>
      </c>
      <c r="AU82" s="62"/>
      <c r="AV82" s="61" t="s">
        <v>17</v>
      </c>
      <c r="AW82" s="62"/>
      <c r="AX82" s="61" t="s">
        <v>18</v>
      </c>
      <c r="AY82" s="62"/>
      <c r="AZ82" s="61" t="s">
        <v>19</v>
      </c>
      <c r="BA82" s="62"/>
      <c r="BB82" s="61" t="s">
        <v>20</v>
      </c>
      <c r="BC82" s="63"/>
    </row>
    <row r="83" spans="1:55" ht="26.25" thickBot="1">
      <c r="A83" s="17" t="s">
        <v>47</v>
      </c>
      <c r="B83" s="10">
        <v>890</v>
      </c>
      <c r="C83" s="5">
        <v>2031.17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890</v>
      </c>
      <c r="AA83" s="7">
        <v>2031.17</v>
      </c>
      <c r="AC83" s="68"/>
      <c r="AD83" s="2" t="s">
        <v>21</v>
      </c>
      <c r="AE83" s="2" t="s">
        <v>22</v>
      </c>
      <c r="AF83" s="2" t="s">
        <v>21</v>
      </c>
      <c r="AG83" s="2" t="s">
        <v>22</v>
      </c>
      <c r="AH83" s="2" t="s">
        <v>21</v>
      </c>
      <c r="AI83" s="2" t="s">
        <v>22</v>
      </c>
      <c r="AJ83" s="2" t="s">
        <v>21</v>
      </c>
      <c r="AK83" s="2" t="s">
        <v>22</v>
      </c>
      <c r="AL83" s="2" t="s">
        <v>21</v>
      </c>
      <c r="AM83" s="2" t="s">
        <v>22</v>
      </c>
      <c r="AN83" s="2" t="s">
        <v>21</v>
      </c>
      <c r="AO83" s="2" t="s">
        <v>22</v>
      </c>
      <c r="AP83" s="2" t="s">
        <v>21</v>
      </c>
      <c r="AQ83" s="2" t="s">
        <v>22</v>
      </c>
      <c r="AR83" s="2" t="s">
        <v>21</v>
      </c>
      <c r="AS83" s="2" t="s">
        <v>22</v>
      </c>
      <c r="AT83" s="2" t="s">
        <v>21</v>
      </c>
      <c r="AU83" s="2" t="s">
        <v>22</v>
      </c>
      <c r="AV83" s="2" t="s">
        <v>21</v>
      </c>
      <c r="AW83" s="2" t="s">
        <v>22</v>
      </c>
      <c r="AX83" s="2" t="s">
        <v>21</v>
      </c>
      <c r="AY83" s="2" t="s">
        <v>22</v>
      </c>
      <c r="AZ83" s="2" t="s">
        <v>21</v>
      </c>
      <c r="BA83" s="2" t="s">
        <v>22</v>
      </c>
      <c r="BB83" s="2" t="s">
        <v>21</v>
      </c>
      <c r="BC83" s="3" t="s">
        <v>22</v>
      </c>
    </row>
    <row r="84" spans="1:55" ht="15.75" thickBot="1">
      <c r="A84" s="17" t="s">
        <v>48</v>
      </c>
      <c r="B84" s="10">
        <v>0</v>
      </c>
      <c r="C84" s="10">
        <v>0</v>
      </c>
      <c r="D84" s="10">
        <v>0</v>
      </c>
      <c r="E84" s="10">
        <v>0</v>
      </c>
      <c r="F84" s="10">
        <v>7</v>
      </c>
      <c r="G84" s="10">
        <v>81.2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7</v>
      </c>
      <c r="AA84" s="12">
        <v>81.2</v>
      </c>
    </row>
    <row r="85" spans="1:55" ht="19.5" thickBot="1">
      <c r="A85" s="17" t="s">
        <v>49</v>
      </c>
      <c r="B85" s="10">
        <v>0</v>
      </c>
      <c r="C85" s="10">
        <v>0</v>
      </c>
      <c r="D85" s="10">
        <v>92</v>
      </c>
      <c r="E85" s="10">
        <v>255.6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92</v>
      </c>
      <c r="AA85" s="12">
        <v>255.6</v>
      </c>
      <c r="AC85" s="16" t="s">
        <v>41</v>
      </c>
    </row>
    <row r="86" spans="1:55" ht="15.75" thickBot="1">
      <c r="A86" s="17" t="s">
        <v>32</v>
      </c>
      <c r="B86" s="10">
        <v>0</v>
      </c>
      <c r="C86" s="10">
        <v>0</v>
      </c>
      <c r="D86" s="10">
        <v>639</v>
      </c>
      <c r="E86" s="5">
        <v>3256.42</v>
      </c>
      <c r="F86" s="10">
        <v>0</v>
      </c>
      <c r="G86" s="10">
        <v>0</v>
      </c>
      <c r="H86" s="10">
        <v>285</v>
      </c>
      <c r="I86" s="5">
        <v>1398.35</v>
      </c>
      <c r="J86" s="10">
        <v>0</v>
      </c>
      <c r="K86" s="10">
        <v>0</v>
      </c>
      <c r="L86" s="10">
        <v>0</v>
      </c>
      <c r="M86" s="10">
        <v>0</v>
      </c>
      <c r="N86" s="10">
        <v>63.9</v>
      </c>
      <c r="O86" s="10">
        <v>325.64</v>
      </c>
      <c r="P86" s="10">
        <v>0</v>
      </c>
      <c r="Q86" s="10">
        <v>0</v>
      </c>
      <c r="R86" s="10">
        <v>210.6</v>
      </c>
      <c r="S86" s="5">
        <v>1427.95</v>
      </c>
      <c r="T86" s="10">
        <v>0</v>
      </c>
      <c r="U86" s="10">
        <v>0</v>
      </c>
      <c r="V86" s="10">
        <v>538.87</v>
      </c>
      <c r="W86" s="5">
        <v>3187.47</v>
      </c>
      <c r="X86" s="10">
        <v>351</v>
      </c>
      <c r="Y86" s="5">
        <v>2379.92</v>
      </c>
      <c r="Z86" s="5">
        <v>2088.37</v>
      </c>
      <c r="AA86" s="7">
        <v>11975.75</v>
      </c>
      <c r="AC86" s="64" t="s">
        <v>7</v>
      </c>
      <c r="AD86" s="66" t="s">
        <v>8</v>
      </c>
      <c r="AE86" s="67"/>
      <c r="AF86" s="61" t="s">
        <v>9</v>
      </c>
      <c r="AG86" s="62"/>
      <c r="AH86" s="61" t="s">
        <v>10</v>
      </c>
      <c r="AI86" s="62"/>
      <c r="AJ86" s="61" t="s">
        <v>11</v>
      </c>
      <c r="AK86" s="62"/>
      <c r="AL86" s="61" t="s">
        <v>12</v>
      </c>
      <c r="AM86" s="62"/>
      <c r="AN86" s="61" t="s">
        <v>13</v>
      </c>
      <c r="AO86" s="62"/>
      <c r="AP86" s="61" t="s">
        <v>14</v>
      </c>
      <c r="AQ86" s="62"/>
      <c r="AR86" s="61" t="s">
        <v>15</v>
      </c>
      <c r="AS86" s="62"/>
      <c r="AT86" s="61" t="s">
        <v>16</v>
      </c>
      <c r="AU86" s="62"/>
      <c r="AV86" s="61" t="s">
        <v>17</v>
      </c>
      <c r="AW86" s="62"/>
      <c r="AX86" s="61" t="s">
        <v>18</v>
      </c>
      <c r="AY86" s="62"/>
      <c r="AZ86" s="61" t="s">
        <v>19</v>
      </c>
      <c r="BA86" s="62"/>
      <c r="BB86" s="61" t="s">
        <v>20</v>
      </c>
      <c r="BC86" s="63"/>
    </row>
    <row r="87" spans="1:55" ht="26.25" thickBot="1">
      <c r="A87" s="18" t="s">
        <v>27</v>
      </c>
      <c r="B87" s="8">
        <v>2015</v>
      </c>
      <c r="C87" s="8">
        <v>3798.87</v>
      </c>
      <c r="D87" s="8">
        <v>1641</v>
      </c>
      <c r="E87" s="8">
        <v>4552.6499999999996</v>
      </c>
      <c r="F87" s="11">
        <v>929.41</v>
      </c>
      <c r="G87" s="11">
        <v>942.2</v>
      </c>
      <c r="H87" s="8">
        <v>3027.2</v>
      </c>
      <c r="I87" s="8">
        <v>10710.7</v>
      </c>
      <c r="J87" s="8">
        <v>1529</v>
      </c>
      <c r="K87" s="8">
        <v>1344.12</v>
      </c>
      <c r="L87" s="11">
        <v>978.3</v>
      </c>
      <c r="M87" s="8">
        <v>1776</v>
      </c>
      <c r="N87" s="8">
        <v>1676.8</v>
      </c>
      <c r="O87" s="8">
        <v>3163.22</v>
      </c>
      <c r="P87" s="8">
        <v>1659</v>
      </c>
      <c r="Q87" s="8">
        <v>2625.2</v>
      </c>
      <c r="R87" s="8">
        <v>1931.8</v>
      </c>
      <c r="S87" s="8">
        <v>3722.94</v>
      </c>
      <c r="T87" s="8">
        <v>2702.3</v>
      </c>
      <c r="U87" s="8">
        <v>3775.13</v>
      </c>
      <c r="V87" s="8">
        <v>2661.92</v>
      </c>
      <c r="W87" s="8">
        <v>11449.45</v>
      </c>
      <c r="X87" s="8">
        <v>2936.4</v>
      </c>
      <c r="Y87" s="8">
        <v>5960.22</v>
      </c>
      <c r="Z87" s="8">
        <v>23688.13</v>
      </c>
      <c r="AA87" s="9">
        <v>53820.7</v>
      </c>
      <c r="AC87" s="65"/>
      <c r="AD87" s="1" t="s">
        <v>21</v>
      </c>
      <c r="AE87" s="1" t="s">
        <v>22</v>
      </c>
      <c r="AF87" s="1" t="s">
        <v>21</v>
      </c>
      <c r="AG87" s="1" t="s">
        <v>22</v>
      </c>
      <c r="AH87" s="1" t="s">
        <v>21</v>
      </c>
      <c r="AI87" s="1" t="s">
        <v>22</v>
      </c>
      <c r="AJ87" s="1" t="s">
        <v>21</v>
      </c>
      <c r="AK87" s="1" t="s">
        <v>22</v>
      </c>
      <c r="AL87" s="1" t="s">
        <v>21</v>
      </c>
      <c r="AM87" s="1" t="s">
        <v>22</v>
      </c>
      <c r="AN87" s="1" t="s">
        <v>21</v>
      </c>
      <c r="AO87" s="1" t="s">
        <v>22</v>
      </c>
      <c r="AP87" s="1" t="s">
        <v>21</v>
      </c>
      <c r="AQ87" s="1" t="s">
        <v>22</v>
      </c>
      <c r="AR87" s="1" t="s">
        <v>21</v>
      </c>
      <c r="AS87" s="1" t="s">
        <v>22</v>
      </c>
      <c r="AT87" s="1" t="s">
        <v>21</v>
      </c>
      <c r="AU87" s="1" t="s">
        <v>22</v>
      </c>
      <c r="AV87" s="1" t="s">
        <v>21</v>
      </c>
      <c r="AW87" s="1" t="s">
        <v>22</v>
      </c>
      <c r="AX87" s="1" t="s">
        <v>21</v>
      </c>
      <c r="AY87" s="1" t="s">
        <v>22</v>
      </c>
      <c r="AZ87" s="1" t="s">
        <v>21</v>
      </c>
      <c r="BA87" s="1" t="s">
        <v>22</v>
      </c>
      <c r="BB87" s="1" t="s">
        <v>21</v>
      </c>
      <c r="BC87" s="6" t="s">
        <v>22</v>
      </c>
    </row>
    <row r="88" spans="1:55" ht="15.75" thickBot="1">
      <c r="AC88" s="17" t="s">
        <v>95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1</v>
      </c>
      <c r="AY88" s="10">
        <v>127</v>
      </c>
      <c r="AZ88" s="10">
        <v>0</v>
      </c>
      <c r="BA88" s="10">
        <v>0</v>
      </c>
      <c r="BB88" s="10">
        <v>1</v>
      </c>
      <c r="BC88" s="12">
        <v>127</v>
      </c>
    </row>
    <row r="89" spans="1:55" ht="19.5" thickBot="1">
      <c r="A89" s="16" t="s">
        <v>50</v>
      </c>
      <c r="AC89" s="18" t="s">
        <v>27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1</v>
      </c>
      <c r="AY89" s="11">
        <v>127</v>
      </c>
      <c r="AZ89" s="11">
        <v>0</v>
      </c>
      <c r="BA89" s="11">
        <v>0</v>
      </c>
      <c r="BB89" s="11">
        <v>1</v>
      </c>
      <c r="BC89" s="13">
        <v>127</v>
      </c>
    </row>
    <row r="90" spans="1:55" ht="15.75" thickBot="1">
      <c r="A90" s="64" t="s">
        <v>7</v>
      </c>
      <c r="B90" s="66" t="s">
        <v>8</v>
      </c>
      <c r="C90" s="67"/>
      <c r="D90" s="61" t="s">
        <v>9</v>
      </c>
      <c r="E90" s="62"/>
      <c r="F90" s="61" t="s">
        <v>10</v>
      </c>
      <c r="G90" s="62"/>
      <c r="H90" s="61" t="s">
        <v>11</v>
      </c>
      <c r="I90" s="62"/>
      <c r="J90" s="61" t="s">
        <v>12</v>
      </c>
      <c r="K90" s="62"/>
      <c r="L90" s="61" t="s">
        <v>13</v>
      </c>
      <c r="M90" s="62"/>
      <c r="N90" s="61" t="s">
        <v>14</v>
      </c>
      <c r="O90" s="62"/>
      <c r="P90" s="61" t="s">
        <v>15</v>
      </c>
      <c r="Q90" s="62"/>
      <c r="R90" s="61" t="s">
        <v>16</v>
      </c>
      <c r="S90" s="62"/>
      <c r="T90" s="61" t="s">
        <v>17</v>
      </c>
      <c r="U90" s="62"/>
      <c r="V90" s="61" t="s">
        <v>18</v>
      </c>
      <c r="W90" s="62"/>
      <c r="X90" s="61" t="s">
        <v>19</v>
      </c>
      <c r="Y90" s="62"/>
      <c r="Z90" s="61" t="s">
        <v>20</v>
      </c>
      <c r="AA90" s="63"/>
    </row>
    <row r="91" spans="1:55" ht="26.25" thickBot="1">
      <c r="A91" s="68"/>
      <c r="B91" s="2" t="s">
        <v>21</v>
      </c>
      <c r="C91" s="2" t="s">
        <v>22</v>
      </c>
      <c r="D91" s="2" t="s">
        <v>21</v>
      </c>
      <c r="E91" s="2" t="s">
        <v>22</v>
      </c>
      <c r="F91" s="2" t="s">
        <v>21</v>
      </c>
      <c r="G91" s="2" t="s">
        <v>22</v>
      </c>
      <c r="H91" s="2" t="s">
        <v>21</v>
      </c>
      <c r="I91" s="2" t="s">
        <v>22</v>
      </c>
      <c r="J91" s="2" t="s">
        <v>21</v>
      </c>
      <c r="K91" s="2" t="s">
        <v>22</v>
      </c>
      <c r="L91" s="2" t="s">
        <v>21</v>
      </c>
      <c r="M91" s="2" t="s">
        <v>22</v>
      </c>
      <c r="N91" s="2" t="s">
        <v>21</v>
      </c>
      <c r="O91" s="2" t="s">
        <v>22</v>
      </c>
      <c r="P91" s="2" t="s">
        <v>21</v>
      </c>
      <c r="Q91" s="2" t="s">
        <v>22</v>
      </c>
      <c r="R91" s="2" t="s">
        <v>21</v>
      </c>
      <c r="S91" s="2" t="s">
        <v>22</v>
      </c>
      <c r="T91" s="2" t="s">
        <v>21</v>
      </c>
      <c r="U91" s="2" t="s">
        <v>22</v>
      </c>
      <c r="V91" s="2" t="s">
        <v>21</v>
      </c>
      <c r="W91" s="2" t="s">
        <v>22</v>
      </c>
      <c r="X91" s="2" t="s">
        <v>21</v>
      </c>
      <c r="Y91" s="2" t="s">
        <v>22</v>
      </c>
      <c r="Z91" s="2" t="s">
        <v>21</v>
      </c>
      <c r="AA91" s="3" t="s">
        <v>22</v>
      </c>
      <c r="AC91" s="16" t="s">
        <v>42</v>
      </c>
    </row>
    <row r="92" spans="1:55" ht="15.75" thickBot="1">
      <c r="AC92" s="64" t="s">
        <v>7</v>
      </c>
      <c r="AD92" s="66" t="s">
        <v>8</v>
      </c>
      <c r="AE92" s="67"/>
      <c r="AF92" s="61" t="s">
        <v>9</v>
      </c>
      <c r="AG92" s="62"/>
      <c r="AH92" s="61" t="s">
        <v>10</v>
      </c>
      <c r="AI92" s="62"/>
      <c r="AJ92" s="61" t="s">
        <v>11</v>
      </c>
      <c r="AK92" s="62"/>
      <c r="AL92" s="61" t="s">
        <v>12</v>
      </c>
      <c r="AM92" s="62"/>
      <c r="AN92" s="61" t="s">
        <v>13</v>
      </c>
      <c r="AO92" s="62"/>
      <c r="AP92" s="61" t="s">
        <v>14</v>
      </c>
      <c r="AQ92" s="62"/>
      <c r="AR92" s="61" t="s">
        <v>15</v>
      </c>
      <c r="AS92" s="62"/>
      <c r="AT92" s="61" t="s">
        <v>16</v>
      </c>
      <c r="AU92" s="62"/>
      <c r="AV92" s="61" t="s">
        <v>17</v>
      </c>
      <c r="AW92" s="62"/>
      <c r="AX92" s="61" t="s">
        <v>18</v>
      </c>
      <c r="AY92" s="62"/>
      <c r="AZ92" s="61" t="s">
        <v>19</v>
      </c>
      <c r="BA92" s="62"/>
      <c r="BB92" s="61" t="s">
        <v>20</v>
      </c>
      <c r="BC92" s="63"/>
    </row>
    <row r="93" spans="1:55" ht="26.25" thickBot="1">
      <c r="A93" s="16" t="s">
        <v>51</v>
      </c>
      <c r="AC93" s="65"/>
      <c r="AD93" s="1" t="s">
        <v>21</v>
      </c>
      <c r="AE93" s="1" t="s">
        <v>22</v>
      </c>
      <c r="AF93" s="1" t="s">
        <v>21</v>
      </c>
      <c r="AG93" s="1" t="s">
        <v>22</v>
      </c>
      <c r="AH93" s="1" t="s">
        <v>21</v>
      </c>
      <c r="AI93" s="1" t="s">
        <v>22</v>
      </c>
      <c r="AJ93" s="1" t="s">
        <v>21</v>
      </c>
      <c r="AK93" s="1" t="s">
        <v>22</v>
      </c>
      <c r="AL93" s="1" t="s">
        <v>21</v>
      </c>
      <c r="AM93" s="1" t="s">
        <v>22</v>
      </c>
      <c r="AN93" s="1" t="s">
        <v>21</v>
      </c>
      <c r="AO93" s="1" t="s">
        <v>22</v>
      </c>
      <c r="AP93" s="1" t="s">
        <v>21</v>
      </c>
      <c r="AQ93" s="1" t="s">
        <v>22</v>
      </c>
      <c r="AR93" s="1" t="s">
        <v>21</v>
      </c>
      <c r="AS93" s="1" t="s">
        <v>22</v>
      </c>
      <c r="AT93" s="1" t="s">
        <v>21</v>
      </c>
      <c r="AU93" s="1" t="s">
        <v>22</v>
      </c>
      <c r="AV93" s="1" t="s">
        <v>21</v>
      </c>
      <c r="AW93" s="1" t="s">
        <v>22</v>
      </c>
      <c r="AX93" s="1" t="s">
        <v>21</v>
      </c>
      <c r="AY93" s="1" t="s">
        <v>22</v>
      </c>
      <c r="AZ93" s="1" t="s">
        <v>21</v>
      </c>
      <c r="BA93" s="1" t="s">
        <v>22</v>
      </c>
      <c r="BB93" s="1" t="s">
        <v>21</v>
      </c>
      <c r="BC93" s="6" t="s">
        <v>22</v>
      </c>
    </row>
    <row r="94" spans="1:55" ht="15.75" thickBot="1">
      <c r="A94" s="64" t="s">
        <v>7</v>
      </c>
      <c r="B94" s="66" t="s">
        <v>8</v>
      </c>
      <c r="C94" s="67"/>
      <c r="D94" s="61" t="s">
        <v>9</v>
      </c>
      <c r="E94" s="62"/>
      <c r="F94" s="61" t="s">
        <v>10</v>
      </c>
      <c r="G94" s="62"/>
      <c r="H94" s="61" t="s">
        <v>11</v>
      </c>
      <c r="I94" s="62"/>
      <c r="J94" s="61" t="s">
        <v>12</v>
      </c>
      <c r="K94" s="62"/>
      <c r="L94" s="61" t="s">
        <v>13</v>
      </c>
      <c r="M94" s="62"/>
      <c r="N94" s="61" t="s">
        <v>14</v>
      </c>
      <c r="O94" s="62"/>
      <c r="P94" s="61" t="s">
        <v>15</v>
      </c>
      <c r="Q94" s="62"/>
      <c r="R94" s="61" t="s">
        <v>16</v>
      </c>
      <c r="S94" s="62"/>
      <c r="T94" s="61" t="s">
        <v>17</v>
      </c>
      <c r="U94" s="62"/>
      <c r="V94" s="61" t="s">
        <v>18</v>
      </c>
      <c r="W94" s="62"/>
      <c r="X94" s="61" t="s">
        <v>19</v>
      </c>
      <c r="Y94" s="62"/>
      <c r="Z94" s="61" t="s">
        <v>20</v>
      </c>
      <c r="AA94" s="63"/>
      <c r="AC94" s="17" t="s">
        <v>43</v>
      </c>
      <c r="AD94" s="10">
        <v>483</v>
      </c>
      <c r="AE94" s="5">
        <v>41421</v>
      </c>
      <c r="AF94" s="10">
        <v>745</v>
      </c>
      <c r="AG94" s="5">
        <v>32646</v>
      </c>
      <c r="AH94" s="5">
        <v>1452</v>
      </c>
      <c r="AI94" s="5">
        <v>76620</v>
      </c>
      <c r="AJ94" s="5">
        <v>1262</v>
      </c>
      <c r="AK94" s="5">
        <v>69373</v>
      </c>
      <c r="AL94" s="5">
        <v>1264</v>
      </c>
      <c r="AM94" s="5">
        <v>78432</v>
      </c>
      <c r="AN94" s="10">
        <v>0</v>
      </c>
      <c r="AO94" s="10">
        <v>0</v>
      </c>
      <c r="AP94" s="5">
        <v>2380</v>
      </c>
      <c r="AQ94" s="5">
        <v>116296</v>
      </c>
      <c r="AR94" s="10">
        <v>6</v>
      </c>
      <c r="AS94" s="10">
        <v>112</v>
      </c>
      <c r="AT94" s="5">
        <v>1623</v>
      </c>
      <c r="AU94" s="5">
        <v>79597</v>
      </c>
      <c r="AV94" s="10">
        <v>788</v>
      </c>
      <c r="AW94" s="5">
        <v>36152</v>
      </c>
      <c r="AX94" s="5">
        <v>2202</v>
      </c>
      <c r="AY94" s="5">
        <v>116116</v>
      </c>
      <c r="AZ94" s="5">
        <v>1256</v>
      </c>
      <c r="BA94" s="5">
        <v>74703</v>
      </c>
      <c r="BB94" s="5">
        <v>13461</v>
      </c>
      <c r="BC94" s="7">
        <v>721468</v>
      </c>
    </row>
    <row r="95" spans="1:55" ht="26.25" thickBot="1">
      <c r="A95" s="65"/>
      <c r="B95" s="1" t="s">
        <v>21</v>
      </c>
      <c r="C95" s="1" t="s">
        <v>22</v>
      </c>
      <c r="D95" s="1" t="s">
        <v>21</v>
      </c>
      <c r="E95" s="1" t="s">
        <v>22</v>
      </c>
      <c r="F95" s="1" t="s">
        <v>21</v>
      </c>
      <c r="G95" s="1" t="s">
        <v>22</v>
      </c>
      <c r="H95" s="1" t="s">
        <v>21</v>
      </c>
      <c r="I95" s="1" t="s">
        <v>22</v>
      </c>
      <c r="J95" s="1" t="s">
        <v>21</v>
      </c>
      <c r="K95" s="1" t="s">
        <v>22</v>
      </c>
      <c r="L95" s="1" t="s">
        <v>21</v>
      </c>
      <c r="M95" s="1" t="s">
        <v>22</v>
      </c>
      <c r="N95" s="1" t="s">
        <v>21</v>
      </c>
      <c r="O95" s="1" t="s">
        <v>22</v>
      </c>
      <c r="P95" s="1" t="s">
        <v>21</v>
      </c>
      <c r="Q95" s="1" t="s">
        <v>22</v>
      </c>
      <c r="R95" s="1" t="s">
        <v>21</v>
      </c>
      <c r="S95" s="1" t="s">
        <v>22</v>
      </c>
      <c r="T95" s="1" t="s">
        <v>21</v>
      </c>
      <c r="U95" s="1" t="s">
        <v>22</v>
      </c>
      <c r="V95" s="1" t="s">
        <v>21</v>
      </c>
      <c r="W95" s="1" t="s">
        <v>22</v>
      </c>
      <c r="X95" s="1" t="s">
        <v>21</v>
      </c>
      <c r="Y95" s="1" t="s">
        <v>22</v>
      </c>
      <c r="Z95" s="1" t="s">
        <v>21</v>
      </c>
      <c r="AA95" s="6" t="s">
        <v>22</v>
      </c>
      <c r="AC95" s="17" t="s">
        <v>66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1</v>
      </c>
      <c r="AS95" s="10">
        <v>18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1</v>
      </c>
      <c r="BC95" s="12">
        <v>18</v>
      </c>
    </row>
    <row r="96" spans="1:55" ht="15.75" thickBot="1">
      <c r="A96" s="17" t="s">
        <v>44</v>
      </c>
      <c r="B96" s="5">
        <v>2500</v>
      </c>
      <c r="C96" s="5">
        <v>17600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22.4</v>
      </c>
      <c r="O96" s="10">
        <v>210.4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5">
        <v>2522.4</v>
      </c>
      <c r="AA96" s="7">
        <v>17810.400000000001</v>
      </c>
      <c r="AC96" s="17" t="s">
        <v>26</v>
      </c>
      <c r="AD96" s="10">
        <v>0</v>
      </c>
      <c r="AE96" s="10">
        <v>0</v>
      </c>
      <c r="AF96" s="10">
        <v>0</v>
      </c>
      <c r="AG96" s="10">
        <v>0</v>
      </c>
      <c r="AH96" s="10">
        <v>6</v>
      </c>
      <c r="AI96" s="10">
        <v>124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6</v>
      </c>
      <c r="BC96" s="12">
        <v>124</v>
      </c>
    </row>
    <row r="97" spans="1:55" ht="15.75" thickBot="1">
      <c r="A97" s="17" t="s">
        <v>26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0.5</v>
      </c>
      <c r="K97" s="10">
        <v>80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0.5</v>
      </c>
      <c r="AA97" s="12">
        <v>80</v>
      </c>
      <c r="AC97" s="17" t="s">
        <v>45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5">
        <v>7320</v>
      </c>
      <c r="AW97" s="5">
        <v>54775</v>
      </c>
      <c r="AX97" s="10">
        <v>0</v>
      </c>
      <c r="AY97" s="10">
        <v>0</v>
      </c>
      <c r="AZ97" s="10">
        <v>0</v>
      </c>
      <c r="BA97" s="10">
        <v>0</v>
      </c>
      <c r="BB97" s="5">
        <v>7320</v>
      </c>
      <c r="BC97" s="7">
        <v>54775</v>
      </c>
    </row>
    <row r="98" spans="1:55" ht="15.75" thickBot="1">
      <c r="A98" s="17" t="s">
        <v>31</v>
      </c>
      <c r="B98" s="10">
        <v>0</v>
      </c>
      <c r="C98" s="10">
        <v>0</v>
      </c>
      <c r="D98" s="10">
        <v>0</v>
      </c>
      <c r="E98" s="10">
        <v>0</v>
      </c>
      <c r="F98" s="10">
        <v>9</v>
      </c>
      <c r="G98" s="10">
        <v>16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9</v>
      </c>
      <c r="AA98" s="12">
        <v>16</v>
      </c>
      <c r="AC98" s="17" t="s">
        <v>57</v>
      </c>
      <c r="AD98" s="5">
        <v>420000</v>
      </c>
      <c r="AE98" s="5">
        <v>1449000</v>
      </c>
      <c r="AF98" s="5">
        <v>3192000</v>
      </c>
      <c r="AG98" s="5">
        <v>10625720</v>
      </c>
      <c r="AH98" s="5">
        <v>6104000</v>
      </c>
      <c r="AI98" s="5">
        <v>20307280</v>
      </c>
      <c r="AJ98" s="5">
        <v>11228000</v>
      </c>
      <c r="AK98" s="5">
        <v>37076900</v>
      </c>
      <c r="AL98" s="5">
        <v>12796000</v>
      </c>
      <c r="AM98" s="5">
        <v>42211960</v>
      </c>
      <c r="AN98" s="5">
        <v>364000</v>
      </c>
      <c r="AO98" s="5">
        <v>1205260</v>
      </c>
      <c r="AP98" s="5">
        <v>28000</v>
      </c>
      <c r="AQ98" s="5">
        <v>92680</v>
      </c>
      <c r="AR98" s="5">
        <v>7840000</v>
      </c>
      <c r="AS98" s="5">
        <v>26812800</v>
      </c>
      <c r="AT98" s="5">
        <v>14028000</v>
      </c>
      <c r="AU98" s="5">
        <v>47975760</v>
      </c>
      <c r="AV98" s="5">
        <v>11006000</v>
      </c>
      <c r="AW98" s="5">
        <v>37311120</v>
      </c>
      <c r="AX98" s="5">
        <v>13720000</v>
      </c>
      <c r="AY98" s="5">
        <v>42264600</v>
      </c>
      <c r="AZ98" s="5">
        <v>13244000</v>
      </c>
      <c r="BA98" s="5">
        <v>42515480</v>
      </c>
      <c r="BB98" s="5">
        <v>93970000</v>
      </c>
      <c r="BC98" s="7">
        <v>309848560</v>
      </c>
    </row>
    <row r="99" spans="1:55" ht="15.75" thickBot="1">
      <c r="A99" s="18" t="s">
        <v>27</v>
      </c>
      <c r="B99" s="8">
        <v>2500</v>
      </c>
      <c r="C99" s="8">
        <v>17600</v>
      </c>
      <c r="D99" s="11">
        <v>0</v>
      </c>
      <c r="E99" s="11">
        <v>0</v>
      </c>
      <c r="F99" s="11">
        <v>9</v>
      </c>
      <c r="G99" s="11">
        <v>16</v>
      </c>
      <c r="H99" s="11">
        <v>0</v>
      </c>
      <c r="I99" s="11">
        <v>0</v>
      </c>
      <c r="J99" s="11">
        <v>0.5</v>
      </c>
      <c r="K99" s="11">
        <v>80</v>
      </c>
      <c r="L99" s="11">
        <v>0</v>
      </c>
      <c r="M99" s="11">
        <v>0</v>
      </c>
      <c r="N99" s="11">
        <v>22.4</v>
      </c>
      <c r="O99" s="11">
        <v>210.4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8">
        <v>2531.9</v>
      </c>
      <c r="AA99" s="9">
        <v>17906.400000000001</v>
      </c>
      <c r="AC99" s="17" t="s">
        <v>164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2</v>
      </c>
      <c r="AS99" s="10">
        <v>64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2</v>
      </c>
      <c r="BC99" s="12">
        <v>64</v>
      </c>
    </row>
    <row r="100" spans="1:55" ht="15.75" thickBot="1">
      <c r="AC100" s="17" t="s">
        <v>86</v>
      </c>
      <c r="AD100" s="5">
        <v>5039324</v>
      </c>
      <c r="AE100" s="5">
        <v>16974747</v>
      </c>
      <c r="AF100" s="5">
        <v>5916778</v>
      </c>
      <c r="AG100" s="5">
        <v>18115963</v>
      </c>
      <c r="AH100" s="5">
        <v>7509898</v>
      </c>
      <c r="AI100" s="5">
        <v>23835179</v>
      </c>
      <c r="AJ100" s="5">
        <v>9098514</v>
      </c>
      <c r="AK100" s="5">
        <v>32672808</v>
      </c>
      <c r="AL100" s="5">
        <v>7254007</v>
      </c>
      <c r="AM100" s="5">
        <v>25764326</v>
      </c>
      <c r="AN100" s="5">
        <v>6302593</v>
      </c>
      <c r="AO100" s="5">
        <v>21016049</v>
      </c>
      <c r="AP100" s="5">
        <v>6883483</v>
      </c>
      <c r="AQ100" s="5">
        <v>23744092</v>
      </c>
      <c r="AR100" s="5">
        <v>8397412</v>
      </c>
      <c r="AS100" s="5">
        <v>30222471</v>
      </c>
      <c r="AT100" s="5">
        <v>7282804</v>
      </c>
      <c r="AU100" s="5">
        <v>26514465</v>
      </c>
      <c r="AV100" s="5">
        <v>7505979</v>
      </c>
      <c r="AW100" s="5">
        <v>28072812</v>
      </c>
      <c r="AX100" s="5">
        <v>7661410</v>
      </c>
      <c r="AY100" s="5">
        <v>29023926</v>
      </c>
      <c r="AZ100" s="5">
        <v>5738642</v>
      </c>
      <c r="BA100" s="5">
        <v>20261740</v>
      </c>
      <c r="BB100" s="5">
        <v>84590844</v>
      </c>
      <c r="BC100" s="7">
        <v>296218578</v>
      </c>
    </row>
    <row r="101" spans="1:55" ht="19.5" thickBot="1">
      <c r="A101" s="16" t="s">
        <v>52</v>
      </c>
      <c r="AC101" s="17" t="s">
        <v>49</v>
      </c>
      <c r="AD101" s="5">
        <v>670955</v>
      </c>
      <c r="AE101" s="5">
        <v>1729629</v>
      </c>
      <c r="AF101" s="5">
        <v>218955</v>
      </c>
      <c r="AG101" s="5">
        <v>495129</v>
      </c>
      <c r="AH101" s="5">
        <v>521116</v>
      </c>
      <c r="AI101" s="5">
        <v>1266473</v>
      </c>
      <c r="AJ101" s="5">
        <v>634302</v>
      </c>
      <c r="AK101" s="5">
        <v>2286399</v>
      </c>
      <c r="AL101" s="5">
        <v>774185</v>
      </c>
      <c r="AM101" s="5">
        <v>2958144</v>
      </c>
      <c r="AN101" s="5">
        <v>676641</v>
      </c>
      <c r="AO101" s="5">
        <v>2553795</v>
      </c>
      <c r="AP101" s="5">
        <v>918760</v>
      </c>
      <c r="AQ101" s="5">
        <v>2681090</v>
      </c>
      <c r="AR101" s="5">
        <v>390407</v>
      </c>
      <c r="AS101" s="5">
        <v>882607</v>
      </c>
      <c r="AT101" s="5">
        <v>449414</v>
      </c>
      <c r="AU101" s="5">
        <v>1380714</v>
      </c>
      <c r="AV101" s="5">
        <v>871462</v>
      </c>
      <c r="AW101" s="5">
        <v>3259556</v>
      </c>
      <c r="AX101" s="5">
        <v>766911</v>
      </c>
      <c r="AY101" s="5">
        <v>2554343</v>
      </c>
      <c r="AZ101" s="5">
        <v>461306</v>
      </c>
      <c r="BA101" s="5">
        <v>1260538</v>
      </c>
      <c r="BB101" s="5">
        <v>7354414</v>
      </c>
      <c r="BC101" s="7">
        <v>23308417</v>
      </c>
    </row>
    <row r="102" spans="1:55" ht="15.75" thickBot="1">
      <c r="A102" s="64" t="s">
        <v>7</v>
      </c>
      <c r="B102" s="66" t="s">
        <v>8</v>
      </c>
      <c r="C102" s="67"/>
      <c r="D102" s="61" t="s">
        <v>9</v>
      </c>
      <c r="E102" s="62"/>
      <c r="F102" s="61" t="s">
        <v>10</v>
      </c>
      <c r="G102" s="62"/>
      <c r="H102" s="61" t="s">
        <v>11</v>
      </c>
      <c r="I102" s="62"/>
      <c r="J102" s="61" t="s">
        <v>12</v>
      </c>
      <c r="K102" s="62"/>
      <c r="L102" s="61" t="s">
        <v>13</v>
      </c>
      <c r="M102" s="62"/>
      <c r="N102" s="61" t="s">
        <v>14</v>
      </c>
      <c r="O102" s="62"/>
      <c r="P102" s="61" t="s">
        <v>15</v>
      </c>
      <c r="Q102" s="62"/>
      <c r="R102" s="61" t="s">
        <v>16</v>
      </c>
      <c r="S102" s="62"/>
      <c r="T102" s="61" t="s">
        <v>17</v>
      </c>
      <c r="U102" s="62"/>
      <c r="V102" s="61" t="s">
        <v>18</v>
      </c>
      <c r="W102" s="62"/>
      <c r="X102" s="61" t="s">
        <v>19</v>
      </c>
      <c r="Y102" s="62"/>
      <c r="Z102" s="61" t="s">
        <v>20</v>
      </c>
      <c r="AA102" s="63"/>
      <c r="AC102" s="17" t="s">
        <v>95</v>
      </c>
      <c r="AD102" s="5">
        <v>550336</v>
      </c>
      <c r="AE102" s="5">
        <v>4055817</v>
      </c>
      <c r="AF102" s="5">
        <v>465028</v>
      </c>
      <c r="AG102" s="5">
        <v>2653766</v>
      </c>
      <c r="AH102" s="5">
        <v>389941</v>
      </c>
      <c r="AI102" s="5">
        <v>2396252</v>
      </c>
      <c r="AJ102" s="5">
        <v>854172</v>
      </c>
      <c r="AK102" s="5">
        <v>5587635</v>
      </c>
      <c r="AL102" s="5">
        <v>801087</v>
      </c>
      <c r="AM102" s="5">
        <v>4585535</v>
      </c>
      <c r="AN102" s="5">
        <v>705443</v>
      </c>
      <c r="AO102" s="5">
        <v>4693834</v>
      </c>
      <c r="AP102" s="5">
        <v>856274</v>
      </c>
      <c r="AQ102" s="5">
        <v>5738015</v>
      </c>
      <c r="AR102" s="5">
        <v>808842</v>
      </c>
      <c r="AS102" s="5">
        <v>4037117</v>
      </c>
      <c r="AT102" s="5">
        <v>815332</v>
      </c>
      <c r="AU102" s="5">
        <v>3889165</v>
      </c>
      <c r="AV102" s="5">
        <v>1257795</v>
      </c>
      <c r="AW102" s="5">
        <v>6018046</v>
      </c>
      <c r="AX102" s="5">
        <v>1502709</v>
      </c>
      <c r="AY102" s="5">
        <v>8295244</v>
      </c>
      <c r="AZ102" s="5">
        <v>971893</v>
      </c>
      <c r="BA102" s="5">
        <v>4711793</v>
      </c>
      <c r="BB102" s="5">
        <v>9978852</v>
      </c>
      <c r="BC102" s="7">
        <v>56662219</v>
      </c>
    </row>
    <row r="103" spans="1:55" ht="26.25" thickBot="1">
      <c r="A103" s="65"/>
      <c r="B103" s="1" t="s">
        <v>21</v>
      </c>
      <c r="C103" s="1" t="s">
        <v>22</v>
      </c>
      <c r="D103" s="1" t="s">
        <v>21</v>
      </c>
      <c r="E103" s="1" t="s">
        <v>22</v>
      </c>
      <c r="F103" s="1" t="s">
        <v>21</v>
      </c>
      <c r="G103" s="1" t="s">
        <v>22</v>
      </c>
      <c r="H103" s="1" t="s">
        <v>21</v>
      </c>
      <c r="I103" s="1" t="s">
        <v>22</v>
      </c>
      <c r="J103" s="1" t="s">
        <v>21</v>
      </c>
      <c r="K103" s="1" t="s">
        <v>22</v>
      </c>
      <c r="L103" s="1" t="s">
        <v>21</v>
      </c>
      <c r="M103" s="1" t="s">
        <v>22</v>
      </c>
      <c r="N103" s="1" t="s">
        <v>21</v>
      </c>
      <c r="O103" s="1" t="s">
        <v>22</v>
      </c>
      <c r="P103" s="1" t="s">
        <v>21</v>
      </c>
      <c r="Q103" s="1" t="s">
        <v>22</v>
      </c>
      <c r="R103" s="1" t="s">
        <v>21</v>
      </c>
      <c r="S103" s="1" t="s">
        <v>22</v>
      </c>
      <c r="T103" s="1" t="s">
        <v>21</v>
      </c>
      <c r="U103" s="1" t="s">
        <v>22</v>
      </c>
      <c r="V103" s="1" t="s">
        <v>21</v>
      </c>
      <c r="W103" s="1" t="s">
        <v>22</v>
      </c>
      <c r="X103" s="1" t="s">
        <v>21</v>
      </c>
      <c r="Y103" s="1" t="s">
        <v>22</v>
      </c>
      <c r="Z103" s="1" t="s">
        <v>21</v>
      </c>
      <c r="AA103" s="6" t="s">
        <v>22</v>
      </c>
      <c r="AC103" s="17" t="s">
        <v>119</v>
      </c>
      <c r="AD103" s="10">
        <v>0</v>
      </c>
      <c r="AE103" s="10">
        <v>0</v>
      </c>
      <c r="AF103" s="5">
        <v>5253</v>
      </c>
      <c r="AG103" s="5">
        <v>18019</v>
      </c>
      <c r="AH103" s="10">
        <v>0</v>
      </c>
      <c r="AI103" s="10">
        <v>0</v>
      </c>
      <c r="AJ103" s="10">
        <v>0</v>
      </c>
      <c r="AK103" s="10">
        <v>0</v>
      </c>
      <c r="AL103" s="5">
        <v>5040</v>
      </c>
      <c r="AM103" s="5">
        <v>20806</v>
      </c>
      <c r="AN103" s="10">
        <v>0</v>
      </c>
      <c r="AO103" s="10">
        <v>0</v>
      </c>
      <c r="AP103" s="10">
        <v>0</v>
      </c>
      <c r="AQ103" s="10">
        <v>0</v>
      </c>
      <c r="AR103" s="5">
        <v>20783</v>
      </c>
      <c r="AS103" s="5">
        <v>192223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5">
        <v>31076</v>
      </c>
      <c r="BC103" s="7">
        <v>231048</v>
      </c>
    </row>
    <row r="104" spans="1:55" ht="15.75" thickBot="1">
      <c r="A104" s="17" t="s">
        <v>46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5">
        <v>8000</v>
      </c>
      <c r="K104" s="5">
        <v>2760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5">
        <v>8000</v>
      </c>
      <c r="AA104" s="7">
        <v>2760</v>
      </c>
      <c r="AC104" s="17" t="s">
        <v>121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5">
        <v>3524951</v>
      </c>
      <c r="BA104" s="5">
        <v>15509380</v>
      </c>
      <c r="BB104" s="5">
        <v>3524951</v>
      </c>
      <c r="BC104" s="7">
        <v>15509380</v>
      </c>
    </row>
    <row r="105" spans="1:55" ht="15.75" thickBot="1">
      <c r="A105" s="18" t="s">
        <v>27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8">
        <v>8000</v>
      </c>
      <c r="K105" s="8">
        <v>2760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8">
        <v>8000</v>
      </c>
      <c r="AA105" s="9">
        <v>2760</v>
      </c>
      <c r="AC105" s="17" t="s">
        <v>109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8</v>
      </c>
      <c r="AS105" s="10">
        <v>168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8</v>
      </c>
      <c r="BC105" s="12">
        <v>168</v>
      </c>
    </row>
    <row r="106" spans="1:55" ht="15.75" thickBot="1">
      <c r="AC106" s="17" t="s">
        <v>125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5">
        <v>2668</v>
      </c>
      <c r="AS106" s="5">
        <v>26939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5">
        <v>2668</v>
      </c>
      <c r="BC106" s="7">
        <v>26939</v>
      </c>
    </row>
    <row r="107" spans="1:55" ht="19.5" thickBot="1">
      <c r="A107" s="16" t="s">
        <v>53</v>
      </c>
      <c r="AC107" s="17" t="s">
        <v>127</v>
      </c>
      <c r="AD107" s="5">
        <v>159816</v>
      </c>
      <c r="AE107" s="5">
        <v>678614</v>
      </c>
      <c r="AF107" s="5">
        <v>125326</v>
      </c>
      <c r="AG107" s="5">
        <v>531925</v>
      </c>
      <c r="AH107" s="5">
        <v>167911</v>
      </c>
      <c r="AI107" s="5">
        <v>648339</v>
      </c>
      <c r="AJ107" s="5">
        <v>141805</v>
      </c>
      <c r="AK107" s="5">
        <v>622748</v>
      </c>
      <c r="AL107" s="5">
        <v>133420</v>
      </c>
      <c r="AM107" s="5">
        <v>505959</v>
      </c>
      <c r="AN107" s="5">
        <v>186260</v>
      </c>
      <c r="AO107" s="5">
        <v>800946</v>
      </c>
      <c r="AP107" s="5">
        <v>254777</v>
      </c>
      <c r="AQ107" s="5">
        <v>1123874</v>
      </c>
      <c r="AR107" s="5">
        <v>260678</v>
      </c>
      <c r="AS107" s="5">
        <v>1130679</v>
      </c>
      <c r="AT107" s="5">
        <v>134309</v>
      </c>
      <c r="AU107" s="5">
        <v>550053</v>
      </c>
      <c r="AV107" s="5">
        <v>217914</v>
      </c>
      <c r="AW107" s="5">
        <v>896064</v>
      </c>
      <c r="AX107" s="5">
        <v>95488</v>
      </c>
      <c r="AY107" s="5">
        <v>480855</v>
      </c>
      <c r="AZ107" s="5">
        <v>203025</v>
      </c>
      <c r="BA107" s="5">
        <v>933753</v>
      </c>
      <c r="BB107" s="5">
        <v>2080729</v>
      </c>
      <c r="BC107" s="7">
        <v>8903809</v>
      </c>
    </row>
    <row r="108" spans="1:55" ht="15.75" thickBot="1">
      <c r="A108" s="64" t="s">
        <v>7</v>
      </c>
      <c r="B108" s="66" t="s">
        <v>8</v>
      </c>
      <c r="C108" s="67"/>
      <c r="D108" s="61" t="s">
        <v>9</v>
      </c>
      <c r="E108" s="62"/>
      <c r="F108" s="61" t="s">
        <v>10</v>
      </c>
      <c r="G108" s="62"/>
      <c r="H108" s="61" t="s">
        <v>11</v>
      </c>
      <c r="I108" s="62"/>
      <c r="J108" s="61" t="s">
        <v>12</v>
      </c>
      <c r="K108" s="62"/>
      <c r="L108" s="61" t="s">
        <v>13</v>
      </c>
      <c r="M108" s="62"/>
      <c r="N108" s="61" t="s">
        <v>14</v>
      </c>
      <c r="O108" s="62"/>
      <c r="P108" s="61" t="s">
        <v>15</v>
      </c>
      <c r="Q108" s="62"/>
      <c r="R108" s="61" t="s">
        <v>16</v>
      </c>
      <c r="S108" s="62"/>
      <c r="T108" s="61" t="s">
        <v>17</v>
      </c>
      <c r="U108" s="62"/>
      <c r="V108" s="61" t="s">
        <v>18</v>
      </c>
      <c r="W108" s="62"/>
      <c r="X108" s="61" t="s">
        <v>19</v>
      </c>
      <c r="Y108" s="62"/>
      <c r="Z108" s="61" t="s">
        <v>20</v>
      </c>
      <c r="AA108" s="63"/>
      <c r="AC108" s="18" t="s">
        <v>27</v>
      </c>
      <c r="AD108" s="8">
        <v>6840914</v>
      </c>
      <c r="AE108" s="8">
        <v>24929228</v>
      </c>
      <c r="AF108" s="8">
        <v>9924085</v>
      </c>
      <c r="AG108" s="8">
        <v>32473168</v>
      </c>
      <c r="AH108" s="8">
        <v>14694324</v>
      </c>
      <c r="AI108" s="8">
        <v>48530267</v>
      </c>
      <c r="AJ108" s="8">
        <v>21958055</v>
      </c>
      <c r="AK108" s="8">
        <v>78315863</v>
      </c>
      <c r="AL108" s="8">
        <v>21765003</v>
      </c>
      <c r="AM108" s="8">
        <v>76125162</v>
      </c>
      <c r="AN108" s="8">
        <v>8234937</v>
      </c>
      <c r="AO108" s="8">
        <v>30269884</v>
      </c>
      <c r="AP108" s="8">
        <v>8943674</v>
      </c>
      <c r="AQ108" s="8">
        <v>33496047</v>
      </c>
      <c r="AR108" s="8">
        <v>17720807</v>
      </c>
      <c r="AS108" s="8">
        <v>63305198</v>
      </c>
      <c r="AT108" s="8">
        <v>22711482</v>
      </c>
      <c r="AU108" s="8">
        <v>80389754</v>
      </c>
      <c r="AV108" s="8">
        <v>20867258</v>
      </c>
      <c r="AW108" s="8">
        <v>75648525</v>
      </c>
      <c r="AX108" s="8">
        <v>23748720</v>
      </c>
      <c r="AY108" s="8">
        <v>82735084</v>
      </c>
      <c r="AZ108" s="8">
        <v>24145073</v>
      </c>
      <c r="BA108" s="8">
        <v>85267387</v>
      </c>
      <c r="BB108" s="8">
        <v>201554332</v>
      </c>
      <c r="BC108" s="9">
        <v>711485567</v>
      </c>
    </row>
    <row r="109" spans="1:55" ht="26.25" thickBot="1">
      <c r="A109" s="65"/>
      <c r="B109" s="1" t="s">
        <v>21</v>
      </c>
      <c r="C109" s="1" t="s">
        <v>22</v>
      </c>
      <c r="D109" s="1" t="s">
        <v>21</v>
      </c>
      <c r="E109" s="1" t="s">
        <v>22</v>
      </c>
      <c r="F109" s="1" t="s">
        <v>21</v>
      </c>
      <c r="G109" s="1" t="s">
        <v>22</v>
      </c>
      <c r="H109" s="1" t="s">
        <v>21</v>
      </c>
      <c r="I109" s="1" t="s">
        <v>22</v>
      </c>
      <c r="J109" s="1" t="s">
        <v>21</v>
      </c>
      <c r="K109" s="1" t="s">
        <v>22</v>
      </c>
      <c r="L109" s="1" t="s">
        <v>21</v>
      </c>
      <c r="M109" s="1" t="s">
        <v>22</v>
      </c>
      <c r="N109" s="1" t="s">
        <v>21</v>
      </c>
      <c r="O109" s="1" t="s">
        <v>22</v>
      </c>
      <c r="P109" s="1" t="s">
        <v>21</v>
      </c>
      <c r="Q109" s="1" t="s">
        <v>22</v>
      </c>
      <c r="R109" s="1" t="s">
        <v>21</v>
      </c>
      <c r="S109" s="1" t="s">
        <v>22</v>
      </c>
      <c r="T109" s="1" t="s">
        <v>21</v>
      </c>
      <c r="U109" s="1" t="s">
        <v>22</v>
      </c>
      <c r="V109" s="1" t="s">
        <v>21</v>
      </c>
      <c r="W109" s="1" t="s">
        <v>22</v>
      </c>
      <c r="X109" s="1" t="s">
        <v>21</v>
      </c>
      <c r="Y109" s="1" t="s">
        <v>22</v>
      </c>
      <c r="Z109" s="1" t="s">
        <v>21</v>
      </c>
      <c r="AA109" s="6" t="s">
        <v>22</v>
      </c>
    </row>
    <row r="110" spans="1:55" ht="19.5" thickBot="1">
      <c r="A110" s="17" t="s">
        <v>44</v>
      </c>
      <c r="B110" s="10">
        <v>0</v>
      </c>
      <c r="C110" s="10">
        <v>0</v>
      </c>
      <c r="D110" s="10">
        <v>0</v>
      </c>
      <c r="E110" s="10">
        <v>0</v>
      </c>
      <c r="F110" s="10">
        <v>211</v>
      </c>
      <c r="G110" s="5">
        <v>1469.57</v>
      </c>
      <c r="H110" s="10">
        <v>0</v>
      </c>
      <c r="I110" s="10">
        <v>0</v>
      </c>
      <c r="J110" s="10">
        <v>0</v>
      </c>
      <c r="K110" s="10">
        <v>0</v>
      </c>
      <c r="L110" s="10">
        <v>35.1</v>
      </c>
      <c r="M110" s="10">
        <v>250.81</v>
      </c>
      <c r="N110" s="10">
        <v>105.3</v>
      </c>
      <c r="O110" s="10">
        <v>794.49</v>
      </c>
      <c r="P110" s="10">
        <v>0</v>
      </c>
      <c r="Q110" s="10">
        <v>0</v>
      </c>
      <c r="R110" s="10">
        <v>35.1</v>
      </c>
      <c r="S110" s="10">
        <v>224.61</v>
      </c>
      <c r="T110" s="10">
        <v>0</v>
      </c>
      <c r="U110" s="10">
        <v>0</v>
      </c>
      <c r="V110" s="10">
        <v>35.1</v>
      </c>
      <c r="W110" s="10">
        <v>224.62</v>
      </c>
      <c r="X110" s="10">
        <v>0</v>
      </c>
      <c r="Y110" s="10">
        <v>0</v>
      </c>
      <c r="Z110" s="10">
        <v>421.6</v>
      </c>
      <c r="AA110" s="7">
        <v>2964.1</v>
      </c>
      <c r="AC110" s="16" t="s">
        <v>50</v>
      </c>
    </row>
    <row r="111" spans="1:55" ht="15.75" thickBot="1">
      <c r="A111" s="17" t="s">
        <v>32</v>
      </c>
      <c r="B111" s="10">
        <v>0</v>
      </c>
      <c r="C111" s="10">
        <v>0</v>
      </c>
      <c r="D111" s="10">
        <v>0</v>
      </c>
      <c r="E111" s="10">
        <v>0</v>
      </c>
      <c r="F111" s="10">
        <v>55.2</v>
      </c>
      <c r="G111" s="10">
        <v>341.55</v>
      </c>
      <c r="H111" s="10">
        <v>639</v>
      </c>
      <c r="I111" s="5">
        <v>3256.42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694.2</v>
      </c>
      <c r="AA111" s="7">
        <v>3597.97</v>
      </c>
      <c r="AC111" s="64" t="s">
        <v>7</v>
      </c>
      <c r="AD111" s="66" t="s">
        <v>8</v>
      </c>
      <c r="AE111" s="67"/>
      <c r="AF111" s="61" t="s">
        <v>9</v>
      </c>
      <c r="AG111" s="62"/>
      <c r="AH111" s="61" t="s">
        <v>10</v>
      </c>
      <c r="AI111" s="62"/>
      <c r="AJ111" s="61" t="s">
        <v>11</v>
      </c>
      <c r="AK111" s="62"/>
      <c r="AL111" s="61" t="s">
        <v>12</v>
      </c>
      <c r="AM111" s="62"/>
      <c r="AN111" s="61" t="s">
        <v>13</v>
      </c>
      <c r="AO111" s="62"/>
      <c r="AP111" s="61" t="s">
        <v>14</v>
      </c>
      <c r="AQ111" s="62"/>
      <c r="AR111" s="61" t="s">
        <v>15</v>
      </c>
      <c r="AS111" s="62"/>
      <c r="AT111" s="61" t="s">
        <v>16</v>
      </c>
      <c r="AU111" s="62"/>
      <c r="AV111" s="61" t="s">
        <v>17</v>
      </c>
      <c r="AW111" s="62"/>
      <c r="AX111" s="61" t="s">
        <v>18</v>
      </c>
      <c r="AY111" s="62"/>
      <c r="AZ111" s="61" t="s">
        <v>19</v>
      </c>
      <c r="BA111" s="62"/>
      <c r="BB111" s="61" t="s">
        <v>20</v>
      </c>
      <c r="BC111" s="63"/>
    </row>
    <row r="112" spans="1:55" ht="26.25" thickBot="1">
      <c r="A112" s="18" t="s">
        <v>27</v>
      </c>
      <c r="B112" s="11">
        <v>0</v>
      </c>
      <c r="C112" s="11">
        <v>0</v>
      </c>
      <c r="D112" s="11">
        <v>0</v>
      </c>
      <c r="E112" s="11">
        <v>0</v>
      </c>
      <c r="F112" s="11">
        <v>266.2</v>
      </c>
      <c r="G112" s="8">
        <v>1811.12</v>
      </c>
      <c r="H112" s="11">
        <v>639</v>
      </c>
      <c r="I112" s="8">
        <v>3256.42</v>
      </c>
      <c r="J112" s="11">
        <v>0</v>
      </c>
      <c r="K112" s="11">
        <v>0</v>
      </c>
      <c r="L112" s="11">
        <v>35.1</v>
      </c>
      <c r="M112" s="11">
        <v>250.81</v>
      </c>
      <c r="N112" s="11">
        <v>105.3</v>
      </c>
      <c r="O112" s="11">
        <v>794.49</v>
      </c>
      <c r="P112" s="11">
        <v>0</v>
      </c>
      <c r="Q112" s="11">
        <v>0</v>
      </c>
      <c r="R112" s="11">
        <v>35.1</v>
      </c>
      <c r="S112" s="11">
        <v>224.61</v>
      </c>
      <c r="T112" s="11">
        <v>0</v>
      </c>
      <c r="U112" s="11">
        <v>0</v>
      </c>
      <c r="V112" s="11">
        <v>35.1</v>
      </c>
      <c r="W112" s="11">
        <v>224.62</v>
      </c>
      <c r="X112" s="11">
        <v>0</v>
      </c>
      <c r="Y112" s="11">
        <v>0</v>
      </c>
      <c r="Z112" s="8">
        <v>1115.8</v>
      </c>
      <c r="AA112" s="9">
        <v>6562.07</v>
      </c>
      <c r="AC112" s="65"/>
      <c r="AD112" s="1" t="s">
        <v>21</v>
      </c>
      <c r="AE112" s="1" t="s">
        <v>22</v>
      </c>
      <c r="AF112" s="1" t="s">
        <v>21</v>
      </c>
      <c r="AG112" s="1" t="s">
        <v>22</v>
      </c>
      <c r="AH112" s="1" t="s">
        <v>21</v>
      </c>
      <c r="AI112" s="1" t="s">
        <v>22</v>
      </c>
      <c r="AJ112" s="1" t="s">
        <v>21</v>
      </c>
      <c r="AK112" s="1" t="s">
        <v>22</v>
      </c>
      <c r="AL112" s="1" t="s">
        <v>21</v>
      </c>
      <c r="AM112" s="1" t="s">
        <v>22</v>
      </c>
      <c r="AN112" s="1" t="s">
        <v>21</v>
      </c>
      <c r="AO112" s="1" t="s">
        <v>22</v>
      </c>
      <c r="AP112" s="1" t="s">
        <v>21</v>
      </c>
      <c r="AQ112" s="1" t="s">
        <v>22</v>
      </c>
      <c r="AR112" s="1" t="s">
        <v>21</v>
      </c>
      <c r="AS112" s="1" t="s">
        <v>22</v>
      </c>
      <c r="AT112" s="1" t="s">
        <v>21</v>
      </c>
      <c r="AU112" s="1" t="s">
        <v>22</v>
      </c>
      <c r="AV112" s="1" t="s">
        <v>21</v>
      </c>
      <c r="AW112" s="1" t="s">
        <v>22</v>
      </c>
      <c r="AX112" s="1" t="s">
        <v>21</v>
      </c>
      <c r="AY112" s="1" t="s">
        <v>22</v>
      </c>
      <c r="AZ112" s="1" t="s">
        <v>21</v>
      </c>
      <c r="BA112" s="1" t="s">
        <v>22</v>
      </c>
      <c r="BB112" s="1" t="s">
        <v>21</v>
      </c>
      <c r="BC112" s="6" t="s">
        <v>22</v>
      </c>
    </row>
    <row r="113" spans="1:55" ht="15.75" thickBot="1">
      <c r="AC113" s="17" t="s">
        <v>86</v>
      </c>
      <c r="AD113" s="5">
        <v>2937713</v>
      </c>
      <c r="AE113" s="5">
        <v>5767898</v>
      </c>
      <c r="AF113" s="5">
        <v>3058317</v>
      </c>
      <c r="AG113" s="5">
        <v>6002216</v>
      </c>
      <c r="AH113" s="5">
        <v>3752560</v>
      </c>
      <c r="AI113" s="5">
        <v>8005228</v>
      </c>
      <c r="AJ113" s="5">
        <v>4105389</v>
      </c>
      <c r="AK113" s="5">
        <v>8238744</v>
      </c>
      <c r="AL113" s="5">
        <v>3217601</v>
      </c>
      <c r="AM113" s="5">
        <v>6370767</v>
      </c>
      <c r="AN113" s="5">
        <v>3642165</v>
      </c>
      <c r="AO113" s="5">
        <v>7997676</v>
      </c>
      <c r="AP113" s="5">
        <v>3948959</v>
      </c>
      <c r="AQ113" s="5">
        <v>8221818</v>
      </c>
      <c r="AR113" s="5">
        <v>4142118</v>
      </c>
      <c r="AS113" s="5">
        <v>8931074</v>
      </c>
      <c r="AT113" s="5">
        <v>3227280</v>
      </c>
      <c r="AU113" s="5">
        <v>6722126</v>
      </c>
      <c r="AV113" s="5">
        <v>3506350</v>
      </c>
      <c r="AW113" s="5">
        <v>7285103</v>
      </c>
      <c r="AX113" s="5">
        <v>3661562</v>
      </c>
      <c r="AY113" s="5">
        <v>7813760</v>
      </c>
      <c r="AZ113" s="5">
        <v>3086618</v>
      </c>
      <c r="BA113" s="5">
        <v>5821202</v>
      </c>
      <c r="BB113" s="5">
        <v>42286632</v>
      </c>
      <c r="BC113" s="7">
        <v>87177612</v>
      </c>
    </row>
    <row r="114" spans="1:55" ht="19.5" thickBot="1">
      <c r="A114" s="16" t="s">
        <v>54</v>
      </c>
      <c r="AC114" s="17" t="s">
        <v>49</v>
      </c>
      <c r="AD114" s="5">
        <v>632136</v>
      </c>
      <c r="AE114" s="5">
        <v>1428271</v>
      </c>
      <c r="AF114" s="5">
        <v>608192</v>
      </c>
      <c r="AG114" s="5">
        <v>1495607</v>
      </c>
      <c r="AH114" s="5">
        <v>913741</v>
      </c>
      <c r="AI114" s="5">
        <v>1882132</v>
      </c>
      <c r="AJ114" s="5">
        <v>1063618</v>
      </c>
      <c r="AK114" s="5">
        <v>2504331</v>
      </c>
      <c r="AL114" s="5">
        <v>782270</v>
      </c>
      <c r="AM114" s="5">
        <v>1903707</v>
      </c>
      <c r="AN114" s="5">
        <v>701210</v>
      </c>
      <c r="AO114" s="5">
        <v>1716879</v>
      </c>
      <c r="AP114" s="5">
        <v>1004407</v>
      </c>
      <c r="AQ114" s="5">
        <v>2632277</v>
      </c>
      <c r="AR114" s="5">
        <v>549985</v>
      </c>
      <c r="AS114" s="5">
        <v>1422947</v>
      </c>
      <c r="AT114" s="5">
        <v>320642</v>
      </c>
      <c r="AU114" s="5">
        <v>908519</v>
      </c>
      <c r="AV114" s="5">
        <v>342483</v>
      </c>
      <c r="AW114" s="5">
        <v>853650</v>
      </c>
      <c r="AX114" s="5">
        <v>372300</v>
      </c>
      <c r="AY114" s="5">
        <v>862247</v>
      </c>
      <c r="AZ114" s="5">
        <v>326226</v>
      </c>
      <c r="BA114" s="5">
        <v>768313</v>
      </c>
      <c r="BB114" s="5">
        <v>7617210</v>
      </c>
      <c r="BC114" s="7">
        <v>18378880</v>
      </c>
    </row>
    <row r="115" spans="1:55" ht="15.75" thickBot="1">
      <c r="A115" s="64" t="s">
        <v>7</v>
      </c>
      <c r="B115" s="66" t="s">
        <v>8</v>
      </c>
      <c r="C115" s="67"/>
      <c r="D115" s="61" t="s">
        <v>9</v>
      </c>
      <c r="E115" s="62"/>
      <c r="F115" s="61" t="s">
        <v>10</v>
      </c>
      <c r="G115" s="62"/>
      <c r="H115" s="61" t="s">
        <v>11</v>
      </c>
      <c r="I115" s="62"/>
      <c r="J115" s="61" t="s">
        <v>12</v>
      </c>
      <c r="K115" s="62"/>
      <c r="L115" s="61" t="s">
        <v>13</v>
      </c>
      <c r="M115" s="62"/>
      <c r="N115" s="61" t="s">
        <v>14</v>
      </c>
      <c r="O115" s="62"/>
      <c r="P115" s="61" t="s">
        <v>15</v>
      </c>
      <c r="Q115" s="62"/>
      <c r="R115" s="61" t="s">
        <v>16</v>
      </c>
      <c r="S115" s="62"/>
      <c r="T115" s="61" t="s">
        <v>17</v>
      </c>
      <c r="U115" s="62"/>
      <c r="V115" s="61" t="s">
        <v>18</v>
      </c>
      <c r="W115" s="62"/>
      <c r="X115" s="61" t="s">
        <v>19</v>
      </c>
      <c r="Y115" s="62"/>
      <c r="Z115" s="61" t="s">
        <v>20</v>
      </c>
      <c r="AA115" s="63"/>
      <c r="AC115" s="17" t="s">
        <v>95</v>
      </c>
      <c r="AD115" s="5">
        <v>667249</v>
      </c>
      <c r="AE115" s="5">
        <v>1195500</v>
      </c>
      <c r="AF115" s="5">
        <v>849735</v>
      </c>
      <c r="AG115" s="5">
        <v>1635458</v>
      </c>
      <c r="AH115" s="5">
        <v>1120747</v>
      </c>
      <c r="AI115" s="5">
        <v>2351264</v>
      </c>
      <c r="AJ115" s="5">
        <v>759375</v>
      </c>
      <c r="AK115" s="5">
        <v>1566959</v>
      </c>
      <c r="AL115" s="5">
        <v>844798</v>
      </c>
      <c r="AM115" s="5">
        <v>2117344</v>
      </c>
      <c r="AN115" s="5">
        <v>741585</v>
      </c>
      <c r="AO115" s="5">
        <v>1967318</v>
      </c>
      <c r="AP115" s="5">
        <v>1385738</v>
      </c>
      <c r="AQ115" s="5">
        <v>3392181</v>
      </c>
      <c r="AR115" s="5">
        <v>1603603</v>
      </c>
      <c r="AS115" s="5">
        <v>3651783</v>
      </c>
      <c r="AT115" s="5">
        <v>1277727</v>
      </c>
      <c r="AU115" s="5">
        <v>2834494</v>
      </c>
      <c r="AV115" s="5">
        <v>1560150</v>
      </c>
      <c r="AW115" s="5">
        <v>3417301</v>
      </c>
      <c r="AX115" s="5">
        <v>1041081</v>
      </c>
      <c r="AY115" s="5">
        <v>2256459</v>
      </c>
      <c r="AZ115" s="5">
        <v>1119543</v>
      </c>
      <c r="BA115" s="5">
        <v>2566283</v>
      </c>
      <c r="BB115" s="5">
        <v>12971331</v>
      </c>
      <c r="BC115" s="7">
        <v>28952344</v>
      </c>
    </row>
    <row r="116" spans="1:55" ht="26.25" thickBot="1">
      <c r="A116" s="68"/>
      <c r="B116" s="2" t="s">
        <v>21</v>
      </c>
      <c r="C116" s="2" t="s">
        <v>22</v>
      </c>
      <c r="D116" s="2" t="s">
        <v>21</v>
      </c>
      <c r="E116" s="2" t="s">
        <v>22</v>
      </c>
      <c r="F116" s="2" t="s">
        <v>21</v>
      </c>
      <c r="G116" s="2" t="s">
        <v>22</v>
      </c>
      <c r="H116" s="2" t="s">
        <v>21</v>
      </c>
      <c r="I116" s="2" t="s">
        <v>22</v>
      </c>
      <c r="J116" s="2" t="s">
        <v>21</v>
      </c>
      <c r="K116" s="2" t="s">
        <v>22</v>
      </c>
      <c r="L116" s="2" t="s">
        <v>21</v>
      </c>
      <c r="M116" s="2" t="s">
        <v>22</v>
      </c>
      <c r="N116" s="2" t="s">
        <v>21</v>
      </c>
      <c r="O116" s="2" t="s">
        <v>22</v>
      </c>
      <c r="P116" s="2" t="s">
        <v>21</v>
      </c>
      <c r="Q116" s="2" t="s">
        <v>22</v>
      </c>
      <c r="R116" s="2" t="s">
        <v>21</v>
      </c>
      <c r="S116" s="2" t="s">
        <v>22</v>
      </c>
      <c r="T116" s="2" t="s">
        <v>21</v>
      </c>
      <c r="U116" s="2" t="s">
        <v>22</v>
      </c>
      <c r="V116" s="2" t="s">
        <v>21</v>
      </c>
      <c r="W116" s="2" t="s">
        <v>22</v>
      </c>
      <c r="X116" s="2" t="s">
        <v>21</v>
      </c>
      <c r="Y116" s="2" t="s">
        <v>22</v>
      </c>
      <c r="Z116" s="2" t="s">
        <v>21</v>
      </c>
      <c r="AA116" s="3" t="s">
        <v>22</v>
      </c>
      <c r="AC116" s="17" t="s">
        <v>119</v>
      </c>
      <c r="AD116" s="10">
        <v>0</v>
      </c>
      <c r="AE116" s="10">
        <v>0</v>
      </c>
      <c r="AF116" s="5">
        <v>19459</v>
      </c>
      <c r="AG116" s="5">
        <v>46313</v>
      </c>
      <c r="AH116" s="10">
        <v>0</v>
      </c>
      <c r="AI116" s="10">
        <v>0</v>
      </c>
      <c r="AJ116" s="10">
        <v>0</v>
      </c>
      <c r="AK116" s="10">
        <v>0</v>
      </c>
      <c r="AL116" s="5">
        <v>40711</v>
      </c>
      <c r="AM116" s="5">
        <v>109949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5">
        <v>60170</v>
      </c>
      <c r="BC116" s="7">
        <v>156262</v>
      </c>
    </row>
    <row r="117" spans="1:55" ht="15.75" thickBot="1">
      <c r="AC117" s="17" t="s">
        <v>127</v>
      </c>
      <c r="AD117" s="5">
        <v>87455</v>
      </c>
      <c r="AE117" s="5">
        <v>247998</v>
      </c>
      <c r="AF117" s="5">
        <v>95575</v>
      </c>
      <c r="AG117" s="5">
        <v>270501</v>
      </c>
      <c r="AH117" s="5">
        <v>169005</v>
      </c>
      <c r="AI117" s="5">
        <v>443351</v>
      </c>
      <c r="AJ117" s="5">
        <v>90188</v>
      </c>
      <c r="AK117" s="5">
        <v>230352</v>
      </c>
      <c r="AL117" s="5">
        <v>153307</v>
      </c>
      <c r="AM117" s="5">
        <v>396802</v>
      </c>
      <c r="AN117" s="5">
        <v>177965</v>
      </c>
      <c r="AO117" s="5">
        <v>379296</v>
      </c>
      <c r="AP117" s="5">
        <v>340063</v>
      </c>
      <c r="AQ117" s="5">
        <v>851049</v>
      </c>
      <c r="AR117" s="5">
        <v>296582</v>
      </c>
      <c r="AS117" s="5">
        <v>721494</v>
      </c>
      <c r="AT117" s="5">
        <v>118010</v>
      </c>
      <c r="AU117" s="5">
        <v>266380</v>
      </c>
      <c r="AV117" s="5">
        <v>255228</v>
      </c>
      <c r="AW117" s="5">
        <v>650528</v>
      </c>
      <c r="AX117" s="5">
        <v>39385</v>
      </c>
      <c r="AY117" s="5">
        <v>71604</v>
      </c>
      <c r="AZ117" s="5">
        <v>146221</v>
      </c>
      <c r="BA117" s="5">
        <v>414859</v>
      </c>
      <c r="BB117" s="5">
        <v>1968984</v>
      </c>
      <c r="BC117" s="7">
        <v>4944214</v>
      </c>
    </row>
    <row r="118" spans="1:55" ht="19.5" thickBot="1">
      <c r="A118" s="16" t="s">
        <v>55</v>
      </c>
      <c r="AC118" s="18" t="s">
        <v>27</v>
      </c>
      <c r="AD118" s="8">
        <v>4324553</v>
      </c>
      <c r="AE118" s="8">
        <v>8639667</v>
      </c>
      <c r="AF118" s="8">
        <v>4631278</v>
      </c>
      <c r="AG118" s="8">
        <v>9450095</v>
      </c>
      <c r="AH118" s="8">
        <v>5956053</v>
      </c>
      <c r="AI118" s="8">
        <v>12681975</v>
      </c>
      <c r="AJ118" s="8">
        <v>6018570</v>
      </c>
      <c r="AK118" s="8">
        <v>12540386</v>
      </c>
      <c r="AL118" s="8">
        <v>5038687</v>
      </c>
      <c r="AM118" s="8">
        <v>10898569</v>
      </c>
      <c r="AN118" s="8">
        <v>5262925</v>
      </c>
      <c r="AO118" s="8">
        <v>12061169</v>
      </c>
      <c r="AP118" s="8">
        <v>6679167</v>
      </c>
      <c r="AQ118" s="8">
        <v>15097325</v>
      </c>
      <c r="AR118" s="8">
        <v>6592288</v>
      </c>
      <c r="AS118" s="8">
        <v>14727298</v>
      </c>
      <c r="AT118" s="8">
        <v>4943659</v>
      </c>
      <c r="AU118" s="8">
        <v>10731519</v>
      </c>
      <c r="AV118" s="8">
        <v>5664211</v>
      </c>
      <c r="AW118" s="8">
        <v>12206582</v>
      </c>
      <c r="AX118" s="8">
        <v>5114328</v>
      </c>
      <c r="AY118" s="8">
        <v>11004070</v>
      </c>
      <c r="AZ118" s="8">
        <v>4678608</v>
      </c>
      <c r="BA118" s="8">
        <v>9570657</v>
      </c>
      <c r="BB118" s="8">
        <v>64904327</v>
      </c>
      <c r="BC118" s="9">
        <v>139609312</v>
      </c>
    </row>
    <row r="119" spans="1:55" ht="15.75" thickBot="1">
      <c r="A119" s="64" t="s">
        <v>7</v>
      </c>
      <c r="B119" s="66" t="s">
        <v>8</v>
      </c>
      <c r="C119" s="67"/>
      <c r="D119" s="61" t="s">
        <v>9</v>
      </c>
      <c r="E119" s="62"/>
      <c r="F119" s="61" t="s">
        <v>10</v>
      </c>
      <c r="G119" s="62"/>
      <c r="H119" s="61" t="s">
        <v>11</v>
      </c>
      <c r="I119" s="62"/>
      <c r="J119" s="61" t="s">
        <v>12</v>
      </c>
      <c r="K119" s="62"/>
      <c r="L119" s="61" t="s">
        <v>13</v>
      </c>
      <c r="M119" s="62"/>
      <c r="N119" s="61" t="s">
        <v>14</v>
      </c>
      <c r="O119" s="62"/>
      <c r="P119" s="61" t="s">
        <v>15</v>
      </c>
      <c r="Q119" s="62"/>
      <c r="R119" s="61" t="s">
        <v>16</v>
      </c>
      <c r="S119" s="62"/>
      <c r="T119" s="61" t="s">
        <v>17</v>
      </c>
      <c r="U119" s="62"/>
      <c r="V119" s="61" t="s">
        <v>18</v>
      </c>
      <c r="W119" s="62"/>
      <c r="X119" s="61" t="s">
        <v>19</v>
      </c>
      <c r="Y119" s="62"/>
      <c r="Z119" s="61" t="s">
        <v>20</v>
      </c>
      <c r="AA119" s="63"/>
    </row>
    <row r="120" spans="1:55" ht="26.25" thickBot="1">
      <c r="A120" s="65"/>
      <c r="B120" s="1" t="s">
        <v>21</v>
      </c>
      <c r="C120" s="1" t="s">
        <v>22</v>
      </c>
      <c r="D120" s="1" t="s">
        <v>21</v>
      </c>
      <c r="E120" s="1" t="s">
        <v>22</v>
      </c>
      <c r="F120" s="1" t="s">
        <v>21</v>
      </c>
      <c r="G120" s="1" t="s">
        <v>22</v>
      </c>
      <c r="H120" s="1" t="s">
        <v>21</v>
      </c>
      <c r="I120" s="1" t="s">
        <v>22</v>
      </c>
      <c r="J120" s="1" t="s">
        <v>21</v>
      </c>
      <c r="K120" s="1" t="s">
        <v>22</v>
      </c>
      <c r="L120" s="1" t="s">
        <v>21</v>
      </c>
      <c r="M120" s="1" t="s">
        <v>22</v>
      </c>
      <c r="N120" s="1" t="s">
        <v>21</v>
      </c>
      <c r="O120" s="1" t="s">
        <v>22</v>
      </c>
      <c r="P120" s="1" t="s">
        <v>21</v>
      </c>
      <c r="Q120" s="1" t="s">
        <v>22</v>
      </c>
      <c r="R120" s="1" t="s">
        <v>21</v>
      </c>
      <c r="S120" s="1" t="s">
        <v>22</v>
      </c>
      <c r="T120" s="1" t="s">
        <v>21</v>
      </c>
      <c r="U120" s="1" t="s">
        <v>22</v>
      </c>
      <c r="V120" s="1" t="s">
        <v>21</v>
      </c>
      <c r="W120" s="1" t="s">
        <v>22</v>
      </c>
      <c r="X120" s="1" t="s">
        <v>21</v>
      </c>
      <c r="Y120" s="1" t="s">
        <v>22</v>
      </c>
      <c r="Z120" s="1" t="s">
        <v>21</v>
      </c>
      <c r="AA120" s="6" t="s">
        <v>22</v>
      </c>
      <c r="AC120" s="16" t="s">
        <v>51</v>
      </c>
    </row>
    <row r="121" spans="1:55" ht="15.75" thickBot="1">
      <c r="A121" s="17" t="s">
        <v>43</v>
      </c>
      <c r="B121" s="10">
        <v>5.14</v>
      </c>
      <c r="C121" s="10">
        <v>11.75</v>
      </c>
      <c r="D121" s="5">
        <v>93060</v>
      </c>
      <c r="E121" s="5">
        <v>331660.55</v>
      </c>
      <c r="F121" s="5">
        <v>62320</v>
      </c>
      <c r="G121" s="5">
        <v>202028.23</v>
      </c>
      <c r="H121" s="5">
        <v>22660</v>
      </c>
      <c r="I121" s="5">
        <v>59503.47</v>
      </c>
      <c r="J121" s="5">
        <v>44040</v>
      </c>
      <c r="K121" s="5">
        <v>102716.7</v>
      </c>
      <c r="L121" s="5">
        <v>50400</v>
      </c>
      <c r="M121" s="5">
        <v>92705</v>
      </c>
      <c r="N121" s="5">
        <v>33600</v>
      </c>
      <c r="O121" s="5">
        <v>59830</v>
      </c>
      <c r="P121" s="10">
        <v>0</v>
      </c>
      <c r="Q121" s="10">
        <v>0</v>
      </c>
      <c r="R121" s="5">
        <v>33600</v>
      </c>
      <c r="S121" s="5">
        <v>59835</v>
      </c>
      <c r="T121" s="5">
        <v>39600</v>
      </c>
      <c r="U121" s="5">
        <v>76910</v>
      </c>
      <c r="V121" s="5">
        <v>13200</v>
      </c>
      <c r="W121" s="5">
        <v>31179</v>
      </c>
      <c r="X121" s="5">
        <v>16800</v>
      </c>
      <c r="Y121" s="5">
        <v>26965</v>
      </c>
      <c r="Z121" s="5">
        <v>409285.14</v>
      </c>
      <c r="AA121" s="7">
        <v>1043344.7</v>
      </c>
      <c r="AC121" s="64" t="s">
        <v>7</v>
      </c>
      <c r="AD121" s="66" t="s">
        <v>8</v>
      </c>
      <c r="AE121" s="67"/>
      <c r="AF121" s="61" t="s">
        <v>9</v>
      </c>
      <c r="AG121" s="62"/>
      <c r="AH121" s="61" t="s">
        <v>10</v>
      </c>
      <c r="AI121" s="62"/>
      <c r="AJ121" s="61" t="s">
        <v>11</v>
      </c>
      <c r="AK121" s="62"/>
      <c r="AL121" s="61" t="s">
        <v>12</v>
      </c>
      <c r="AM121" s="62"/>
      <c r="AN121" s="61" t="s">
        <v>13</v>
      </c>
      <c r="AO121" s="62"/>
      <c r="AP121" s="61" t="s">
        <v>14</v>
      </c>
      <c r="AQ121" s="62"/>
      <c r="AR121" s="61" t="s">
        <v>15</v>
      </c>
      <c r="AS121" s="62"/>
      <c r="AT121" s="61" t="s">
        <v>16</v>
      </c>
      <c r="AU121" s="62"/>
      <c r="AV121" s="61" t="s">
        <v>17</v>
      </c>
      <c r="AW121" s="62"/>
      <c r="AX121" s="61" t="s">
        <v>18</v>
      </c>
      <c r="AY121" s="62"/>
      <c r="AZ121" s="61" t="s">
        <v>19</v>
      </c>
      <c r="BA121" s="62"/>
      <c r="BB121" s="61" t="s">
        <v>20</v>
      </c>
      <c r="BC121" s="63"/>
    </row>
    <row r="122" spans="1:55" ht="26.25" thickBot="1">
      <c r="A122" s="17" t="s">
        <v>44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42</v>
      </c>
      <c r="K122" s="10">
        <v>72</v>
      </c>
      <c r="L122" s="10">
        <v>0</v>
      </c>
      <c r="M122" s="10">
        <v>0</v>
      </c>
      <c r="N122" s="10">
        <v>80.16</v>
      </c>
      <c r="O122" s="10">
        <v>319.39999999999998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27</v>
      </c>
      <c r="W122" s="10">
        <v>24</v>
      </c>
      <c r="X122" s="10">
        <v>0</v>
      </c>
      <c r="Y122" s="10">
        <v>0</v>
      </c>
      <c r="Z122" s="10">
        <v>149.16</v>
      </c>
      <c r="AA122" s="12">
        <v>415.4</v>
      </c>
      <c r="AC122" s="65"/>
      <c r="AD122" s="1" t="s">
        <v>21</v>
      </c>
      <c r="AE122" s="1" t="s">
        <v>22</v>
      </c>
      <c r="AF122" s="1" t="s">
        <v>21</v>
      </c>
      <c r="AG122" s="1" t="s">
        <v>22</v>
      </c>
      <c r="AH122" s="1" t="s">
        <v>21</v>
      </c>
      <c r="AI122" s="1" t="s">
        <v>22</v>
      </c>
      <c r="AJ122" s="1" t="s">
        <v>21</v>
      </c>
      <c r="AK122" s="1" t="s">
        <v>22</v>
      </c>
      <c r="AL122" s="1" t="s">
        <v>21</v>
      </c>
      <c r="AM122" s="1" t="s">
        <v>22</v>
      </c>
      <c r="AN122" s="1" t="s">
        <v>21</v>
      </c>
      <c r="AO122" s="1" t="s">
        <v>22</v>
      </c>
      <c r="AP122" s="1" t="s">
        <v>21</v>
      </c>
      <c r="AQ122" s="1" t="s">
        <v>22</v>
      </c>
      <c r="AR122" s="1" t="s">
        <v>21</v>
      </c>
      <c r="AS122" s="1" t="s">
        <v>22</v>
      </c>
      <c r="AT122" s="1" t="s">
        <v>21</v>
      </c>
      <c r="AU122" s="1" t="s">
        <v>22</v>
      </c>
      <c r="AV122" s="1" t="s">
        <v>21</v>
      </c>
      <c r="AW122" s="1" t="s">
        <v>22</v>
      </c>
      <c r="AX122" s="1" t="s">
        <v>21</v>
      </c>
      <c r="AY122" s="1" t="s">
        <v>22</v>
      </c>
      <c r="AZ122" s="1" t="s">
        <v>21</v>
      </c>
      <c r="BA122" s="1" t="s">
        <v>22</v>
      </c>
      <c r="BB122" s="1" t="s">
        <v>21</v>
      </c>
      <c r="BC122" s="6" t="s">
        <v>22</v>
      </c>
    </row>
    <row r="123" spans="1:55" ht="15.75" thickBot="1">
      <c r="A123" s="17" t="s">
        <v>56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5">
        <v>5064.8500000000004</v>
      </c>
      <c r="O123" s="5">
        <v>18675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5">
        <v>6204.5</v>
      </c>
      <c r="W123" s="5">
        <v>24725</v>
      </c>
      <c r="X123" s="10">
        <v>0</v>
      </c>
      <c r="Y123" s="10">
        <v>0</v>
      </c>
      <c r="Z123" s="5">
        <v>11269.35</v>
      </c>
      <c r="AA123" s="7">
        <v>43400</v>
      </c>
      <c r="AC123" s="17" t="s">
        <v>43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1</v>
      </c>
      <c r="AS123" s="10">
        <v>27</v>
      </c>
      <c r="AT123" s="10">
        <v>0</v>
      </c>
      <c r="AU123" s="10">
        <v>0</v>
      </c>
      <c r="AV123" s="10">
        <v>1</v>
      </c>
      <c r="AW123" s="10">
        <v>36</v>
      </c>
      <c r="AX123" s="10">
        <v>0</v>
      </c>
      <c r="AY123" s="10">
        <v>0</v>
      </c>
      <c r="AZ123" s="10">
        <v>0</v>
      </c>
      <c r="BA123" s="10">
        <v>0</v>
      </c>
      <c r="BB123" s="10">
        <v>2</v>
      </c>
      <c r="BC123" s="12">
        <v>63</v>
      </c>
    </row>
    <row r="124" spans="1:55" ht="15.75" thickBot="1">
      <c r="A124" s="17" t="s">
        <v>26</v>
      </c>
      <c r="B124" s="5">
        <v>7200</v>
      </c>
      <c r="C124" s="5">
        <v>28609.84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5">
        <v>7200</v>
      </c>
      <c r="AA124" s="7">
        <v>28609.84</v>
      </c>
      <c r="AC124" s="17" t="s">
        <v>65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1</v>
      </c>
      <c r="AQ124" s="10">
        <v>42</v>
      </c>
      <c r="AR124" s="10">
        <v>1</v>
      </c>
      <c r="AS124" s="10">
        <v>43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2</v>
      </c>
      <c r="BC124" s="12">
        <v>85</v>
      </c>
    </row>
    <row r="125" spans="1:55" ht="15.75" thickBot="1">
      <c r="A125" s="17" t="s">
        <v>29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600</v>
      </c>
      <c r="Q125" s="10">
        <v>714</v>
      </c>
      <c r="R125" s="10">
        <v>450</v>
      </c>
      <c r="S125" s="10">
        <v>543.15</v>
      </c>
      <c r="T125" s="10">
        <v>550</v>
      </c>
      <c r="U125" s="10">
        <v>659.95</v>
      </c>
      <c r="V125" s="10">
        <v>300</v>
      </c>
      <c r="W125" s="10">
        <v>359.97</v>
      </c>
      <c r="X125" s="10">
        <v>250</v>
      </c>
      <c r="Y125" s="10">
        <v>299.98</v>
      </c>
      <c r="Z125" s="5">
        <v>2150</v>
      </c>
      <c r="AA125" s="7">
        <v>2577.0500000000002</v>
      </c>
      <c r="AC125" s="17" t="s">
        <v>66</v>
      </c>
      <c r="AD125" s="5">
        <v>55265</v>
      </c>
      <c r="AE125" s="5">
        <v>141150</v>
      </c>
      <c r="AF125" s="5">
        <v>32776</v>
      </c>
      <c r="AG125" s="5">
        <v>90472</v>
      </c>
      <c r="AH125" s="10">
        <v>0</v>
      </c>
      <c r="AI125" s="10">
        <v>0</v>
      </c>
      <c r="AJ125" s="10">
        <v>0</v>
      </c>
      <c r="AK125" s="10">
        <v>0</v>
      </c>
      <c r="AL125" s="5">
        <v>32776</v>
      </c>
      <c r="AM125" s="5">
        <v>89440</v>
      </c>
      <c r="AN125" s="10">
        <v>3</v>
      </c>
      <c r="AO125" s="10">
        <v>34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5">
        <v>120820</v>
      </c>
      <c r="BC125" s="7">
        <v>321096</v>
      </c>
    </row>
    <row r="126" spans="1:55" ht="15.75" thickBot="1">
      <c r="A126" s="17" t="s">
        <v>45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408</v>
      </c>
      <c r="I126" s="5">
        <v>1343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408</v>
      </c>
      <c r="AA126" s="7">
        <v>1343</v>
      </c>
      <c r="AC126" s="17" t="s">
        <v>68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7</v>
      </c>
      <c r="AO126" s="10">
        <v>71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7</v>
      </c>
      <c r="BC126" s="12">
        <v>71</v>
      </c>
    </row>
    <row r="127" spans="1:55" ht="15.75" thickBot="1">
      <c r="A127" s="17" t="s">
        <v>47</v>
      </c>
      <c r="B127" s="10">
        <v>190</v>
      </c>
      <c r="C127" s="10">
        <v>417.91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190</v>
      </c>
      <c r="AA127" s="12">
        <v>417.91</v>
      </c>
      <c r="AC127" s="17" t="s">
        <v>26</v>
      </c>
      <c r="AD127" s="10">
        <v>844</v>
      </c>
      <c r="AE127" s="5">
        <v>13919</v>
      </c>
      <c r="AF127" s="10">
        <v>828</v>
      </c>
      <c r="AG127" s="5">
        <v>14029</v>
      </c>
      <c r="AH127" s="10">
        <v>922</v>
      </c>
      <c r="AI127" s="5">
        <v>14576</v>
      </c>
      <c r="AJ127" s="5">
        <v>1743</v>
      </c>
      <c r="AK127" s="5">
        <v>27320</v>
      </c>
      <c r="AL127" s="10">
        <v>383</v>
      </c>
      <c r="AM127" s="5">
        <v>6371</v>
      </c>
      <c r="AN127" s="5">
        <v>1233</v>
      </c>
      <c r="AO127" s="5">
        <v>19793</v>
      </c>
      <c r="AP127" s="10">
        <v>987</v>
      </c>
      <c r="AQ127" s="5">
        <v>15427</v>
      </c>
      <c r="AR127" s="5">
        <v>1074</v>
      </c>
      <c r="AS127" s="5">
        <v>16454</v>
      </c>
      <c r="AT127" s="5">
        <v>1352</v>
      </c>
      <c r="AU127" s="5">
        <v>21895</v>
      </c>
      <c r="AV127" s="10">
        <v>979</v>
      </c>
      <c r="AW127" s="5">
        <v>13011</v>
      </c>
      <c r="AX127" s="5">
        <v>1115</v>
      </c>
      <c r="AY127" s="5">
        <v>16224</v>
      </c>
      <c r="AZ127" s="5">
        <v>1038</v>
      </c>
      <c r="BA127" s="5">
        <v>14695</v>
      </c>
      <c r="BB127" s="5">
        <v>12498</v>
      </c>
      <c r="BC127" s="7">
        <v>193714</v>
      </c>
    </row>
    <row r="128" spans="1:55" ht="15.75" thickBot="1">
      <c r="A128" s="17" t="s">
        <v>57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250</v>
      </c>
      <c r="Y128" s="10">
        <v>120.7</v>
      </c>
      <c r="Z128" s="10">
        <v>250</v>
      </c>
      <c r="AA128" s="12">
        <v>120.7</v>
      </c>
      <c r="AC128" s="17" t="s">
        <v>95</v>
      </c>
      <c r="AD128" s="10">
        <v>0</v>
      </c>
      <c r="AE128" s="10">
        <v>0</v>
      </c>
      <c r="AF128" s="5">
        <v>22720</v>
      </c>
      <c r="AG128" s="5">
        <v>90773</v>
      </c>
      <c r="AH128" s="5">
        <v>44465</v>
      </c>
      <c r="AI128" s="5">
        <v>216759</v>
      </c>
      <c r="AJ128" s="5">
        <v>73419</v>
      </c>
      <c r="AK128" s="5">
        <v>300519</v>
      </c>
      <c r="AL128" s="5">
        <v>23670</v>
      </c>
      <c r="AM128" s="5">
        <v>82804</v>
      </c>
      <c r="AN128" s="5">
        <v>14532</v>
      </c>
      <c r="AO128" s="5">
        <v>82540</v>
      </c>
      <c r="AP128" s="5">
        <v>57234</v>
      </c>
      <c r="AQ128" s="5">
        <v>245281</v>
      </c>
      <c r="AR128" s="5">
        <v>75363</v>
      </c>
      <c r="AS128" s="5">
        <v>366031</v>
      </c>
      <c r="AT128" s="5">
        <v>76703</v>
      </c>
      <c r="AU128" s="5">
        <v>254914</v>
      </c>
      <c r="AV128" s="5">
        <v>17451</v>
      </c>
      <c r="AW128" s="5">
        <v>62402</v>
      </c>
      <c r="AX128" s="5">
        <v>31888</v>
      </c>
      <c r="AY128" s="5">
        <v>147881</v>
      </c>
      <c r="AZ128" s="5">
        <v>37607</v>
      </c>
      <c r="BA128" s="5">
        <v>201021</v>
      </c>
      <c r="BB128" s="5">
        <v>475052</v>
      </c>
      <c r="BC128" s="7">
        <v>2050925</v>
      </c>
    </row>
    <row r="129" spans="1:55" ht="15.75" thickBot="1">
      <c r="A129" s="17" t="s">
        <v>58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44.88</v>
      </c>
      <c r="W129" s="10">
        <v>171.36</v>
      </c>
      <c r="X129" s="10">
        <v>0</v>
      </c>
      <c r="Y129" s="10">
        <v>0</v>
      </c>
      <c r="Z129" s="10">
        <v>44.88</v>
      </c>
      <c r="AA129" s="12">
        <v>171.36</v>
      </c>
      <c r="AC129" s="17" t="s">
        <v>121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2</v>
      </c>
      <c r="AQ129" s="10">
        <v>128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2</v>
      </c>
      <c r="BC129" s="12">
        <v>128</v>
      </c>
    </row>
    <row r="130" spans="1:55" ht="15.75" thickBot="1">
      <c r="A130" s="17" t="s">
        <v>59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5">
        <v>50095</v>
      </c>
      <c r="K130" s="5">
        <v>157572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5">
        <v>50095</v>
      </c>
      <c r="AA130" s="7">
        <v>157572</v>
      </c>
      <c r="AC130" s="17" t="s">
        <v>98</v>
      </c>
      <c r="AD130" s="10">
        <v>0</v>
      </c>
      <c r="AE130" s="10">
        <v>0</v>
      </c>
      <c r="AF130" s="10">
        <v>0</v>
      </c>
      <c r="AG130" s="10">
        <v>0</v>
      </c>
      <c r="AH130" s="5">
        <v>15047</v>
      </c>
      <c r="AI130" s="5">
        <v>51840</v>
      </c>
      <c r="AJ130" s="10">
        <v>0</v>
      </c>
      <c r="AK130" s="10">
        <v>0</v>
      </c>
      <c r="AL130" s="5">
        <v>23307</v>
      </c>
      <c r="AM130" s="5">
        <v>80473</v>
      </c>
      <c r="AN130" s="5">
        <v>24760</v>
      </c>
      <c r="AO130" s="5">
        <v>112361</v>
      </c>
      <c r="AP130" s="5">
        <v>20210</v>
      </c>
      <c r="AQ130" s="5">
        <v>69879</v>
      </c>
      <c r="AR130" s="10">
        <v>0</v>
      </c>
      <c r="AS130" s="10">
        <v>0</v>
      </c>
      <c r="AT130" s="5">
        <v>22086</v>
      </c>
      <c r="AU130" s="5">
        <v>75443</v>
      </c>
      <c r="AV130" s="10">
        <v>0</v>
      </c>
      <c r="AW130" s="10">
        <v>0</v>
      </c>
      <c r="AX130" s="5">
        <v>18186</v>
      </c>
      <c r="AY130" s="5">
        <v>63009</v>
      </c>
      <c r="AZ130" s="5">
        <v>45046</v>
      </c>
      <c r="BA130" s="5">
        <v>201950</v>
      </c>
      <c r="BB130" s="5">
        <v>168642</v>
      </c>
      <c r="BC130" s="7">
        <v>654955</v>
      </c>
    </row>
    <row r="131" spans="1:55" ht="15.75" thickBot="1">
      <c r="A131" s="17" t="s">
        <v>32</v>
      </c>
      <c r="B131" s="10">
        <v>0</v>
      </c>
      <c r="C131" s="10">
        <v>0</v>
      </c>
      <c r="D131" s="10">
        <v>0</v>
      </c>
      <c r="E131" s="10">
        <v>0</v>
      </c>
      <c r="F131" s="10">
        <v>32.64</v>
      </c>
      <c r="G131" s="10">
        <v>104.58</v>
      </c>
      <c r="H131" s="10">
        <v>0</v>
      </c>
      <c r="I131" s="10">
        <v>0</v>
      </c>
      <c r="J131" s="5">
        <v>16642.099999999999</v>
      </c>
      <c r="K131" s="5">
        <v>24963.15</v>
      </c>
      <c r="L131" s="5">
        <v>16890.3</v>
      </c>
      <c r="M131" s="5">
        <v>25335.45</v>
      </c>
      <c r="N131" s="10">
        <v>0</v>
      </c>
      <c r="O131" s="10">
        <v>0</v>
      </c>
      <c r="P131" s="5">
        <v>6184.65</v>
      </c>
      <c r="Q131" s="5">
        <v>25051.16</v>
      </c>
      <c r="R131" s="5">
        <v>22523.200000000001</v>
      </c>
      <c r="S131" s="5">
        <v>37617.71</v>
      </c>
      <c r="T131" s="5">
        <v>71187.600000000006</v>
      </c>
      <c r="U131" s="5">
        <v>119996.85</v>
      </c>
      <c r="V131" s="5">
        <v>81909.3</v>
      </c>
      <c r="W131" s="5">
        <v>127617.41</v>
      </c>
      <c r="X131" s="5">
        <v>26360</v>
      </c>
      <c r="Y131" s="5">
        <v>53256</v>
      </c>
      <c r="Z131" s="5">
        <v>241729.79</v>
      </c>
      <c r="AA131" s="7">
        <v>413942.31</v>
      </c>
      <c r="AC131" s="17" t="s">
        <v>171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10</v>
      </c>
      <c r="BA131" s="10">
        <v>167</v>
      </c>
      <c r="BB131" s="10">
        <v>10</v>
      </c>
      <c r="BC131" s="12">
        <v>167</v>
      </c>
    </row>
    <row r="132" spans="1:55" ht="15.75" thickBot="1">
      <c r="A132" s="18" t="s">
        <v>27</v>
      </c>
      <c r="B132" s="8">
        <v>7395.14</v>
      </c>
      <c r="C132" s="8">
        <v>29039.5</v>
      </c>
      <c r="D132" s="8">
        <v>93060</v>
      </c>
      <c r="E132" s="8">
        <v>331660.55</v>
      </c>
      <c r="F132" s="8">
        <v>62352.639999999999</v>
      </c>
      <c r="G132" s="8">
        <v>202132.81</v>
      </c>
      <c r="H132" s="8">
        <v>23068</v>
      </c>
      <c r="I132" s="8">
        <v>60846.47</v>
      </c>
      <c r="J132" s="8">
        <v>110819.1</v>
      </c>
      <c r="K132" s="8">
        <v>285323.84999999998</v>
      </c>
      <c r="L132" s="8">
        <v>67290.3</v>
      </c>
      <c r="M132" s="8">
        <v>118040.45</v>
      </c>
      <c r="N132" s="8">
        <v>38745.01</v>
      </c>
      <c r="O132" s="8">
        <v>78824.399999999994</v>
      </c>
      <c r="P132" s="8">
        <v>6784.65</v>
      </c>
      <c r="Q132" s="8">
        <v>25765.16</v>
      </c>
      <c r="R132" s="8">
        <v>56573.2</v>
      </c>
      <c r="S132" s="8">
        <v>97995.86</v>
      </c>
      <c r="T132" s="8">
        <v>111337.60000000001</v>
      </c>
      <c r="U132" s="8">
        <v>197566.8</v>
      </c>
      <c r="V132" s="8">
        <v>101685.68</v>
      </c>
      <c r="W132" s="8">
        <v>184076.74</v>
      </c>
      <c r="X132" s="8">
        <v>43660</v>
      </c>
      <c r="Y132" s="8">
        <v>80641.679999999993</v>
      </c>
      <c r="Z132" s="8">
        <v>722771.32</v>
      </c>
      <c r="AA132" s="9">
        <v>1691914.27</v>
      </c>
      <c r="AC132" s="17" t="s">
        <v>99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5">
        <v>3566</v>
      </c>
      <c r="AQ132" s="5">
        <v>64691</v>
      </c>
      <c r="AR132" s="10">
        <v>0</v>
      </c>
      <c r="AS132" s="10">
        <v>0</v>
      </c>
      <c r="AT132" s="10">
        <v>0</v>
      </c>
      <c r="AU132" s="10">
        <v>0</v>
      </c>
      <c r="AV132" s="5">
        <v>6936</v>
      </c>
      <c r="AW132" s="5">
        <v>124023</v>
      </c>
      <c r="AX132" s="10">
        <v>0</v>
      </c>
      <c r="AY132" s="10">
        <v>0</v>
      </c>
      <c r="AZ132" s="10">
        <v>0</v>
      </c>
      <c r="BA132" s="10">
        <v>0</v>
      </c>
      <c r="BB132" s="5">
        <v>10502</v>
      </c>
      <c r="BC132" s="7">
        <v>188714</v>
      </c>
    </row>
    <row r="133" spans="1:55" ht="15.75" thickBot="1">
      <c r="AC133" s="17" t="s">
        <v>127</v>
      </c>
      <c r="AD133" s="5">
        <v>12077</v>
      </c>
      <c r="AE133" s="5">
        <v>32513</v>
      </c>
      <c r="AF133" s="5">
        <v>23556</v>
      </c>
      <c r="AG133" s="5">
        <v>84080</v>
      </c>
      <c r="AH133" s="5">
        <v>23856</v>
      </c>
      <c r="AI133" s="5">
        <v>96193</v>
      </c>
      <c r="AJ133" s="5">
        <v>23550</v>
      </c>
      <c r="AK133" s="5">
        <v>61162</v>
      </c>
      <c r="AL133" s="5">
        <v>16964</v>
      </c>
      <c r="AM133" s="5">
        <v>62093</v>
      </c>
      <c r="AN133" s="10">
        <v>0</v>
      </c>
      <c r="AO133" s="10">
        <v>0</v>
      </c>
      <c r="AP133" s="10">
        <v>0</v>
      </c>
      <c r="AQ133" s="10">
        <v>0</v>
      </c>
      <c r="AR133" s="5">
        <v>46312</v>
      </c>
      <c r="AS133" s="5">
        <v>179439</v>
      </c>
      <c r="AT133" s="5">
        <v>18883</v>
      </c>
      <c r="AU133" s="5">
        <v>59322</v>
      </c>
      <c r="AV133" s="10">
        <v>0</v>
      </c>
      <c r="AW133" s="10">
        <v>0</v>
      </c>
      <c r="AX133" s="5">
        <v>22744</v>
      </c>
      <c r="AY133" s="5">
        <v>109284</v>
      </c>
      <c r="AZ133" s="5">
        <v>48636</v>
      </c>
      <c r="BA133" s="5">
        <v>202617</v>
      </c>
      <c r="BB133" s="5">
        <v>236578</v>
      </c>
      <c r="BC133" s="7">
        <v>886703</v>
      </c>
    </row>
    <row r="134" spans="1:55" ht="19.5" thickBot="1">
      <c r="A134" s="16" t="s">
        <v>60</v>
      </c>
      <c r="AC134" s="18" t="s">
        <v>27</v>
      </c>
      <c r="AD134" s="8">
        <v>68186</v>
      </c>
      <c r="AE134" s="8">
        <v>187582</v>
      </c>
      <c r="AF134" s="8">
        <v>79880</v>
      </c>
      <c r="AG134" s="8">
        <v>279354</v>
      </c>
      <c r="AH134" s="8">
        <v>84290</v>
      </c>
      <c r="AI134" s="8">
        <v>379368</v>
      </c>
      <c r="AJ134" s="8">
        <v>98712</v>
      </c>
      <c r="AK134" s="8">
        <v>389001</v>
      </c>
      <c r="AL134" s="8">
        <v>97100</v>
      </c>
      <c r="AM134" s="8">
        <v>321181</v>
      </c>
      <c r="AN134" s="8">
        <v>40535</v>
      </c>
      <c r="AO134" s="8">
        <v>214799</v>
      </c>
      <c r="AP134" s="8">
        <v>82000</v>
      </c>
      <c r="AQ134" s="8">
        <v>395448</v>
      </c>
      <c r="AR134" s="8">
        <v>122751</v>
      </c>
      <c r="AS134" s="8">
        <v>561994</v>
      </c>
      <c r="AT134" s="8">
        <v>119024</v>
      </c>
      <c r="AU134" s="8">
        <v>411574</v>
      </c>
      <c r="AV134" s="8">
        <v>25367</v>
      </c>
      <c r="AW134" s="8">
        <v>199472</v>
      </c>
      <c r="AX134" s="8">
        <v>73933</v>
      </c>
      <c r="AY134" s="8">
        <v>336398</v>
      </c>
      <c r="AZ134" s="8">
        <v>132337</v>
      </c>
      <c r="BA134" s="8">
        <v>620450</v>
      </c>
      <c r="BB134" s="8">
        <v>1024115</v>
      </c>
      <c r="BC134" s="9">
        <v>4296621</v>
      </c>
    </row>
    <row r="135" spans="1:55" ht="15.75" thickBot="1">
      <c r="A135" s="64" t="s">
        <v>7</v>
      </c>
      <c r="B135" s="66" t="s">
        <v>8</v>
      </c>
      <c r="C135" s="67"/>
      <c r="D135" s="61" t="s">
        <v>9</v>
      </c>
      <c r="E135" s="62"/>
      <c r="F135" s="61" t="s">
        <v>10</v>
      </c>
      <c r="G135" s="62"/>
      <c r="H135" s="61" t="s">
        <v>11</v>
      </c>
      <c r="I135" s="62"/>
      <c r="J135" s="61" t="s">
        <v>12</v>
      </c>
      <c r="K135" s="62"/>
      <c r="L135" s="61" t="s">
        <v>13</v>
      </c>
      <c r="M135" s="62"/>
      <c r="N135" s="61" t="s">
        <v>14</v>
      </c>
      <c r="O135" s="62"/>
      <c r="P135" s="61" t="s">
        <v>15</v>
      </c>
      <c r="Q135" s="62"/>
      <c r="R135" s="61" t="s">
        <v>16</v>
      </c>
      <c r="S135" s="62"/>
      <c r="T135" s="61" t="s">
        <v>17</v>
      </c>
      <c r="U135" s="62"/>
      <c r="V135" s="61" t="s">
        <v>18</v>
      </c>
      <c r="W135" s="62"/>
      <c r="X135" s="61" t="s">
        <v>19</v>
      </c>
      <c r="Y135" s="62"/>
      <c r="Z135" s="61" t="s">
        <v>20</v>
      </c>
      <c r="AA135" s="63"/>
    </row>
    <row r="136" spans="1:55" ht="26.25" thickBot="1">
      <c r="A136" s="65"/>
      <c r="B136" s="1" t="s">
        <v>21</v>
      </c>
      <c r="C136" s="1" t="s">
        <v>22</v>
      </c>
      <c r="D136" s="1" t="s">
        <v>21</v>
      </c>
      <c r="E136" s="1" t="s">
        <v>22</v>
      </c>
      <c r="F136" s="1" t="s">
        <v>21</v>
      </c>
      <c r="G136" s="1" t="s">
        <v>22</v>
      </c>
      <c r="H136" s="1" t="s">
        <v>21</v>
      </c>
      <c r="I136" s="1" t="s">
        <v>22</v>
      </c>
      <c r="J136" s="1" t="s">
        <v>21</v>
      </c>
      <c r="K136" s="1" t="s">
        <v>22</v>
      </c>
      <c r="L136" s="1" t="s">
        <v>21</v>
      </c>
      <c r="M136" s="1" t="s">
        <v>22</v>
      </c>
      <c r="N136" s="1" t="s">
        <v>21</v>
      </c>
      <c r="O136" s="1" t="s">
        <v>22</v>
      </c>
      <c r="P136" s="1" t="s">
        <v>21</v>
      </c>
      <c r="Q136" s="1" t="s">
        <v>22</v>
      </c>
      <c r="R136" s="1" t="s">
        <v>21</v>
      </c>
      <c r="S136" s="1" t="s">
        <v>22</v>
      </c>
      <c r="T136" s="1" t="s">
        <v>21</v>
      </c>
      <c r="U136" s="1" t="s">
        <v>22</v>
      </c>
      <c r="V136" s="1" t="s">
        <v>21</v>
      </c>
      <c r="W136" s="1" t="s">
        <v>22</v>
      </c>
      <c r="X136" s="1" t="s">
        <v>21</v>
      </c>
      <c r="Y136" s="1" t="s">
        <v>22</v>
      </c>
      <c r="Z136" s="1" t="s">
        <v>21</v>
      </c>
      <c r="AA136" s="6" t="s">
        <v>22</v>
      </c>
      <c r="AC136" s="16" t="s">
        <v>52</v>
      </c>
    </row>
    <row r="137" spans="1:55" ht="15.75" thickBot="1">
      <c r="A137" s="17" t="s">
        <v>44</v>
      </c>
      <c r="B137" s="10">
        <v>0</v>
      </c>
      <c r="C137" s="10">
        <v>0</v>
      </c>
      <c r="D137" s="10">
        <v>0</v>
      </c>
      <c r="E137" s="10">
        <v>0</v>
      </c>
      <c r="F137" s="5">
        <v>5362</v>
      </c>
      <c r="G137" s="5">
        <v>17987.8</v>
      </c>
      <c r="H137" s="10">
        <v>0</v>
      </c>
      <c r="I137" s="10">
        <v>0</v>
      </c>
      <c r="J137" s="10">
        <v>0</v>
      </c>
      <c r="K137" s="10">
        <v>0</v>
      </c>
      <c r="L137" s="5">
        <v>2819.6</v>
      </c>
      <c r="M137" s="5">
        <v>8805.81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5">
        <v>8121.5</v>
      </c>
      <c r="U137" s="5">
        <v>25749.65</v>
      </c>
      <c r="V137" s="10">
        <v>0</v>
      </c>
      <c r="W137" s="10">
        <v>0</v>
      </c>
      <c r="X137" s="10">
        <v>0</v>
      </c>
      <c r="Y137" s="10">
        <v>0</v>
      </c>
      <c r="Z137" s="5">
        <v>16303.1</v>
      </c>
      <c r="AA137" s="7">
        <v>52543.26</v>
      </c>
      <c r="AC137" s="64" t="s">
        <v>7</v>
      </c>
      <c r="AD137" s="66" t="s">
        <v>8</v>
      </c>
      <c r="AE137" s="67"/>
      <c r="AF137" s="61" t="s">
        <v>9</v>
      </c>
      <c r="AG137" s="62"/>
      <c r="AH137" s="61" t="s">
        <v>10</v>
      </c>
      <c r="AI137" s="62"/>
      <c r="AJ137" s="61" t="s">
        <v>11</v>
      </c>
      <c r="AK137" s="62"/>
      <c r="AL137" s="61" t="s">
        <v>12</v>
      </c>
      <c r="AM137" s="62"/>
      <c r="AN137" s="61" t="s">
        <v>13</v>
      </c>
      <c r="AO137" s="62"/>
      <c r="AP137" s="61" t="s">
        <v>14</v>
      </c>
      <c r="AQ137" s="62"/>
      <c r="AR137" s="61" t="s">
        <v>15</v>
      </c>
      <c r="AS137" s="62"/>
      <c r="AT137" s="61" t="s">
        <v>16</v>
      </c>
      <c r="AU137" s="62"/>
      <c r="AV137" s="61" t="s">
        <v>17</v>
      </c>
      <c r="AW137" s="62"/>
      <c r="AX137" s="61" t="s">
        <v>18</v>
      </c>
      <c r="AY137" s="62"/>
      <c r="AZ137" s="61" t="s">
        <v>19</v>
      </c>
      <c r="BA137" s="62"/>
      <c r="BB137" s="61" t="s">
        <v>20</v>
      </c>
      <c r="BC137" s="63"/>
    </row>
    <row r="138" spans="1:55" ht="26.25" thickBot="1">
      <c r="A138" s="17" t="s">
        <v>61</v>
      </c>
      <c r="B138" s="10">
        <v>0</v>
      </c>
      <c r="C138" s="10">
        <v>0</v>
      </c>
      <c r="D138" s="10">
        <v>837</v>
      </c>
      <c r="E138" s="5">
        <v>3150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837</v>
      </c>
      <c r="AA138" s="7">
        <v>3150</v>
      </c>
      <c r="AC138" s="65"/>
      <c r="AD138" s="1" t="s">
        <v>21</v>
      </c>
      <c r="AE138" s="1" t="s">
        <v>22</v>
      </c>
      <c r="AF138" s="1" t="s">
        <v>21</v>
      </c>
      <c r="AG138" s="1" t="s">
        <v>22</v>
      </c>
      <c r="AH138" s="1" t="s">
        <v>21</v>
      </c>
      <c r="AI138" s="1" t="s">
        <v>22</v>
      </c>
      <c r="AJ138" s="1" t="s">
        <v>21</v>
      </c>
      <c r="AK138" s="1" t="s">
        <v>22</v>
      </c>
      <c r="AL138" s="1" t="s">
        <v>21</v>
      </c>
      <c r="AM138" s="1" t="s">
        <v>22</v>
      </c>
      <c r="AN138" s="1" t="s">
        <v>21</v>
      </c>
      <c r="AO138" s="1" t="s">
        <v>22</v>
      </c>
      <c r="AP138" s="1" t="s">
        <v>21</v>
      </c>
      <c r="AQ138" s="1" t="s">
        <v>22</v>
      </c>
      <c r="AR138" s="1" t="s">
        <v>21</v>
      </c>
      <c r="AS138" s="1" t="s">
        <v>22</v>
      </c>
      <c r="AT138" s="1" t="s">
        <v>21</v>
      </c>
      <c r="AU138" s="1" t="s">
        <v>22</v>
      </c>
      <c r="AV138" s="1" t="s">
        <v>21</v>
      </c>
      <c r="AW138" s="1" t="s">
        <v>22</v>
      </c>
      <c r="AX138" s="1" t="s">
        <v>21</v>
      </c>
      <c r="AY138" s="1" t="s">
        <v>22</v>
      </c>
      <c r="AZ138" s="1" t="s">
        <v>21</v>
      </c>
      <c r="BA138" s="1" t="s">
        <v>22</v>
      </c>
      <c r="BB138" s="1" t="s">
        <v>21</v>
      </c>
      <c r="BC138" s="6" t="s">
        <v>22</v>
      </c>
    </row>
    <row r="139" spans="1:55" ht="15.75" thickBot="1">
      <c r="A139" s="17" t="s">
        <v>32</v>
      </c>
      <c r="B139" s="10">
        <v>0</v>
      </c>
      <c r="C139" s="10">
        <v>0</v>
      </c>
      <c r="D139" s="10">
        <v>0</v>
      </c>
      <c r="E139" s="10">
        <v>0</v>
      </c>
      <c r="F139" s="10">
        <v>116</v>
      </c>
      <c r="G139" s="10">
        <v>7.5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116</v>
      </c>
      <c r="AA139" s="12">
        <v>7.5</v>
      </c>
      <c r="AC139" s="17" t="s">
        <v>86</v>
      </c>
      <c r="AD139" s="10">
        <v>18</v>
      </c>
      <c r="AE139" s="10">
        <v>38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18</v>
      </c>
      <c r="BC139" s="12">
        <v>38</v>
      </c>
    </row>
    <row r="140" spans="1:55" ht="15.75" thickBot="1">
      <c r="A140" s="18" t="s">
        <v>27</v>
      </c>
      <c r="B140" s="11">
        <v>0</v>
      </c>
      <c r="C140" s="11">
        <v>0</v>
      </c>
      <c r="D140" s="11">
        <v>837</v>
      </c>
      <c r="E140" s="8">
        <v>3150</v>
      </c>
      <c r="F140" s="8">
        <v>5478</v>
      </c>
      <c r="G140" s="8">
        <v>17995.3</v>
      </c>
      <c r="H140" s="11">
        <v>0</v>
      </c>
      <c r="I140" s="11">
        <v>0</v>
      </c>
      <c r="J140" s="11">
        <v>0</v>
      </c>
      <c r="K140" s="11">
        <v>0</v>
      </c>
      <c r="L140" s="8">
        <v>2819.6</v>
      </c>
      <c r="M140" s="8">
        <v>8805.81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8">
        <v>8121.5</v>
      </c>
      <c r="U140" s="8">
        <v>25749.65</v>
      </c>
      <c r="V140" s="11">
        <v>0</v>
      </c>
      <c r="W140" s="11">
        <v>0</v>
      </c>
      <c r="X140" s="11">
        <v>0</v>
      </c>
      <c r="Y140" s="11">
        <v>0</v>
      </c>
      <c r="Z140" s="8">
        <v>17256.099999999999</v>
      </c>
      <c r="AA140" s="9">
        <v>55700.76</v>
      </c>
      <c r="AC140" s="18" t="s">
        <v>27</v>
      </c>
      <c r="AD140" s="11">
        <v>18</v>
      </c>
      <c r="AE140" s="11">
        <v>38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18</v>
      </c>
      <c r="BC140" s="13">
        <v>38</v>
      </c>
    </row>
    <row r="142" spans="1:55" ht="19.5" thickBot="1">
      <c r="A142" s="16" t="s">
        <v>62</v>
      </c>
      <c r="AC142" s="16" t="s">
        <v>53</v>
      </c>
    </row>
    <row r="143" spans="1:55" ht="15.75" thickBot="1">
      <c r="A143" s="64" t="s">
        <v>7</v>
      </c>
      <c r="B143" s="66" t="s">
        <v>8</v>
      </c>
      <c r="C143" s="67"/>
      <c r="D143" s="61" t="s">
        <v>9</v>
      </c>
      <c r="E143" s="62"/>
      <c r="F143" s="61" t="s">
        <v>10</v>
      </c>
      <c r="G143" s="62"/>
      <c r="H143" s="61" t="s">
        <v>11</v>
      </c>
      <c r="I143" s="62"/>
      <c r="J143" s="61" t="s">
        <v>12</v>
      </c>
      <c r="K143" s="62"/>
      <c r="L143" s="61" t="s">
        <v>13</v>
      </c>
      <c r="M143" s="62"/>
      <c r="N143" s="61" t="s">
        <v>14</v>
      </c>
      <c r="O143" s="62"/>
      <c r="P143" s="61" t="s">
        <v>15</v>
      </c>
      <c r="Q143" s="62"/>
      <c r="R143" s="61" t="s">
        <v>16</v>
      </c>
      <c r="S143" s="62"/>
      <c r="T143" s="61" t="s">
        <v>17</v>
      </c>
      <c r="U143" s="62"/>
      <c r="V143" s="61" t="s">
        <v>18</v>
      </c>
      <c r="W143" s="62"/>
      <c r="X143" s="61" t="s">
        <v>19</v>
      </c>
      <c r="Y143" s="62"/>
      <c r="Z143" s="61" t="s">
        <v>20</v>
      </c>
      <c r="AA143" s="63"/>
      <c r="AC143" s="64" t="s">
        <v>7</v>
      </c>
      <c r="AD143" s="66" t="s">
        <v>8</v>
      </c>
      <c r="AE143" s="67"/>
      <c r="AF143" s="61" t="s">
        <v>9</v>
      </c>
      <c r="AG143" s="62"/>
      <c r="AH143" s="61" t="s">
        <v>10</v>
      </c>
      <c r="AI143" s="62"/>
      <c r="AJ143" s="61" t="s">
        <v>11</v>
      </c>
      <c r="AK143" s="62"/>
      <c r="AL143" s="61" t="s">
        <v>12</v>
      </c>
      <c r="AM143" s="62"/>
      <c r="AN143" s="61" t="s">
        <v>13</v>
      </c>
      <c r="AO143" s="62"/>
      <c r="AP143" s="61" t="s">
        <v>14</v>
      </c>
      <c r="AQ143" s="62"/>
      <c r="AR143" s="61" t="s">
        <v>15</v>
      </c>
      <c r="AS143" s="62"/>
      <c r="AT143" s="61" t="s">
        <v>16</v>
      </c>
      <c r="AU143" s="62"/>
      <c r="AV143" s="61" t="s">
        <v>17</v>
      </c>
      <c r="AW143" s="62"/>
      <c r="AX143" s="61" t="s">
        <v>18</v>
      </c>
      <c r="AY143" s="62"/>
      <c r="AZ143" s="61" t="s">
        <v>19</v>
      </c>
      <c r="BA143" s="62"/>
      <c r="BB143" s="61" t="s">
        <v>20</v>
      </c>
      <c r="BC143" s="63"/>
    </row>
    <row r="144" spans="1:55" ht="26.25" thickBot="1">
      <c r="A144" s="68"/>
      <c r="B144" s="2" t="s">
        <v>21</v>
      </c>
      <c r="C144" s="2" t="s">
        <v>22</v>
      </c>
      <c r="D144" s="2" t="s">
        <v>21</v>
      </c>
      <c r="E144" s="2" t="s">
        <v>22</v>
      </c>
      <c r="F144" s="2" t="s">
        <v>21</v>
      </c>
      <c r="G144" s="2" t="s">
        <v>22</v>
      </c>
      <c r="H144" s="2" t="s">
        <v>21</v>
      </c>
      <c r="I144" s="2" t="s">
        <v>22</v>
      </c>
      <c r="J144" s="2" t="s">
        <v>21</v>
      </c>
      <c r="K144" s="2" t="s">
        <v>22</v>
      </c>
      <c r="L144" s="2" t="s">
        <v>21</v>
      </c>
      <c r="M144" s="2" t="s">
        <v>22</v>
      </c>
      <c r="N144" s="2" t="s">
        <v>21</v>
      </c>
      <c r="O144" s="2" t="s">
        <v>22</v>
      </c>
      <c r="P144" s="2" t="s">
        <v>21</v>
      </c>
      <c r="Q144" s="2" t="s">
        <v>22</v>
      </c>
      <c r="R144" s="2" t="s">
        <v>21</v>
      </c>
      <c r="S144" s="2" t="s">
        <v>22</v>
      </c>
      <c r="T144" s="2" t="s">
        <v>21</v>
      </c>
      <c r="U144" s="2" t="s">
        <v>22</v>
      </c>
      <c r="V144" s="2" t="s">
        <v>21</v>
      </c>
      <c r="W144" s="2" t="s">
        <v>22</v>
      </c>
      <c r="X144" s="2" t="s">
        <v>21</v>
      </c>
      <c r="Y144" s="2" t="s">
        <v>22</v>
      </c>
      <c r="Z144" s="2" t="s">
        <v>21</v>
      </c>
      <c r="AA144" s="3" t="s">
        <v>22</v>
      </c>
      <c r="AC144" s="65"/>
      <c r="AD144" s="1" t="s">
        <v>21</v>
      </c>
      <c r="AE144" s="1" t="s">
        <v>22</v>
      </c>
      <c r="AF144" s="1" t="s">
        <v>21</v>
      </c>
      <c r="AG144" s="1" t="s">
        <v>22</v>
      </c>
      <c r="AH144" s="1" t="s">
        <v>21</v>
      </c>
      <c r="AI144" s="1" t="s">
        <v>22</v>
      </c>
      <c r="AJ144" s="1" t="s">
        <v>21</v>
      </c>
      <c r="AK144" s="1" t="s">
        <v>22</v>
      </c>
      <c r="AL144" s="1" t="s">
        <v>21</v>
      </c>
      <c r="AM144" s="1" t="s">
        <v>22</v>
      </c>
      <c r="AN144" s="1" t="s">
        <v>21</v>
      </c>
      <c r="AO144" s="1" t="s">
        <v>22</v>
      </c>
      <c r="AP144" s="1" t="s">
        <v>21</v>
      </c>
      <c r="AQ144" s="1" t="s">
        <v>22</v>
      </c>
      <c r="AR144" s="1" t="s">
        <v>21</v>
      </c>
      <c r="AS144" s="1" t="s">
        <v>22</v>
      </c>
      <c r="AT144" s="1" t="s">
        <v>21</v>
      </c>
      <c r="AU144" s="1" t="s">
        <v>22</v>
      </c>
      <c r="AV144" s="1" t="s">
        <v>21</v>
      </c>
      <c r="AW144" s="1" t="s">
        <v>22</v>
      </c>
      <c r="AX144" s="1" t="s">
        <v>21</v>
      </c>
      <c r="AY144" s="1" t="s">
        <v>22</v>
      </c>
      <c r="AZ144" s="1" t="s">
        <v>21</v>
      </c>
      <c r="BA144" s="1" t="s">
        <v>22</v>
      </c>
      <c r="BB144" s="1" t="s">
        <v>21</v>
      </c>
      <c r="BC144" s="6" t="s">
        <v>22</v>
      </c>
    </row>
    <row r="145" spans="1:55" ht="15.75" thickBot="1">
      <c r="AC145" s="17" t="s">
        <v>26</v>
      </c>
      <c r="AD145" s="10">
        <v>3</v>
      </c>
      <c r="AE145" s="5">
        <v>6403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3</v>
      </c>
      <c r="BC145" s="7">
        <v>6403</v>
      </c>
    </row>
    <row r="146" spans="1:55" ht="19.5" thickBot="1">
      <c r="A146" s="16" t="s">
        <v>63</v>
      </c>
      <c r="AC146" s="17" t="s">
        <v>86</v>
      </c>
      <c r="AD146" s="5">
        <v>199462</v>
      </c>
      <c r="AE146" s="5">
        <v>1265766</v>
      </c>
      <c r="AF146" s="5">
        <v>107349</v>
      </c>
      <c r="AG146" s="5">
        <v>617617</v>
      </c>
      <c r="AH146" s="5">
        <v>273973</v>
      </c>
      <c r="AI146" s="5">
        <v>1378881</v>
      </c>
      <c r="AJ146" s="5">
        <v>424997</v>
      </c>
      <c r="AK146" s="5">
        <v>2414786</v>
      </c>
      <c r="AL146" s="5">
        <v>291418</v>
      </c>
      <c r="AM146" s="5">
        <v>1926789</v>
      </c>
      <c r="AN146" s="5">
        <v>113327</v>
      </c>
      <c r="AO146" s="5">
        <v>874069</v>
      </c>
      <c r="AP146" s="5">
        <v>38900</v>
      </c>
      <c r="AQ146" s="5">
        <v>322145</v>
      </c>
      <c r="AR146" s="5">
        <v>99469</v>
      </c>
      <c r="AS146" s="5">
        <v>600722</v>
      </c>
      <c r="AT146" s="5">
        <v>192695</v>
      </c>
      <c r="AU146" s="5">
        <v>1255678</v>
      </c>
      <c r="AV146" s="5">
        <v>360147</v>
      </c>
      <c r="AW146" s="5">
        <v>2283550</v>
      </c>
      <c r="AX146" s="5">
        <v>202529</v>
      </c>
      <c r="AY146" s="5">
        <v>1457160</v>
      </c>
      <c r="AZ146" s="5">
        <v>110384</v>
      </c>
      <c r="BA146" s="5">
        <v>692576</v>
      </c>
      <c r="BB146" s="5">
        <v>2414650</v>
      </c>
      <c r="BC146" s="7">
        <v>15089739</v>
      </c>
    </row>
    <row r="147" spans="1:55" ht="15.75" thickBot="1">
      <c r="A147" s="64" t="s">
        <v>7</v>
      </c>
      <c r="B147" s="66" t="s">
        <v>8</v>
      </c>
      <c r="C147" s="67"/>
      <c r="D147" s="61" t="s">
        <v>9</v>
      </c>
      <c r="E147" s="62"/>
      <c r="F147" s="61" t="s">
        <v>10</v>
      </c>
      <c r="G147" s="62"/>
      <c r="H147" s="61" t="s">
        <v>11</v>
      </c>
      <c r="I147" s="62"/>
      <c r="J147" s="61" t="s">
        <v>12</v>
      </c>
      <c r="K147" s="62"/>
      <c r="L147" s="61" t="s">
        <v>13</v>
      </c>
      <c r="M147" s="62"/>
      <c r="N147" s="61" t="s">
        <v>14</v>
      </c>
      <c r="O147" s="62"/>
      <c r="P147" s="61" t="s">
        <v>15</v>
      </c>
      <c r="Q147" s="62"/>
      <c r="R147" s="61" t="s">
        <v>16</v>
      </c>
      <c r="S147" s="62"/>
      <c r="T147" s="61" t="s">
        <v>17</v>
      </c>
      <c r="U147" s="62"/>
      <c r="V147" s="61" t="s">
        <v>18</v>
      </c>
      <c r="W147" s="62"/>
      <c r="X147" s="61" t="s">
        <v>19</v>
      </c>
      <c r="Y147" s="62"/>
      <c r="Z147" s="61" t="s">
        <v>20</v>
      </c>
      <c r="AA147" s="63"/>
      <c r="AC147" s="18" t="s">
        <v>27</v>
      </c>
      <c r="AD147" s="8">
        <v>199465</v>
      </c>
      <c r="AE147" s="8">
        <v>1272169</v>
      </c>
      <c r="AF147" s="8">
        <v>107349</v>
      </c>
      <c r="AG147" s="8">
        <v>617617</v>
      </c>
      <c r="AH147" s="8">
        <v>273973</v>
      </c>
      <c r="AI147" s="8">
        <v>1378881</v>
      </c>
      <c r="AJ147" s="8">
        <v>424997</v>
      </c>
      <c r="AK147" s="8">
        <v>2414786</v>
      </c>
      <c r="AL147" s="8">
        <v>291418</v>
      </c>
      <c r="AM147" s="8">
        <v>1926789</v>
      </c>
      <c r="AN147" s="8">
        <v>113327</v>
      </c>
      <c r="AO147" s="8">
        <v>874069</v>
      </c>
      <c r="AP147" s="8">
        <v>38900</v>
      </c>
      <c r="AQ147" s="8">
        <v>322145</v>
      </c>
      <c r="AR147" s="8">
        <v>99469</v>
      </c>
      <c r="AS147" s="8">
        <v>600722</v>
      </c>
      <c r="AT147" s="8">
        <v>192695</v>
      </c>
      <c r="AU147" s="8">
        <v>1255678</v>
      </c>
      <c r="AV147" s="8">
        <v>360147</v>
      </c>
      <c r="AW147" s="8">
        <v>2283550</v>
      </c>
      <c r="AX147" s="8">
        <v>202529</v>
      </c>
      <c r="AY147" s="8">
        <v>1457160</v>
      </c>
      <c r="AZ147" s="8">
        <v>110384</v>
      </c>
      <c r="BA147" s="8">
        <v>692576</v>
      </c>
      <c r="BB147" s="8">
        <v>2414653</v>
      </c>
      <c r="BC147" s="9">
        <v>15096142</v>
      </c>
    </row>
    <row r="148" spans="1:55" ht="26.25" thickBot="1">
      <c r="A148" s="68"/>
      <c r="B148" s="2" t="s">
        <v>21</v>
      </c>
      <c r="C148" s="2" t="s">
        <v>22</v>
      </c>
      <c r="D148" s="2" t="s">
        <v>21</v>
      </c>
      <c r="E148" s="2" t="s">
        <v>22</v>
      </c>
      <c r="F148" s="2" t="s">
        <v>21</v>
      </c>
      <c r="G148" s="2" t="s">
        <v>22</v>
      </c>
      <c r="H148" s="2" t="s">
        <v>21</v>
      </c>
      <c r="I148" s="2" t="s">
        <v>22</v>
      </c>
      <c r="J148" s="2" t="s">
        <v>21</v>
      </c>
      <c r="K148" s="2" t="s">
        <v>22</v>
      </c>
      <c r="L148" s="2" t="s">
        <v>21</v>
      </c>
      <c r="M148" s="2" t="s">
        <v>22</v>
      </c>
      <c r="N148" s="2" t="s">
        <v>21</v>
      </c>
      <c r="O148" s="2" t="s">
        <v>22</v>
      </c>
      <c r="P148" s="2" t="s">
        <v>21</v>
      </c>
      <c r="Q148" s="2" t="s">
        <v>22</v>
      </c>
      <c r="R148" s="2" t="s">
        <v>21</v>
      </c>
      <c r="S148" s="2" t="s">
        <v>22</v>
      </c>
      <c r="T148" s="2" t="s">
        <v>21</v>
      </c>
      <c r="U148" s="2" t="s">
        <v>22</v>
      </c>
      <c r="V148" s="2" t="s">
        <v>21</v>
      </c>
      <c r="W148" s="2" t="s">
        <v>22</v>
      </c>
      <c r="X148" s="2" t="s">
        <v>21</v>
      </c>
      <c r="Y148" s="2" t="s">
        <v>22</v>
      </c>
      <c r="Z148" s="2" t="s">
        <v>21</v>
      </c>
      <c r="AA148" s="3" t="s">
        <v>22</v>
      </c>
    </row>
    <row r="149" spans="1:55" ht="19.5" thickBot="1">
      <c r="AC149" s="16" t="s">
        <v>54</v>
      </c>
    </row>
    <row r="150" spans="1:55" ht="19.5" thickBot="1">
      <c r="A150" s="16" t="s">
        <v>64</v>
      </c>
      <c r="AC150" s="64" t="s">
        <v>7</v>
      </c>
      <c r="AD150" s="66" t="s">
        <v>8</v>
      </c>
      <c r="AE150" s="67"/>
      <c r="AF150" s="61" t="s">
        <v>9</v>
      </c>
      <c r="AG150" s="62"/>
      <c r="AH150" s="61" t="s">
        <v>10</v>
      </c>
      <c r="AI150" s="62"/>
      <c r="AJ150" s="61" t="s">
        <v>11</v>
      </c>
      <c r="AK150" s="62"/>
      <c r="AL150" s="61" t="s">
        <v>12</v>
      </c>
      <c r="AM150" s="62"/>
      <c r="AN150" s="61" t="s">
        <v>13</v>
      </c>
      <c r="AO150" s="62"/>
      <c r="AP150" s="61" t="s">
        <v>14</v>
      </c>
      <c r="AQ150" s="62"/>
      <c r="AR150" s="61" t="s">
        <v>15</v>
      </c>
      <c r="AS150" s="62"/>
      <c r="AT150" s="61" t="s">
        <v>16</v>
      </c>
      <c r="AU150" s="62"/>
      <c r="AV150" s="61" t="s">
        <v>17</v>
      </c>
      <c r="AW150" s="62"/>
      <c r="AX150" s="61" t="s">
        <v>18</v>
      </c>
      <c r="AY150" s="62"/>
      <c r="AZ150" s="61" t="s">
        <v>19</v>
      </c>
      <c r="BA150" s="62"/>
      <c r="BB150" s="61" t="s">
        <v>20</v>
      </c>
      <c r="BC150" s="63"/>
    </row>
    <row r="151" spans="1:55" ht="26.25" thickBot="1">
      <c r="A151" s="64" t="s">
        <v>7</v>
      </c>
      <c r="B151" s="66" t="s">
        <v>8</v>
      </c>
      <c r="C151" s="67"/>
      <c r="D151" s="61" t="s">
        <v>9</v>
      </c>
      <c r="E151" s="62"/>
      <c r="F151" s="61" t="s">
        <v>10</v>
      </c>
      <c r="G151" s="62"/>
      <c r="H151" s="61" t="s">
        <v>11</v>
      </c>
      <c r="I151" s="62"/>
      <c r="J151" s="61" t="s">
        <v>12</v>
      </c>
      <c r="K151" s="62"/>
      <c r="L151" s="61" t="s">
        <v>13</v>
      </c>
      <c r="M151" s="62"/>
      <c r="N151" s="61" t="s">
        <v>14</v>
      </c>
      <c r="O151" s="62"/>
      <c r="P151" s="61" t="s">
        <v>15</v>
      </c>
      <c r="Q151" s="62"/>
      <c r="R151" s="61" t="s">
        <v>16</v>
      </c>
      <c r="S151" s="62"/>
      <c r="T151" s="61" t="s">
        <v>17</v>
      </c>
      <c r="U151" s="62"/>
      <c r="V151" s="61" t="s">
        <v>18</v>
      </c>
      <c r="W151" s="62"/>
      <c r="X151" s="61" t="s">
        <v>19</v>
      </c>
      <c r="Y151" s="62"/>
      <c r="Z151" s="61" t="s">
        <v>20</v>
      </c>
      <c r="AA151" s="63"/>
      <c r="AC151" s="68"/>
      <c r="AD151" s="2" t="s">
        <v>21</v>
      </c>
      <c r="AE151" s="2" t="s">
        <v>22</v>
      </c>
      <c r="AF151" s="2" t="s">
        <v>21</v>
      </c>
      <c r="AG151" s="2" t="s">
        <v>22</v>
      </c>
      <c r="AH151" s="2" t="s">
        <v>21</v>
      </c>
      <c r="AI151" s="2" t="s">
        <v>22</v>
      </c>
      <c r="AJ151" s="2" t="s">
        <v>21</v>
      </c>
      <c r="AK151" s="2" t="s">
        <v>22</v>
      </c>
      <c r="AL151" s="2" t="s">
        <v>21</v>
      </c>
      <c r="AM151" s="2" t="s">
        <v>22</v>
      </c>
      <c r="AN151" s="2" t="s">
        <v>21</v>
      </c>
      <c r="AO151" s="2" t="s">
        <v>22</v>
      </c>
      <c r="AP151" s="2" t="s">
        <v>21</v>
      </c>
      <c r="AQ151" s="2" t="s">
        <v>22</v>
      </c>
      <c r="AR151" s="2" t="s">
        <v>21</v>
      </c>
      <c r="AS151" s="2" t="s">
        <v>22</v>
      </c>
      <c r="AT151" s="2" t="s">
        <v>21</v>
      </c>
      <c r="AU151" s="2" t="s">
        <v>22</v>
      </c>
      <c r="AV151" s="2" t="s">
        <v>21</v>
      </c>
      <c r="AW151" s="2" t="s">
        <v>22</v>
      </c>
      <c r="AX151" s="2" t="s">
        <v>21</v>
      </c>
      <c r="AY151" s="2" t="s">
        <v>22</v>
      </c>
      <c r="AZ151" s="2" t="s">
        <v>21</v>
      </c>
      <c r="BA151" s="2" t="s">
        <v>22</v>
      </c>
      <c r="BB151" s="2" t="s">
        <v>21</v>
      </c>
      <c r="BC151" s="3" t="s">
        <v>22</v>
      </c>
    </row>
    <row r="152" spans="1:55" ht="26.25" thickBot="1">
      <c r="A152" s="65"/>
      <c r="B152" s="1" t="s">
        <v>21</v>
      </c>
      <c r="C152" s="1" t="s">
        <v>22</v>
      </c>
      <c r="D152" s="1" t="s">
        <v>21</v>
      </c>
      <c r="E152" s="1" t="s">
        <v>22</v>
      </c>
      <c r="F152" s="1" t="s">
        <v>21</v>
      </c>
      <c r="G152" s="1" t="s">
        <v>22</v>
      </c>
      <c r="H152" s="1" t="s">
        <v>21</v>
      </c>
      <c r="I152" s="1" t="s">
        <v>22</v>
      </c>
      <c r="J152" s="1" t="s">
        <v>21</v>
      </c>
      <c r="K152" s="1" t="s">
        <v>22</v>
      </c>
      <c r="L152" s="1" t="s">
        <v>21</v>
      </c>
      <c r="M152" s="1" t="s">
        <v>22</v>
      </c>
      <c r="N152" s="1" t="s">
        <v>21</v>
      </c>
      <c r="O152" s="1" t="s">
        <v>22</v>
      </c>
      <c r="P152" s="1" t="s">
        <v>21</v>
      </c>
      <c r="Q152" s="1" t="s">
        <v>22</v>
      </c>
      <c r="R152" s="1" t="s">
        <v>21</v>
      </c>
      <c r="S152" s="1" t="s">
        <v>22</v>
      </c>
      <c r="T152" s="1" t="s">
        <v>21</v>
      </c>
      <c r="U152" s="1" t="s">
        <v>22</v>
      </c>
      <c r="V152" s="1" t="s">
        <v>21</v>
      </c>
      <c r="W152" s="1" t="s">
        <v>22</v>
      </c>
      <c r="X152" s="1" t="s">
        <v>21</v>
      </c>
      <c r="Y152" s="1" t="s">
        <v>22</v>
      </c>
      <c r="Z152" s="1" t="s">
        <v>21</v>
      </c>
      <c r="AA152" s="6" t="s">
        <v>22</v>
      </c>
    </row>
    <row r="153" spans="1:55" ht="19.5" thickBot="1">
      <c r="A153" s="17" t="s">
        <v>43</v>
      </c>
      <c r="B153" s="10">
        <v>0</v>
      </c>
      <c r="C153" s="10">
        <v>0</v>
      </c>
      <c r="D153" s="10">
        <v>0</v>
      </c>
      <c r="E153" s="10">
        <v>0</v>
      </c>
      <c r="F153" s="10">
        <v>5.8</v>
      </c>
      <c r="G153" s="10">
        <v>142.77000000000001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0.5</v>
      </c>
      <c r="Y153" s="10">
        <v>5</v>
      </c>
      <c r="Z153" s="10">
        <v>6.3</v>
      </c>
      <c r="AA153" s="12">
        <v>147.77000000000001</v>
      </c>
      <c r="AC153" s="16" t="s">
        <v>55</v>
      </c>
    </row>
    <row r="154" spans="1:55" ht="15.75" thickBot="1">
      <c r="A154" s="17" t="s">
        <v>44</v>
      </c>
      <c r="B154" s="5">
        <v>1021.2</v>
      </c>
      <c r="C154" s="5">
        <v>1083.23</v>
      </c>
      <c r="D154" s="5">
        <v>17346.3</v>
      </c>
      <c r="E154" s="5">
        <v>26199.69</v>
      </c>
      <c r="F154" s="5">
        <v>2063.1</v>
      </c>
      <c r="G154" s="5">
        <v>8232.61</v>
      </c>
      <c r="H154" s="5">
        <v>1612.8</v>
      </c>
      <c r="I154" s="5">
        <v>2722.74</v>
      </c>
      <c r="J154" s="5">
        <v>4052.4</v>
      </c>
      <c r="K154" s="5">
        <v>6197.68</v>
      </c>
      <c r="L154" s="10">
        <v>154.4</v>
      </c>
      <c r="M154" s="5">
        <v>1610.85</v>
      </c>
      <c r="N154" s="5">
        <v>7013.1</v>
      </c>
      <c r="O154" s="5">
        <v>16765.27</v>
      </c>
      <c r="P154" s="5">
        <v>1133.46</v>
      </c>
      <c r="Q154" s="5">
        <v>7231.05</v>
      </c>
      <c r="R154" s="5">
        <v>4159.58</v>
      </c>
      <c r="S154" s="5">
        <v>8760.7900000000009</v>
      </c>
      <c r="T154" s="10">
        <v>707.6</v>
      </c>
      <c r="U154" s="5">
        <v>2950.36</v>
      </c>
      <c r="V154" s="5">
        <v>11346.82</v>
      </c>
      <c r="W154" s="5">
        <v>17664.11</v>
      </c>
      <c r="X154" s="5">
        <v>1070.74</v>
      </c>
      <c r="Y154" s="5">
        <v>6676.96</v>
      </c>
      <c r="Z154" s="5">
        <v>51681.5</v>
      </c>
      <c r="AA154" s="7">
        <v>106095.34</v>
      </c>
      <c r="AC154" s="64" t="s">
        <v>7</v>
      </c>
      <c r="AD154" s="66" t="s">
        <v>8</v>
      </c>
      <c r="AE154" s="67"/>
      <c r="AF154" s="61" t="s">
        <v>9</v>
      </c>
      <c r="AG154" s="62"/>
      <c r="AH154" s="61" t="s">
        <v>10</v>
      </c>
      <c r="AI154" s="62"/>
      <c r="AJ154" s="61" t="s">
        <v>11</v>
      </c>
      <c r="AK154" s="62"/>
      <c r="AL154" s="61" t="s">
        <v>12</v>
      </c>
      <c r="AM154" s="62"/>
      <c r="AN154" s="61" t="s">
        <v>13</v>
      </c>
      <c r="AO154" s="62"/>
      <c r="AP154" s="61" t="s">
        <v>14</v>
      </c>
      <c r="AQ154" s="62"/>
      <c r="AR154" s="61" t="s">
        <v>15</v>
      </c>
      <c r="AS154" s="62"/>
      <c r="AT154" s="61" t="s">
        <v>16</v>
      </c>
      <c r="AU154" s="62"/>
      <c r="AV154" s="61" t="s">
        <v>17</v>
      </c>
      <c r="AW154" s="62"/>
      <c r="AX154" s="61" t="s">
        <v>18</v>
      </c>
      <c r="AY154" s="62"/>
      <c r="AZ154" s="61" t="s">
        <v>19</v>
      </c>
      <c r="BA154" s="62"/>
      <c r="BB154" s="61" t="s">
        <v>20</v>
      </c>
      <c r="BC154" s="63"/>
    </row>
    <row r="155" spans="1:55" ht="26.25" thickBot="1">
      <c r="A155" s="17" t="s">
        <v>65</v>
      </c>
      <c r="B155" s="5">
        <v>8658.1</v>
      </c>
      <c r="C155" s="5">
        <v>6419.9</v>
      </c>
      <c r="D155" s="5">
        <v>5614.85</v>
      </c>
      <c r="E155" s="5">
        <v>8395.17</v>
      </c>
      <c r="F155" s="5">
        <v>9976.24</v>
      </c>
      <c r="G155" s="5">
        <v>19832.900000000001</v>
      </c>
      <c r="H155" s="5">
        <v>4569.5</v>
      </c>
      <c r="I155" s="5">
        <v>6813.62</v>
      </c>
      <c r="J155" s="5">
        <v>6726.35</v>
      </c>
      <c r="K155" s="5">
        <v>16456.650000000001</v>
      </c>
      <c r="L155" s="5">
        <v>1296</v>
      </c>
      <c r="M155" s="5">
        <v>1560</v>
      </c>
      <c r="N155" s="5">
        <v>10480.02</v>
      </c>
      <c r="O155" s="5">
        <v>16459.18</v>
      </c>
      <c r="P155" s="5">
        <v>9294.7199999999993</v>
      </c>
      <c r="Q155" s="5">
        <v>18045.55</v>
      </c>
      <c r="R155" s="5">
        <v>11801.66</v>
      </c>
      <c r="S155" s="5">
        <v>28158.57</v>
      </c>
      <c r="T155" s="5">
        <v>1189.2</v>
      </c>
      <c r="U155" s="5">
        <v>3412.09</v>
      </c>
      <c r="V155" s="5">
        <v>13752.46</v>
      </c>
      <c r="W155" s="5">
        <v>30190.25</v>
      </c>
      <c r="X155" s="5">
        <v>20654.95</v>
      </c>
      <c r="Y155" s="5">
        <v>57332.11</v>
      </c>
      <c r="Z155" s="5">
        <v>104014.05</v>
      </c>
      <c r="AA155" s="7">
        <v>213075.99</v>
      </c>
      <c r="AC155" s="65"/>
      <c r="AD155" s="1" t="s">
        <v>21</v>
      </c>
      <c r="AE155" s="1" t="s">
        <v>22</v>
      </c>
      <c r="AF155" s="1" t="s">
        <v>21</v>
      </c>
      <c r="AG155" s="1" t="s">
        <v>22</v>
      </c>
      <c r="AH155" s="1" t="s">
        <v>21</v>
      </c>
      <c r="AI155" s="1" t="s">
        <v>22</v>
      </c>
      <c r="AJ155" s="1" t="s">
        <v>21</v>
      </c>
      <c r="AK155" s="1" t="s">
        <v>22</v>
      </c>
      <c r="AL155" s="1" t="s">
        <v>21</v>
      </c>
      <c r="AM155" s="1" t="s">
        <v>22</v>
      </c>
      <c r="AN155" s="1" t="s">
        <v>21</v>
      </c>
      <c r="AO155" s="1" t="s">
        <v>22</v>
      </c>
      <c r="AP155" s="1" t="s">
        <v>21</v>
      </c>
      <c r="AQ155" s="1" t="s">
        <v>22</v>
      </c>
      <c r="AR155" s="1" t="s">
        <v>21</v>
      </c>
      <c r="AS155" s="1" t="s">
        <v>22</v>
      </c>
      <c r="AT155" s="1" t="s">
        <v>21</v>
      </c>
      <c r="AU155" s="1" t="s">
        <v>22</v>
      </c>
      <c r="AV155" s="1" t="s">
        <v>21</v>
      </c>
      <c r="AW155" s="1" t="s">
        <v>22</v>
      </c>
      <c r="AX155" s="1" t="s">
        <v>21</v>
      </c>
      <c r="AY155" s="1" t="s">
        <v>22</v>
      </c>
      <c r="AZ155" s="1" t="s">
        <v>21</v>
      </c>
      <c r="BA155" s="1" t="s">
        <v>22</v>
      </c>
      <c r="BB155" s="1" t="s">
        <v>21</v>
      </c>
      <c r="BC155" s="6" t="s">
        <v>22</v>
      </c>
    </row>
    <row r="156" spans="1:55" ht="15.75" thickBot="1">
      <c r="A156" s="17" t="s">
        <v>66</v>
      </c>
      <c r="B156" s="5">
        <v>1801</v>
      </c>
      <c r="C156" s="5">
        <v>4805.04</v>
      </c>
      <c r="D156" s="5">
        <v>17921.400000000001</v>
      </c>
      <c r="E156" s="5">
        <v>20385.66</v>
      </c>
      <c r="F156" s="5">
        <v>23152</v>
      </c>
      <c r="G156" s="5">
        <v>25566.81</v>
      </c>
      <c r="H156" s="10">
        <v>0</v>
      </c>
      <c r="I156" s="10">
        <v>0</v>
      </c>
      <c r="J156" s="5">
        <v>28669.4</v>
      </c>
      <c r="K156" s="5">
        <v>31687.38</v>
      </c>
      <c r="L156" s="10">
        <v>58</v>
      </c>
      <c r="M156" s="5">
        <v>1011.68</v>
      </c>
      <c r="N156" s="5">
        <v>30270.2</v>
      </c>
      <c r="O156" s="5">
        <v>33968.120000000003</v>
      </c>
      <c r="P156" s="10">
        <v>732</v>
      </c>
      <c r="Q156" s="5">
        <v>2375.71</v>
      </c>
      <c r="R156" s="10">
        <v>845.28</v>
      </c>
      <c r="S156" s="5">
        <v>5642.53</v>
      </c>
      <c r="T156" s="5">
        <v>30405.5</v>
      </c>
      <c r="U156" s="5">
        <v>29343.08</v>
      </c>
      <c r="V156" s="5">
        <v>1485</v>
      </c>
      <c r="W156" s="10">
        <v>820</v>
      </c>
      <c r="X156" s="5">
        <v>5557.08</v>
      </c>
      <c r="Y156" s="5">
        <v>1689.91</v>
      </c>
      <c r="Z156" s="5">
        <v>140896.85999999999</v>
      </c>
      <c r="AA156" s="7">
        <v>157295.92000000001</v>
      </c>
      <c r="AC156" s="17" t="s">
        <v>43</v>
      </c>
      <c r="AD156" s="10">
        <v>45</v>
      </c>
      <c r="AE156" s="10">
        <v>351</v>
      </c>
      <c r="AF156" s="10">
        <v>6</v>
      </c>
      <c r="AG156" s="10">
        <v>85</v>
      </c>
      <c r="AH156" s="10">
        <v>63</v>
      </c>
      <c r="AI156" s="10">
        <v>601</v>
      </c>
      <c r="AJ156" s="10">
        <v>0</v>
      </c>
      <c r="AK156" s="10">
        <v>0</v>
      </c>
      <c r="AL156" s="10">
        <v>41</v>
      </c>
      <c r="AM156" s="10">
        <v>309</v>
      </c>
      <c r="AN156" s="10">
        <v>13</v>
      </c>
      <c r="AO156" s="10">
        <v>27</v>
      </c>
      <c r="AP156" s="10">
        <v>18</v>
      </c>
      <c r="AQ156" s="10">
        <v>82</v>
      </c>
      <c r="AR156" s="10">
        <v>0</v>
      </c>
      <c r="AS156" s="10">
        <v>0</v>
      </c>
      <c r="AT156" s="10">
        <v>101</v>
      </c>
      <c r="AU156" s="10">
        <v>890</v>
      </c>
      <c r="AV156" s="10">
        <v>1</v>
      </c>
      <c r="AW156" s="10">
        <v>50</v>
      </c>
      <c r="AX156" s="10">
        <v>26</v>
      </c>
      <c r="AY156" s="10">
        <v>98</v>
      </c>
      <c r="AZ156" s="10">
        <v>0</v>
      </c>
      <c r="BA156" s="10">
        <v>0</v>
      </c>
      <c r="BB156" s="10">
        <v>314</v>
      </c>
      <c r="BC156" s="7">
        <v>2493</v>
      </c>
    </row>
    <row r="157" spans="1:55" ht="15.75" thickBot="1">
      <c r="A157" s="17" t="s">
        <v>67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5">
        <v>1316</v>
      </c>
      <c r="M157" s="5">
        <v>12364.8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5">
        <v>1316</v>
      </c>
      <c r="AA157" s="7">
        <v>12364.8</v>
      </c>
      <c r="AC157" s="17" t="s">
        <v>44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5</v>
      </c>
      <c r="AQ157" s="10">
        <v>50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5</v>
      </c>
      <c r="BC157" s="12">
        <v>50</v>
      </c>
    </row>
    <row r="158" spans="1:55" ht="15.75" thickBot="1">
      <c r="A158" s="17" t="s">
        <v>56</v>
      </c>
      <c r="B158" s="5">
        <v>82909.039999999994</v>
      </c>
      <c r="C158" s="5">
        <v>97255.3</v>
      </c>
      <c r="D158" s="5">
        <v>80702</v>
      </c>
      <c r="E158" s="5">
        <v>97928.25</v>
      </c>
      <c r="F158" s="5">
        <v>106973.5</v>
      </c>
      <c r="G158" s="5">
        <v>136924.74</v>
      </c>
      <c r="H158" s="5">
        <v>57931.5</v>
      </c>
      <c r="I158" s="5">
        <v>76401.240000000005</v>
      </c>
      <c r="J158" s="5">
        <v>16931.599999999999</v>
      </c>
      <c r="K158" s="5">
        <v>19189.88</v>
      </c>
      <c r="L158" s="5">
        <v>24026.84</v>
      </c>
      <c r="M158" s="5">
        <v>27868.83</v>
      </c>
      <c r="N158" s="5">
        <v>133391.84</v>
      </c>
      <c r="O158" s="5">
        <v>167429.17000000001</v>
      </c>
      <c r="P158" s="5">
        <v>41335.51</v>
      </c>
      <c r="Q158" s="5">
        <v>50810.9</v>
      </c>
      <c r="R158" s="5">
        <v>21729.200000000001</v>
      </c>
      <c r="S158" s="5">
        <v>24865.9</v>
      </c>
      <c r="T158" s="5">
        <v>96278.8</v>
      </c>
      <c r="U158" s="5">
        <v>116497.28</v>
      </c>
      <c r="V158" s="5">
        <v>59043.519999999997</v>
      </c>
      <c r="W158" s="5">
        <v>79632.88</v>
      </c>
      <c r="X158" s="5">
        <v>136810</v>
      </c>
      <c r="Y158" s="5">
        <v>165343.16</v>
      </c>
      <c r="Z158" s="5">
        <v>858063.35</v>
      </c>
      <c r="AA158" s="7">
        <v>1060147.53</v>
      </c>
      <c r="AC158" s="17" t="s">
        <v>61</v>
      </c>
      <c r="AD158" s="5">
        <v>18000</v>
      </c>
      <c r="AE158" s="5">
        <v>16740</v>
      </c>
      <c r="AF158" s="5">
        <v>18000</v>
      </c>
      <c r="AG158" s="5">
        <v>16740</v>
      </c>
      <c r="AH158" s="5">
        <v>18000</v>
      </c>
      <c r="AI158" s="5">
        <v>16740</v>
      </c>
      <c r="AJ158" s="5">
        <v>18000</v>
      </c>
      <c r="AK158" s="5">
        <v>16740</v>
      </c>
      <c r="AL158" s="5">
        <v>18000</v>
      </c>
      <c r="AM158" s="5">
        <v>16740</v>
      </c>
      <c r="AN158" s="5">
        <v>18000</v>
      </c>
      <c r="AO158" s="5">
        <v>16740</v>
      </c>
      <c r="AP158" s="5">
        <v>18000</v>
      </c>
      <c r="AQ158" s="5">
        <v>16740</v>
      </c>
      <c r="AR158" s="5">
        <v>18005</v>
      </c>
      <c r="AS158" s="5">
        <v>16760</v>
      </c>
      <c r="AT158" s="10">
        <v>28</v>
      </c>
      <c r="AU158" s="10">
        <v>68</v>
      </c>
      <c r="AV158" s="5">
        <v>18000</v>
      </c>
      <c r="AW158" s="5">
        <v>16740</v>
      </c>
      <c r="AX158" s="5">
        <v>18000</v>
      </c>
      <c r="AY158" s="5">
        <v>16740</v>
      </c>
      <c r="AZ158" s="5">
        <v>18000</v>
      </c>
      <c r="BA158" s="5">
        <v>16740</v>
      </c>
      <c r="BB158" s="5">
        <v>198033</v>
      </c>
      <c r="BC158" s="7">
        <v>184228</v>
      </c>
    </row>
    <row r="159" spans="1:55" ht="15.75" thickBot="1">
      <c r="A159" s="17" t="s">
        <v>68</v>
      </c>
      <c r="B159" s="5">
        <v>46831.199999999997</v>
      </c>
      <c r="C159" s="5">
        <v>175409.74</v>
      </c>
      <c r="D159" s="5">
        <v>49649.4</v>
      </c>
      <c r="E159" s="5">
        <v>192609.95</v>
      </c>
      <c r="F159" s="5">
        <v>47236.800000000003</v>
      </c>
      <c r="G159" s="5">
        <v>181227.93</v>
      </c>
      <c r="H159" s="5">
        <v>40496.400000000001</v>
      </c>
      <c r="I159" s="5">
        <v>163173.6</v>
      </c>
      <c r="J159" s="5">
        <v>68692.2</v>
      </c>
      <c r="K159" s="5">
        <v>279761.44</v>
      </c>
      <c r="L159" s="5">
        <v>62825.69</v>
      </c>
      <c r="M159" s="5">
        <v>255768.09</v>
      </c>
      <c r="N159" s="5">
        <v>18123.52</v>
      </c>
      <c r="O159" s="5">
        <v>74389.77</v>
      </c>
      <c r="P159" s="5">
        <v>19161</v>
      </c>
      <c r="Q159" s="5">
        <v>81843.98</v>
      </c>
      <c r="R159" s="5">
        <v>22694.400000000001</v>
      </c>
      <c r="S159" s="5">
        <v>87465.88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5">
        <v>375710.61</v>
      </c>
      <c r="AA159" s="7">
        <v>1491650.38</v>
      </c>
      <c r="AC159" s="17" t="s">
        <v>66</v>
      </c>
      <c r="AD159" s="10">
        <v>51</v>
      </c>
      <c r="AE159" s="5">
        <v>4120</v>
      </c>
      <c r="AF159" s="10">
        <v>0</v>
      </c>
      <c r="AG159" s="10">
        <v>0</v>
      </c>
      <c r="AH159" s="10">
        <v>0</v>
      </c>
      <c r="AI159" s="10">
        <v>0</v>
      </c>
      <c r="AJ159" s="10">
        <v>8</v>
      </c>
      <c r="AK159" s="10">
        <v>107</v>
      </c>
      <c r="AL159" s="10">
        <v>0</v>
      </c>
      <c r="AM159" s="10">
        <v>0</v>
      </c>
      <c r="AN159" s="5">
        <v>10027</v>
      </c>
      <c r="AO159" s="5">
        <v>18772</v>
      </c>
      <c r="AP159" s="10">
        <v>0</v>
      </c>
      <c r="AQ159" s="10">
        <v>0</v>
      </c>
      <c r="AR159" s="10">
        <v>1</v>
      </c>
      <c r="AS159" s="10">
        <v>50</v>
      </c>
      <c r="AT159" s="10">
        <v>0</v>
      </c>
      <c r="AU159" s="10">
        <v>0</v>
      </c>
      <c r="AV159" s="10">
        <v>0</v>
      </c>
      <c r="AW159" s="10">
        <v>0</v>
      </c>
      <c r="AX159" s="10">
        <v>1</v>
      </c>
      <c r="AY159" s="10">
        <v>36</v>
      </c>
      <c r="AZ159" s="10">
        <v>0</v>
      </c>
      <c r="BA159" s="10">
        <v>0</v>
      </c>
      <c r="BB159" s="5">
        <v>10088</v>
      </c>
      <c r="BC159" s="7">
        <v>23085</v>
      </c>
    </row>
    <row r="160" spans="1:55" ht="15.75" thickBot="1">
      <c r="A160" s="17" t="s">
        <v>26</v>
      </c>
      <c r="B160" s="5">
        <v>295043.71000000002</v>
      </c>
      <c r="C160" s="5">
        <v>236765.25</v>
      </c>
      <c r="D160" s="5">
        <v>394446.21</v>
      </c>
      <c r="E160" s="5">
        <v>317784.28999999998</v>
      </c>
      <c r="F160" s="5">
        <v>384182.38</v>
      </c>
      <c r="G160" s="5">
        <v>307371.48</v>
      </c>
      <c r="H160" s="5">
        <v>450893.7</v>
      </c>
      <c r="I160" s="5">
        <v>365647.97</v>
      </c>
      <c r="J160" s="5">
        <v>485834.66</v>
      </c>
      <c r="K160" s="5">
        <v>393451.03</v>
      </c>
      <c r="L160" s="5">
        <v>285935.82</v>
      </c>
      <c r="M160" s="5">
        <v>231714.38</v>
      </c>
      <c r="N160" s="5">
        <v>440002.55</v>
      </c>
      <c r="O160" s="5">
        <v>363803.78</v>
      </c>
      <c r="P160" s="5">
        <v>440803.46</v>
      </c>
      <c r="Q160" s="5">
        <v>348191.58</v>
      </c>
      <c r="R160" s="5">
        <v>387074.43</v>
      </c>
      <c r="S160" s="5">
        <v>310010.43</v>
      </c>
      <c r="T160" s="5">
        <v>493757.87</v>
      </c>
      <c r="U160" s="5">
        <v>395107.25</v>
      </c>
      <c r="V160" s="5">
        <v>334116.90999999997</v>
      </c>
      <c r="W160" s="5">
        <v>272529.18</v>
      </c>
      <c r="X160" s="5">
        <v>388558.17</v>
      </c>
      <c r="Y160" s="5">
        <v>319862.09999999998</v>
      </c>
      <c r="Z160" s="5">
        <v>4780649.87</v>
      </c>
      <c r="AA160" s="7">
        <v>3862238.72</v>
      </c>
      <c r="AC160" s="17" t="s">
        <v>68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10</v>
      </c>
      <c r="AM160" s="10">
        <v>50</v>
      </c>
      <c r="AN160" s="10">
        <v>0</v>
      </c>
      <c r="AO160" s="10">
        <v>0</v>
      </c>
      <c r="AP160" s="10">
        <v>10</v>
      </c>
      <c r="AQ160" s="10">
        <v>50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20</v>
      </c>
      <c r="BC160" s="12">
        <v>100</v>
      </c>
    </row>
    <row r="161" spans="1:55" ht="15.75" thickBot="1">
      <c r="A161" s="17" t="s">
        <v>69</v>
      </c>
      <c r="B161" s="5">
        <v>374811.69</v>
      </c>
      <c r="C161" s="5">
        <v>657552.75</v>
      </c>
      <c r="D161" s="5">
        <v>239596.44</v>
      </c>
      <c r="E161" s="5">
        <v>550098.81000000006</v>
      </c>
      <c r="F161" s="5">
        <v>304110.12</v>
      </c>
      <c r="G161" s="5">
        <v>554595.42000000004</v>
      </c>
      <c r="H161" s="5">
        <v>245901.29</v>
      </c>
      <c r="I161" s="5">
        <v>492485.94</v>
      </c>
      <c r="J161" s="5">
        <v>419170.76</v>
      </c>
      <c r="K161" s="5">
        <v>661595.54</v>
      </c>
      <c r="L161" s="5">
        <v>608512.15</v>
      </c>
      <c r="M161" s="5">
        <v>756844.71</v>
      </c>
      <c r="N161" s="5">
        <v>670321.43999999994</v>
      </c>
      <c r="O161" s="5">
        <v>1078094.97</v>
      </c>
      <c r="P161" s="5">
        <v>503814.46</v>
      </c>
      <c r="Q161" s="5">
        <v>1009133.92</v>
      </c>
      <c r="R161" s="5">
        <v>222072.95999999999</v>
      </c>
      <c r="S161" s="5">
        <v>558986.01</v>
      </c>
      <c r="T161" s="5">
        <v>599789.31000000006</v>
      </c>
      <c r="U161" s="5">
        <v>925619.02</v>
      </c>
      <c r="V161" s="5">
        <v>239950.82</v>
      </c>
      <c r="W161" s="5">
        <v>646292.31000000006</v>
      </c>
      <c r="X161" s="5">
        <v>148321.70000000001</v>
      </c>
      <c r="Y161" s="5">
        <v>519264.83</v>
      </c>
      <c r="Z161" s="5">
        <v>4576373.1399999997</v>
      </c>
      <c r="AA161" s="7">
        <v>8410564.2300000004</v>
      </c>
      <c r="AC161" s="17" t="s">
        <v>26</v>
      </c>
      <c r="AD161" s="10">
        <v>0</v>
      </c>
      <c r="AE161" s="10">
        <v>0</v>
      </c>
      <c r="AF161" s="10">
        <v>0</v>
      </c>
      <c r="AG161" s="10">
        <v>0</v>
      </c>
      <c r="AH161" s="10">
        <v>2</v>
      </c>
      <c r="AI161" s="10">
        <v>31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1</v>
      </c>
      <c r="AS161" s="10">
        <v>50</v>
      </c>
      <c r="AT161" s="10">
        <v>1</v>
      </c>
      <c r="AU161" s="10">
        <v>65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4</v>
      </c>
      <c r="BC161" s="12">
        <v>146</v>
      </c>
    </row>
    <row r="162" spans="1:55" ht="15.75" thickBot="1">
      <c r="A162" s="17" t="s">
        <v>29</v>
      </c>
      <c r="B162" s="5">
        <v>313179.03999999998</v>
      </c>
      <c r="C162" s="5">
        <v>772601.37</v>
      </c>
      <c r="D162" s="5">
        <v>429810.68</v>
      </c>
      <c r="E162" s="5">
        <v>1201453.23</v>
      </c>
      <c r="F162" s="5">
        <v>197935.08</v>
      </c>
      <c r="G162" s="5">
        <v>482734.42</v>
      </c>
      <c r="H162" s="5">
        <v>59196.72</v>
      </c>
      <c r="I162" s="5">
        <v>54444.11</v>
      </c>
      <c r="J162" s="5">
        <v>579457.04</v>
      </c>
      <c r="K162" s="5">
        <v>1721358.19</v>
      </c>
      <c r="L162" s="5">
        <v>467038.65</v>
      </c>
      <c r="M162" s="5">
        <v>1380925.09</v>
      </c>
      <c r="N162" s="5">
        <v>216908.9</v>
      </c>
      <c r="O162" s="5">
        <v>482118.16</v>
      </c>
      <c r="P162" s="5">
        <v>38429.53</v>
      </c>
      <c r="Q162" s="5">
        <v>80313.679999999993</v>
      </c>
      <c r="R162" s="5">
        <v>289217.62</v>
      </c>
      <c r="S162" s="5">
        <v>815751.26</v>
      </c>
      <c r="T162" s="5">
        <v>1643743.23</v>
      </c>
      <c r="U162" s="5">
        <v>5351655.4800000004</v>
      </c>
      <c r="V162" s="5">
        <v>600040.13</v>
      </c>
      <c r="W162" s="5">
        <v>1676079.68</v>
      </c>
      <c r="X162" s="5">
        <v>768426.62</v>
      </c>
      <c r="Y162" s="5">
        <v>2134792.13</v>
      </c>
      <c r="Z162" s="5">
        <v>5603383.2400000002</v>
      </c>
      <c r="AA162" s="7">
        <v>16154226.800000001</v>
      </c>
      <c r="AC162" s="17" t="s">
        <v>29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18</v>
      </c>
      <c r="AM162" s="10">
        <v>193</v>
      </c>
      <c r="AN162" s="10">
        <v>0</v>
      </c>
      <c r="AO162" s="10">
        <v>0</v>
      </c>
      <c r="AP162" s="10">
        <v>0</v>
      </c>
      <c r="AQ162" s="10">
        <v>0</v>
      </c>
      <c r="AR162" s="10">
        <v>3</v>
      </c>
      <c r="AS162" s="10">
        <v>52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9</v>
      </c>
      <c r="BA162" s="10">
        <v>100</v>
      </c>
      <c r="BB162" s="10">
        <v>30</v>
      </c>
      <c r="BC162" s="12">
        <v>345</v>
      </c>
    </row>
    <row r="163" spans="1:55" ht="15.75" thickBot="1">
      <c r="A163" s="17" t="s">
        <v>70</v>
      </c>
      <c r="B163" s="5">
        <v>25283.93</v>
      </c>
      <c r="C163" s="5">
        <v>66798.37</v>
      </c>
      <c r="D163" s="5">
        <v>9044.02</v>
      </c>
      <c r="E163" s="5">
        <v>57189.11</v>
      </c>
      <c r="F163" s="5">
        <v>21936.76</v>
      </c>
      <c r="G163" s="5">
        <v>38345.01</v>
      </c>
      <c r="H163" s="5">
        <v>5400.75</v>
      </c>
      <c r="I163" s="5">
        <v>26926.38</v>
      </c>
      <c r="J163" s="5">
        <v>31579.35</v>
      </c>
      <c r="K163" s="5">
        <v>113666.48</v>
      </c>
      <c r="L163" s="5">
        <v>26585.03</v>
      </c>
      <c r="M163" s="5">
        <v>87454.52</v>
      </c>
      <c r="N163" s="5">
        <v>20978.69</v>
      </c>
      <c r="O163" s="5">
        <v>23768.959999999999</v>
      </c>
      <c r="P163" s="5">
        <v>39862.379999999997</v>
      </c>
      <c r="Q163" s="5">
        <v>80070.55</v>
      </c>
      <c r="R163" s="10">
        <v>676.8</v>
      </c>
      <c r="S163" s="5">
        <v>7377.12</v>
      </c>
      <c r="T163" s="5">
        <v>3864.98</v>
      </c>
      <c r="U163" s="5">
        <v>41997.599999999999</v>
      </c>
      <c r="V163" s="5">
        <v>21898.95</v>
      </c>
      <c r="W163" s="5">
        <v>29606.14</v>
      </c>
      <c r="X163" s="5">
        <v>17560.39</v>
      </c>
      <c r="Y163" s="5">
        <v>29612.04</v>
      </c>
      <c r="Z163" s="5">
        <v>224672.03</v>
      </c>
      <c r="AA163" s="7">
        <v>602812.28</v>
      </c>
      <c r="AC163" s="17" t="s">
        <v>57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1</v>
      </c>
      <c r="AW163" s="10">
        <v>50</v>
      </c>
      <c r="AX163" s="10">
        <v>0</v>
      </c>
      <c r="AY163" s="10">
        <v>0</v>
      </c>
      <c r="AZ163" s="10">
        <v>0</v>
      </c>
      <c r="BA163" s="10">
        <v>0</v>
      </c>
      <c r="BB163" s="10">
        <v>1</v>
      </c>
      <c r="BC163" s="12">
        <v>50</v>
      </c>
    </row>
    <row r="164" spans="1:55" ht="15.75" thickBot="1">
      <c r="A164" s="17" t="s">
        <v>71</v>
      </c>
      <c r="B164" s="10">
        <v>0</v>
      </c>
      <c r="C164" s="10">
        <v>0</v>
      </c>
      <c r="D164" s="5">
        <v>19672.919999999998</v>
      </c>
      <c r="E164" s="5">
        <v>25791.3</v>
      </c>
      <c r="F164" s="10">
        <v>0</v>
      </c>
      <c r="G164" s="10">
        <v>0</v>
      </c>
      <c r="H164" s="10">
        <v>0</v>
      </c>
      <c r="I164" s="10">
        <v>0</v>
      </c>
      <c r="J164" s="5">
        <v>19702.72</v>
      </c>
      <c r="K164" s="5">
        <v>28635.78</v>
      </c>
      <c r="L164" s="10">
        <v>0</v>
      </c>
      <c r="M164" s="10">
        <v>0</v>
      </c>
      <c r="N164" s="5">
        <v>18902.400000000001</v>
      </c>
      <c r="O164" s="5">
        <v>19946.580000000002</v>
      </c>
      <c r="P164" s="10">
        <v>0</v>
      </c>
      <c r="Q164" s="10">
        <v>0</v>
      </c>
      <c r="R164" s="10">
        <v>0</v>
      </c>
      <c r="S164" s="10">
        <v>0</v>
      </c>
      <c r="T164" s="5">
        <v>18932.400000000001</v>
      </c>
      <c r="U164" s="5">
        <v>19981.080000000002</v>
      </c>
      <c r="V164" s="5">
        <v>20010.240000000002</v>
      </c>
      <c r="W164" s="5">
        <v>32280.89</v>
      </c>
      <c r="X164" s="10">
        <v>0</v>
      </c>
      <c r="Y164" s="10">
        <v>0</v>
      </c>
      <c r="Z164" s="5">
        <v>97220.68</v>
      </c>
      <c r="AA164" s="7">
        <v>126635.63</v>
      </c>
      <c r="AC164" s="17" t="s">
        <v>136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5</v>
      </c>
      <c r="AY164" s="10">
        <v>50</v>
      </c>
      <c r="AZ164" s="10">
        <v>0</v>
      </c>
      <c r="BA164" s="10">
        <v>0</v>
      </c>
      <c r="BB164" s="10">
        <v>5</v>
      </c>
      <c r="BC164" s="12">
        <v>50</v>
      </c>
    </row>
    <row r="165" spans="1:55" ht="15.75" thickBot="1">
      <c r="A165" s="17" t="s">
        <v>45</v>
      </c>
      <c r="B165" s="5">
        <v>45343.33</v>
      </c>
      <c r="C165" s="5">
        <v>37031.35</v>
      </c>
      <c r="D165" s="5">
        <v>45964.46</v>
      </c>
      <c r="E165" s="5">
        <v>39010.36</v>
      </c>
      <c r="F165" s="5">
        <v>43833.58</v>
      </c>
      <c r="G165" s="5">
        <v>35732.26</v>
      </c>
      <c r="H165" s="5">
        <v>62355.09</v>
      </c>
      <c r="I165" s="5">
        <v>61716.9</v>
      </c>
      <c r="J165" s="5">
        <v>45763.73</v>
      </c>
      <c r="K165" s="5">
        <v>36978.92</v>
      </c>
      <c r="L165" s="5">
        <v>22454.51</v>
      </c>
      <c r="M165" s="5">
        <v>19417.900000000001</v>
      </c>
      <c r="N165" s="5">
        <v>62375.05</v>
      </c>
      <c r="O165" s="5">
        <v>60517.75</v>
      </c>
      <c r="P165" s="5">
        <v>47443.81</v>
      </c>
      <c r="Q165" s="5">
        <v>37269.370000000003</v>
      </c>
      <c r="R165" s="5">
        <v>67734.8</v>
      </c>
      <c r="S165" s="5">
        <v>57051.839999999997</v>
      </c>
      <c r="T165" s="5">
        <v>44713.03</v>
      </c>
      <c r="U165" s="5">
        <v>38364.01</v>
      </c>
      <c r="V165" s="5">
        <v>45766.1</v>
      </c>
      <c r="W165" s="5">
        <v>40258.47</v>
      </c>
      <c r="X165" s="5">
        <v>58034.87</v>
      </c>
      <c r="Y165" s="5">
        <v>53469.15</v>
      </c>
      <c r="Z165" s="5">
        <v>591782.36</v>
      </c>
      <c r="AA165" s="7">
        <v>516818.28</v>
      </c>
      <c r="AC165" s="17" t="s">
        <v>31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37</v>
      </c>
      <c r="AQ165" s="10">
        <v>145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37</v>
      </c>
      <c r="BC165" s="12">
        <v>145</v>
      </c>
    </row>
    <row r="166" spans="1:55" ht="15.75" thickBot="1">
      <c r="A166" s="17" t="s">
        <v>46</v>
      </c>
      <c r="B166" s="5">
        <v>110689.92</v>
      </c>
      <c r="C166" s="5">
        <v>137665.96</v>
      </c>
      <c r="D166" s="5">
        <v>92652.9</v>
      </c>
      <c r="E166" s="5">
        <v>119026.94</v>
      </c>
      <c r="F166" s="5">
        <v>130271.03999999999</v>
      </c>
      <c r="G166" s="5">
        <v>178498.64</v>
      </c>
      <c r="H166" s="10">
        <v>0</v>
      </c>
      <c r="I166" s="10">
        <v>0</v>
      </c>
      <c r="J166" s="5">
        <v>111909.84</v>
      </c>
      <c r="K166" s="5">
        <v>136488.17000000001</v>
      </c>
      <c r="L166" s="5">
        <v>185938.56</v>
      </c>
      <c r="M166" s="5">
        <v>190432.98</v>
      </c>
      <c r="N166" s="5">
        <v>176546.4</v>
      </c>
      <c r="O166" s="5">
        <v>179976.95</v>
      </c>
      <c r="P166" s="5">
        <v>49701.120000000003</v>
      </c>
      <c r="Q166" s="5">
        <v>50194.11</v>
      </c>
      <c r="R166" s="5">
        <v>117701.4</v>
      </c>
      <c r="S166" s="5">
        <v>190936.86</v>
      </c>
      <c r="T166" s="5">
        <v>158093.76000000001</v>
      </c>
      <c r="U166" s="5">
        <v>161625.71</v>
      </c>
      <c r="V166" s="5">
        <v>48957.62</v>
      </c>
      <c r="W166" s="5">
        <v>49486.9</v>
      </c>
      <c r="X166" s="5">
        <v>91252.800000000003</v>
      </c>
      <c r="Y166" s="5">
        <v>118876.28</v>
      </c>
      <c r="Z166" s="5">
        <v>1273715.3600000001</v>
      </c>
      <c r="AA166" s="7">
        <v>1513209.5</v>
      </c>
      <c r="AC166" s="17" t="s">
        <v>86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1</v>
      </c>
      <c r="AO166" s="10">
        <v>56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1</v>
      </c>
      <c r="BA166" s="10">
        <v>34</v>
      </c>
      <c r="BB166" s="10">
        <v>2</v>
      </c>
      <c r="BC166" s="12">
        <v>90</v>
      </c>
    </row>
    <row r="167" spans="1:55" ht="15.75" thickBot="1">
      <c r="A167" s="17" t="s">
        <v>47</v>
      </c>
      <c r="B167" s="5">
        <v>2505</v>
      </c>
      <c r="C167" s="5">
        <v>3056.1</v>
      </c>
      <c r="D167" s="10">
        <v>800</v>
      </c>
      <c r="E167" s="10">
        <v>945.6</v>
      </c>
      <c r="F167" s="5">
        <v>2915.56</v>
      </c>
      <c r="G167" s="5">
        <v>5333.05</v>
      </c>
      <c r="H167" s="5">
        <v>3706</v>
      </c>
      <c r="I167" s="5">
        <v>4634.8</v>
      </c>
      <c r="J167" s="5">
        <v>3523</v>
      </c>
      <c r="K167" s="5">
        <v>4376.75</v>
      </c>
      <c r="L167" s="5">
        <v>3845</v>
      </c>
      <c r="M167" s="5">
        <v>7608.5</v>
      </c>
      <c r="N167" s="5">
        <v>1602</v>
      </c>
      <c r="O167" s="5">
        <v>3506</v>
      </c>
      <c r="P167" s="5">
        <v>3578</v>
      </c>
      <c r="Q167" s="5">
        <v>5701.56</v>
      </c>
      <c r="R167" s="5">
        <v>4047</v>
      </c>
      <c r="S167" s="5">
        <v>4696</v>
      </c>
      <c r="T167" s="5">
        <v>5935</v>
      </c>
      <c r="U167" s="5">
        <v>7417.4</v>
      </c>
      <c r="V167" s="5">
        <v>5810</v>
      </c>
      <c r="W167" s="5">
        <v>6978.95</v>
      </c>
      <c r="X167" s="10">
        <v>359</v>
      </c>
      <c r="Y167" s="10">
        <v>770</v>
      </c>
      <c r="Z167" s="5">
        <v>38625.56</v>
      </c>
      <c r="AA167" s="7">
        <v>55024.71</v>
      </c>
      <c r="AC167" s="17" t="s">
        <v>49</v>
      </c>
      <c r="AD167" s="5">
        <v>6000</v>
      </c>
      <c r="AE167" s="5">
        <v>22400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5">
        <v>4500</v>
      </c>
      <c r="AQ167" s="5">
        <v>16800</v>
      </c>
      <c r="AR167" s="5">
        <v>6000</v>
      </c>
      <c r="AS167" s="5">
        <v>21600</v>
      </c>
      <c r="AT167" s="10">
        <v>0</v>
      </c>
      <c r="AU167" s="10">
        <v>0</v>
      </c>
      <c r="AV167" s="10">
        <v>0</v>
      </c>
      <c r="AW167" s="10">
        <v>0</v>
      </c>
      <c r="AX167" s="5">
        <v>3600</v>
      </c>
      <c r="AY167" s="5">
        <v>13680</v>
      </c>
      <c r="AZ167" s="10">
        <v>0</v>
      </c>
      <c r="BA167" s="10">
        <v>0</v>
      </c>
      <c r="BB167" s="5">
        <v>20100</v>
      </c>
      <c r="BC167" s="7">
        <v>74480</v>
      </c>
    </row>
    <row r="168" spans="1:55" ht="15.75" thickBot="1">
      <c r="A168" s="17" t="s">
        <v>72</v>
      </c>
      <c r="B168" s="5">
        <v>64625.4</v>
      </c>
      <c r="C168" s="5">
        <v>596361.36</v>
      </c>
      <c r="D168" s="5">
        <v>140659.20000000001</v>
      </c>
      <c r="E168" s="5">
        <v>1161382.08</v>
      </c>
      <c r="F168" s="5">
        <v>22219.200000000001</v>
      </c>
      <c r="G168" s="5">
        <v>115108.32</v>
      </c>
      <c r="H168" s="5">
        <v>99448.8</v>
      </c>
      <c r="I168" s="5">
        <v>872237.76</v>
      </c>
      <c r="J168" s="10">
        <v>116.7</v>
      </c>
      <c r="K168" s="10">
        <v>798</v>
      </c>
      <c r="L168" s="5">
        <v>32493.599999999999</v>
      </c>
      <c r="M168" s="5">
        <v>282996.71999999997</v>
      </c>
      <c r="N168" s="10">
        <v>0</v>
      </c>
      <c r="O168" s="10">
        <v>0</v>
      </c>
      <c r="P168" s="5">
        <v>79979.399999999994</v>
      </c>
      <c r="Q168" s="5">
        <v>638757.48</v>
      </c>
      <c r="R168" s="5">
        <v>18547.2</v>
      </c>
      <c r="S168" s="5">
        <v>154869.12</v>
      </c>
      <c r="T168" s="5">
        <v>5558.4</v>
      </c>
      <c r="U168" s="5">
        <v>28491.84</v>
      </c>
      <c r="V168" s="5">
        <v>114076.8</v>
      </c>
      <c r="W168" s="5">
        <v>1043702.4</v>
      </c>
      <c r="X168" s="10">
        <v>0</v>
      </c>
      <c r="Y168" s="10">
        <v>0</v>
      </c>
      <c r="Z168" s="5">
        <v>577724.69999999995</v>
      </c>
      <c r="AA168" s="7">
        <v>4894705.08</v>
      </c>
      <c r="AC168" s="17" t="s">
        <v>95</v>
      </c>
      <c r="AD168" s="5">
        <v>23001</v>
      </c>
      <c r="AE168" s="5">
        <v>172614</v>
      </c>
      <c r="AF168" s="10">
        <v>0</v>
      </c>
      <c r="AG168" s="10">
        <v>0</v>
      </c>
      <c r="AH168" s="10">
        <v>0</v>
      </c>
      <c r="AI168" s="10">
        <v>0</v>
      </c>
      <c r="AJ168" s="5">
        <v>29936</v>
      </c>
      <c r="AK168" s="5">
        <v>206140</v>
      </c>
      <c r="AL168" s="5">
        <v>18961</v>
      </c>
      <c r="AM168" s="5">
        <v>128760</v>
      </c>
      <c r="AN168" s="5">
        <v>8981</v>
      </c>
      <c r="AO168" s="5">
        <v>62336</v>
      </c>
      <c r="AP168" s="5">
        <v>44905</v>
      </c>
      <c r="AQ168" s="5">
        <v>307544</v>
      </c>
      <c r="AR168" s="5">
        <v>14968</v>
      </c>
      <c r="AS168" s="5">
        <v>102870</v>
      </c>
      <c r="AT168" s="5">
        <v>3992</v>
      </c>
      <c r="AU168" s="5">
        <v>26310</v>
      </c>
      <c r="AV168" s="5">
        <v>13647</v>
      </c>
      <c r="AW168" s="5">
        <v>91247</v>
      </c>
      <c r="AX168" s="5">
        <v>3992</v>
      </c>
      <c r="AY168" s="5">
        <v>26310</v>
      </c>
      <c r="AZ168" s="10">
        <v>3</v>
      </c>
      <c r="BA168" s="10">
        <v>57</v>
      </c>
      <c r="BB168" s="5">
        <v>162386</v>
      </c>
      <c r="BC168" s="7">
        <v>1124188</v>
      </c>
    </row>
    <row r="169" spans="1:55" ht="15.75" thickBot="1">
      <c r="A169" s="17" t="s">
        <v>73</v>
      </c>
      <c r="B169" s="10">
        <v>0</v>
      </c>
      <c r="C169" s="10">
        <v>0</v>
      </c>
      <c r="D169" s="10">
        <v>0</v>
      </c>
      <c r="E169" s="10">
        <v>0</v>
      </c>
      <c r="F169" s="10">
        <v>293.76</v>
      </c>
      <c r="G169" s="5">
        <v>3002.88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293.76</v>
      </c>
      <c r="AA169" s="7">
        <v>3002.88</v>
      </c>
      <c r="AC169" s="18" t="s">
        <v>27</v>
      </c>
      <c r="AD169" s="8">
        <v>47097</v>
      </c>
      <c r="AE169" s="8">
        <v>216225</v>
      </c>
      <c r="AF169" s="8">
        <v>18006</v>
      </c>
      <c r="AG169" s="8">
        <v>16825</v>
      </c>
      <c r="AH169" s="8">
        <v>18065</v>
      </c>
      <c r="AI169" s="8">
        <v>17372</v>
      </c>
      <c r="AJ169" s="8">
        <v>47944</v>
      </c>
      <c r="AK169" s="8">
        <v>222987</v>
      </c>
      <c r="AL169" s="8">
        <v>37030</v>
      </c>
      <c r="AM169" s="8">
        <v>146052</v>
      </c>
      <c r="AN169" s="8">
        <v>37022</v>
      </c>
      <c r="AO169" s="8">
        <v>97931</v>
      </c>
      <c r="AP169" s="8">
        <v>67475</v>
      </c>
      <c r="AQ169" s="8">
        <v>341411</v>
      </c>
      <c r="AR169" s="8">
        <v>38978</v>
      </c>
      <c r="AS169" s="8">
        <v>141382</v>
      </c>
      <c r="AT169" s="8">
        <v>4122</v>
      </c>
      <c r="AU169" s="8">
        <v>27333</v>
      </c>
      <c r="AV169" s="8">
        <v>31649</v>
      </c>
      <c r="AW169" s="8">
        <v>108087</v>
      </c>
      <c r="AX169" s="8">
        <v>25624</v>
      </c>
      <c r="AY169" s="8">
        <v>56914</v>
      </c>
      <c r="AZ169" s="8">
        <v>18013</v>
      </c>
      <c r="BA169" s="8">
        <v>16931</v>
      </c>
      <c r="BB169" s="8">
        <v>391025</v>
      </c>
      <c r="BC169" s="9">
        <v>1409450</v>
      </c>
    </row>
    <row r="170" spans="1:55" ht="15.75" thickBot="1">
      <c r="A170" s="17" t="s">
        <v>74</v>
      </c>
      <c r="B170" s="10">
        <v>0</v>
      </c>
      <c r="C170" s="10">
        <v>0</v>
      </c>
      <c r="D170" s="5">
        <v>25108.799999999999</v>
      </c>
      <c r="E170" s="5">
        <v>117680.01</v>
      </c>
      <c r="F170" s="5">
        <v>5311</v>
      </c>
      <c r="G170" s="5">
        <v>49900.800000000003</v>
      </c>
      <c r="H170" s="10">
        <v>0</v>
      </c>
      <c r="I170" s="10">
        <v>0</v>
      </c>
      <c r="J170" s="5">
        <v>5832.86</v>
      </c>
      <c r="K170" s="5">
        <v>54778.32</v>
      </c>
      <c r="L170" s="10">
        <v>0</v>
      </c>
      <c r="M170" s="10">
        <v>0</v>
      </c>
      <c r="N170" s="5">
        <v>6814.58</v>
      </c>
      <c r="O170" s="5">
        <v>63956.4</v>
      </c>
      <c r="P170" s="5">
        <v>1559.04</v>
      </c>
      <c r="Q170" s="5">
        <v>14616</v>
      </c>
      <c r="R170" s="5">
        <v>6122.14</v>
      </c>
      <c r="S170" s="5">
        <v>57449.760000000002</v>
      </c>
      <c r="T170" s="5">
        <v>12083.96</v>
      </c>
      <c r="U170" s="5">
        <v>112568.76</v>
      </c>
      <c r="V170" s="5">
        <v>5178.96</v>
      </c>
      <c r="W170" s="5">
        <v>48594.48</v>
      </c>
      <c r="X170" s="5">
        <v>6498.8</v>
      </c>
      <c r="Y170" s="5">
        <v>62927.88</v>
      </c>
      <c r="Z170" s="5">
        <v>74510.14</v>
      </c>
      <c r="AA170" s="7">
        <v>582472.41</v>
      </c>
    </row>
    <row r="171" spans="1:55" ht="19.5" thickBot="1">
      <c r="A171" s="17" t="s">
        <v>34</v>
      </c>
      <c r="B171" s="5">
        <v>7848.45</v>
      </c>
      <c r="C171" s="5">
        <v>8816.2000000000007</v>
      </c>
      <c r="D171" s="10">
        <v>0</v>
      </c>
      <c r="E171" s="10">
        <v>0</v>
      </c>
      <c r="F171" s="10">
        <v>0</v>
      </c>
      <c r="G171" s="10">
        <v>0</v>
      </c>
      <c r="H171" s="5">
        <v>9936.86</v>
      </c>
      <c r="I171" s="5">
        <v>11162.4</v>
      </c>
      <c r="J171" s="10">
        <v>102.54</v>
      </c>
      <c r="K171" s="10">
        <v>756</v>
      </c>
      <c r="L171" s="10">
        <v>102.53</v>
      </c>
      <c r="M171" s="10">
        <v>756</v>
      </c>
      <c r="N171" s="5">
        <v>12915.84</v>
      </c>
      <c r="O171" s="5">
        <v>14508</v>
      </c>
      <c r="P171" s="10">
        <v>0</v>
      </c>
      <c r="Q171" s="10">
        <v>0</v>
      </c>
      <c r="R171" s="10">
        <v>156</v>
      </c>
      <c r="S171" s="5">
        <v>1060</v>
      </c>
      <c r="T171" s="10">
        <v>0</v>
      </c>
      <c r="U171" s="10">
        <v>0</v>
      </c>
      <c r="V171" s="10">
        <v>770.01</v>
      </c>
      <c r="W171" s="5">
        <v>5867.9</v>
      </c>
      <c r="X171" s="10">
        <v>0</v>
      </c>
      <c r="Y171" s="10">
        <v>0</v>
      </c>
      <c r="Z171" s="5">
        <v>31832.23</v>
      </c>
      <c r="AA171" s="7">
        <v>42926.5</v>
      </c>
      <c r="AC171" s="16" t="s">
        <v>60</v>
      </c>
    </row>
    <row r="172" spans="1:55" ht="15.75" thickBot="1">
      <c r="A172" s="17" t="s">
        <v>48</v>
      </c>
      <c r="B172" s="10">
        <v>0</v>
      </c>
      <c r="C172" s="10">
        <v>0</v>
      </c>
      <c r="D172" s="10">
        <v>0</v>
      </c>
      <c r="E172" s="10">
        <v>0</v>
      </c>
      <c r="F172" s="5">
        <v>16128</v>
      </c>
      <c r="G172" s="5">
        <v>31492.51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5">
        <v>2668.47</v>
      </c>
      <c r="O172" s="5">
        <v>20131.900000000001</v>
      </c>
      <c r="P172" s="10">
        <v>0</v>
      </c>
      <c r="Q172" s="10">
        <v>0</v>
      </c>
      <c r="R172" s="5">
        <v>5537.28</v>
      </c>
      <c r="S172" s="5">
        <v>11120.26</v>
      </c>
      <c r="T172" s="10">
        <v>0</v>
      </c>
      <c r="U172" s="10">
        <v>0</v>
      </c>
      <c r="V172" s="10">
        <v>0</v>
      </c>
      <c r="W172" s="10">
        <v>0</v>
      </c>
      <c r="X172" s="5">
        <v>2027.95</v>
      </c>
      <c r="Y172" s="5">
        <v>14299</v>
      </c>
      <c r="Z172" s="5">
        <v>26361.7</v>
      </c>
      <c r="AA172" s="7">
        <v>77043.67</v>
      </c>
      <c r="AC172" s="64" t="s">
        <v>7</v>
      </c>
      <c r="AD172" s="66" t="s">
        <v>8</v>
      </c>
      <c r="AE172" s="67"/>
      <c r="AF172" s="61" t="s">
        <v>9</v>
      </c>
      <c r="AG172" s="62"/>
      <c r="AH172" s="61" t="s">
        <v>10</v>
      </c>
      <c r="AI172" s="62"/>
      <c r="AJ172" s="61" t="s">
        <v>11</v>
      </c>
      <c r="AK172" s="62"/>
      <c r="AL172" s="61" t="s">
        <v>12</v>
      </c>
      <c r="AM172" s="62"/>
      <c r="AN172" s="61" t="s">
        <v>13</v>
      </c>
      <c r="AO172" s="62"/>
      <c r="AP172" s="61" t="s">
        <v>14</v>
      </c>
      <c r="AQ172" s="62"/>
      <c r="AR172" s="61" t="s">
        <v>15</v>
      </c>
      <c r="AS172" s="62"/>
      <c r="AT172" s="61" t="s">
        <v>16</v>
      </c>
      <c r="AU172" s="62"/>
      <c r="AV172" s="61" t="s">
        <v>17</v>
      </c>
      <c r="AW172" s="62"/>
      <c r="AX172" s="61" t="s">
        <v>18</v>
      </c>
      <c r="AY172" s="62"/>
      <c r="AZ172" s="61" t="s">
        <v>19</v>
      </c>
      <c r="BA172" s="62"/>
      <c r="BB172" s="61" t="s">
        <v>20</v>
      </c>
      <c r="BC172" s="63"/>
    </row>
    <row r="173" spans="1:55" ht="26.25" thickBot="1">
      <c r="A173" s="17" t="s">
        <v>75</v>
      </c>
      <c r="B173" s="10">
        <v>0</v>
      </c>
      <c r="C173" s="10">
        <v>0</v>
      </c>
      <c r="D173" s="5">
        <v>2338.3000000000002</v>
      </c>
      <c r="E173" s="5">
        <v>16529.2</v>
      </c>
      <c r="F173" s="5">
        <v>1856.4</v>
      </c>
      <c r="G173" s="5">
        <v>14905.3</v>
      </c>
      <c r="H173" s="5">
        <v>2625.07</v>
      </c>
      <c r="I173" s="5">
        <v>19889.2</v>
      </c>
      <c r="J173" s="10">
        <v>0</v>
      </c>
      <c r="K173" s="10">
        <v>0</v>
      </c>
      <c r="L173" s="5">
        <v>2269.1999999999998</v>
      </c>
      <c r="M173" s="5">
        <v>15181.7</v>
      </c>
      <c r="N173" s="5">
        <v>2600.2800000000002</v>
      </c>
      <c r="O173" s="5">
        <v>25704</v>
      </c>
      <c r="P173" s="10">
        <v>0</v>
      </c>
      <c r="Q173" s="10">
        <v>0</v>
      </c>
      <c r="R173" s="10">
        <v>0</v>
      </c>
      <c r="S173" s="10">
        <v>0</v>
      </c>
      <c r="T173" s="10">
        <v>543.84</v>
      </c>
      <c r="U173" s="5">
        <v>4105.6000000000004</v>
      </c>
      <c r="V173" s="5">
        <v>1093.25</v>
      </c>
      <c r="W173" s="5">
        <v>9679.7999999999993</v>
      </c>
      <c r="X173" s="10">
        <v>598.08000000000004</v>
      </c>
      <c r="Y173" s="5">
        <v>3773.6</v>
      </c>
      <c r="Z173" s="5">
        <v>13924.42</v>
      </c>
      <c r="AA173" s="7">
        <v>109768.4</v>
      </c>
      <c r="AC173" s="65"/>
      <c r="AD173" s="1" t="s">
        <v>21</v>
      </c>
      <c r="AE173" s="1" t="s">
        <v>22</v>
      </c>
      <c r="AF173" s="1" t="s">
        <v>21</v>
      </c>
      <c r="AG173" s="1" t="s">
        <v>22</v>
      </c>
      <c r="AH173" s="1" t="s">
        <v>21</v>
      </c>
      <c r="AI173" s="1" t="s">
        <v>22</v>
      </c>
      <c r="AJ173" s="1" t="s">
        <v>21</v>
      </c>
      <c r="AK173" s="1" t="s">
        <v>22</v>
      </c>
      <c r="AL173" s="1" t="s">
        <v>21</v>
      </c>
      <c r="AM173" s="1" t="s">
        <v>22</v>
      </c>
      <c r="AN173" s="1" t="s">
        <v>21</v>
      </c>
      <c r="AO173" s="1" t="s">
        <v>22</v>
      </c>
      <c r="AP173" s="1" t="s">
        <v>21</v>
      </c>
      <c r="AQ173" s="1" t="s">
        <v>22</v>
      </c>
      <c r="AR173" s="1" t="s">
        <v>21</v>
      </c>
      <c r="AS173" s="1" t="s">
        <v>22</v>
      </c>
      <c r="AT173" s="1" t="s">
        <v>21</v>
      </c>
      <c r="AU173" s="1" t="s">
        <v>22</v>
      </c>
      <c r="AV173" s="1" t="s">
        <v>21</v>
      </c>
      <c r="AW173" s="1" t="s">
        <v>22</v>
      </c>
      <c r="AX173" s="1" t="s">
        <v>21</v>
      </c>
      <c r="AY173" s="1" t="s">
        <v>22</v>
      </c>
      <c r="AZ173" s="1" t="s">
        <v>21</v>
      </c>
      <c r="BA173" s="1" t="s">
        <v>22</v>
      </c>
      <c r="BB173" s="1" t="s">
        <v>21</v>
      </c>
      <c r="BC173" s="6" t="s">
        <v>22</v>
      </c>
    </row>
    <row r="174" spans="1:55" ht="15.75" thickBot="1">
      <c r="A174" s="17" t="s">
        <v>76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139.91999999999999</v>
      </c>
      <c r="Y174" s="5">
        <v>1034.4000000000001</v>
      </c>
      <c r="Z174" s="10">
        <v>139.91999999999999</v>
      </c>
      <c r="AA174" s="7">
        <v>1034.4000000000001</v>
      </c>
      <c r="AC174" s="17" t="s">
        <v>26</v>
      </c>
      <c r="AD174" s="10">
        <v>0</v>
      </c>
      <c r="AE174" s="10">
        <v>0</v>
      </c>
      <c r="AF174" s="10">
        <v>0</v>
      </c>
      <c r="AG174" s="10">
        <v>0</v>
      </c>
      <c r="AH174" s="10">
        <v>5</v>
      </c>
      <c r="AI174" s="10">
        <v>53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7</v>
      </c>
      <c r="BA174" s="10">
        <v>170</v>
      </c>
      <c r="BB174" s="10">
        <v>12</v>
      </c>
      <c r="BC174" s="12">
        <v>223</v>
      </c>
    </row>
    <row r="175" spans="1:55" ht="15.75" thickBot="1">
      <c r="A175" s="17" t="s">
        <v>77</v>
      </c>
      <c r="B175" s="10">
        <v>0</v>
      </c>
      <c r="C175" s="10">
        <v>0</v>
      </c>
      <c r="D175" s="5">
        <v>16128</v>
      </c>
      <c r="E175" s="5">
        <v>31496.18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5">
        <v>5537.28</v>
      </c>
      <c r="S175" s="5">
        <v>11120.26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5">
        <v>21665.279999999999</v>
      </c>
      <c r="AA175" s="7">
        <v>42616.44</v>
      </c>
      <c r="AC175" s="17" t="s">
        <v>86</v>
      </c>
      <c r="AD175" s="10">
        <v>0</v>
      </c>
      <c r="AE175" s="10">
        <v>0</v>
      </c>
      <c r="AF175" s="10">
        <v>5</v>
      </c>
      <c r="AG175" s="10">
        <v>90</v>
      </c>
      <c r="AH175" s="10">
        <v>13</v>
      </c>
      <c r="AI175" s="10">
        <v>134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18</v>
      </c>
      <c r="BC175" s="12">
        <v>224</v>
      </c>
    </row>
    <row r="176" spans="1:55" ht="15.75" thickBot="1">
      <c r="A176" s="17" t="s">
        <v>31</v>
      </c>
      <c r="B176" s="10">
        <v>369.6</v>
      </c>
      <c r="C176" s="5">
        <v>2872.5</v>
      </c>
      <c r="D176" s="5">
        <v>16670.400000000001</v>
      </c>
      <c r="E176" s="5">
        <v>33666.6</v>
      </c>
      <c r="F176" s="10">
        <v>584.51</v>
      </c>
      <c r="G176" s="5">
        <v>4644.5</v>
      </c>
      <c r="H176" s="10">
        <v>0</v>
      </c>
      <c r="I176" s="10">
        <v>0</v>
      </c>
      <c r="J176" s="10">
        <v>4.5</v>
      </c>
      <c r="K176" s="10">
        <v>5</v>
      </c>
      <c r="L176" s="10">
        <v>317.14</v>
      </c>
      <c r="M176" s="5">
        <v>2502.8000000000002</v>
      </c>
      <c r="N176" s="10">
        <v>113.4</v>
      </c>
      <c r="O176" s="10">
        <v>270</v>
      </c>
      <c r="P176" s="10">
        <v>709.4</v>
      </c>
      <c r="Q176" s="5">
        <v>1796.73</v>
      </c>
      <c r="R176" s="5">
        <v>10509.7</v>
      </c>
      <c r="S176" s="5">
        <v>22966.99</v>
      </c>
      <c r="T176" s="10">
        <v>593.41999999999996</v>
      </c>
      <c r="U176" s="5">
        <v>4374.41</v>
      </c>
      <c r="V176" s="10">
        <v>0</v>
      </c>
      <c r="W176" s="10">
        <v>0</v>
      </c>
      <c r="X176" s="5">
        <v>1827.28</v>
      </c>
      <c r="Y176" s="5">
        <v>8582.2199999999993</v>
      </c>
      <c r="Z176" s="5">
        <v>31699.35</v>
      </c>
      <c r="AA176" s="7">
        <v>81681.75</v>
      </c>
      <c r="AC176" s="17" t="s">
        <v>124</v>
      </c>
      <c r="AD176" s="10">
        <v>92</v>
      </c>
      <c r="AE176" s="5">
        <v>3299</v>
      </c>
      <c r="AF176" s="10">
        <v>0</v>
      </c>
      <c r="AG176" s="10">
        <v>0</v>
      </c>
      <c r="AH176" s="10">
        <v>92</v>
      </c>
      <c r="AI176" s="5">
        <v>1038</v>
      </c>
      <c r="AJ176" s="10">
        <v>46</v>
      </c>
      <c r="AK176" s="10">
        <v>440</v>
      </c>
      <c r="AL176" s="10">
        <v>0</v>
      </c>
      <c r="AM176" s="10">
        <v>0</v>
      </c>
      <c r="AN176" s="10">
        <v>114</v>
      </c>
      <c r="AO176" s="5">
        <v>1368</v>
      </c>
      <c r="AP176" s="10">
        <v>0</v>
      </c>
      <c r="AQ176" s="10">
        <v>0</v>
      </c>
      <c r="AR176" s="10">
        <v>0</v>
      </c>
      <c r="AS176" s="10">
        <v>0</v>
      </c>
      <c r="AT176" s="10">
        <v>167</v>
      </c>
      <c r="AU176" s="5">
        <v>2079</v>
      </c>
      <c r="AV176" s="10">
        <v>134</v>
      </c>
      <c r="AW176" s="5">
        <v>1565</v>
      </c>
      <c r="AX176" s="10">
        <v>214</v>
      </c>
      <c r="AY176" s="5">
        <v>2814</v>
      </c>
      <c r="AZ176" s="10">
        <v>0</v>
      </c>
      <c r="BA176" s="10">
        <v>0</v>
      </c>
      <c r="BB176" s="10">
        <v>859</v>
      </c>
      <c r="BC176" s="7">
        <v>12603</v>
      </c>
    </row>
    <row r="177" spans="1:55" ht="15.75" thickBot="1">
      <c r="A177" s="17" t="s">
        <v>58</v>
      </c>
      <c r="B177" s="10">
        <v>0</v>
      </c>
      <c r="C177" s="10">
        <v>0</v>
      </c>
      <c r="D177" s="10">
        <v>0</v>
      </c>
      <c r="E177" s="10">
        <v>0</v>
      </c>
      <c r="F177" s="10">
        <v>607.44000000000005</v>
      </c>
      <c r="G177" s="5">
        <v>4165.1000000000004</v>
      </c>
      <c r="H177" s="10">
        <v>0</v>
      </c>
      <c r="I177" s="10">
        <v>0</v>
      </c>
      <c r="J177" s="5">
        <v>1321.7</v>
      </c>
      <c r="K177" s="5">
        <v>3954</v>
      </c>
      <c r="L177" s="10">
        <v>346.46</v>
      </c>
      <c r="M177" s="5">
        <v>2976.6</v>
      </c>
      <c r="N177" s="10">
        <v>263.81</v>
      </c>
      <c r="O177" s="5">
        <v>2358.6999999999998</v>
      </c>
      <c r="P177" s="10">
        <v>0</v>
      </c>
      <c r="Q177" s="10">
        <v>0</v>
      </c>
      <c r="R177" s="5">
        <v>1891.92</v>
      </c>
      <c r="S177" s="5">
        <v>6580.8</v>
      </c>
      <c r="T177" s="10">
        <v>0</v>
      </c>
      <c r="U177" s="10">
        <v>0</v>
      </c>
      <c r="V177" s="5">
        <v>1633.6</v>
      </c>
      <c r="W177" s="5">
        <v>3339.68</v>
      </c>
      <c r="X177" s="5">
        <v>1653.41</v>
      </c>
      <c r="Y177" s="5">
        <v>12314.9</v>
      </c>
      <c r="Z177" s="5">
        <v>7718.34</v>
      </c>
      <c r="AA177" s="7">
        <v>35689.78</v>
      </c>
      <c r="AC177" s="18" t="s">
        <v>27</v>
      </c>
      <c r="AD177" s="11">
        <v>92</v>
      </c>
      <c r="AE177" s="8">
        <v>3299</v>
      </c>
      <c r="AF177" s="11">
        <v>5</v>
      </c>
      <c r="AG177" s="11">
        <v>90</v>
      </c>
      <c r="AH177" s="11">
        <v>110</v>
      </c>
      <c r="AI177" s="8">
        <v>1225</v>
      </c>
      <c r="AJ177" s="11">
        <v>46</v>
      </c>
      <c r="AK177" s="11">
        <v>440</v>
      </c>
      <c r="AL177" s="11">
        <v>0</v>
      </c>
      <c r="AM177" s="11">
        <v>0</v>
      </c>
      <c r="AN177" s="11">
        <v>114</v>
      </c>
      <c r="AO177" s="8">
        <v>1368</v>
      </c>
      <c r="AP177" s="11">
        <v>0</v>
      </c>
      <c r="AQ177" s="11">
        <v>0</v>
      </c>
      <c r="AR177" s="11">
        <v>0</v>
      </c>
      <c r="AS177" s="11">
        <v>0</v>
      </c>
      <c r="AT177" s="11">
        <v>167</v>
      </c>
      <c r="AU177" s="8">
        <v>2079</v>
      </c>
      <c r="AV177" s="11">
        <v>134</v>
      </c>
      <c r="AW177" s="8">
        <v>1565</v>
      </c>
      <c r="AX177" s="11">
        <v>214</v>
      </c>
      <c r="AY177" s="8">
        <v>2814</v>
      </c>
      <c r="AZ177" s="11">
        <v>7</v>
      </c>
      <c r="BA177" s="11">
        <v>170</v>
      </c>
      <c r="BB177" s="11">
        <v>889</v>
      </c>
      <c r="BC177" s="9">
        <v>13050</v>
      </c>
    </row>
    <row r="178" spans="1:55" ht="15.75" thickBot="1">
      <c r="A178" s="17" t="s">
        <v>78</v>
      </c>
      <c r="B178" s="5">
        <v>3556</v>
      </c>
      <c r="C178" s="5">
        <v>5590</v>
      </c>
      <c r="D178" s="10">
        <v>0</v>
      </c>
      <c r="E178" s="10">
        <v>0</v>
      </c>
      <c r="F178" s="10">
        <v>0</v>
      </c>
      <c r="G178" s="10">
        <v>0</v>
      </c>
      <c r="H178" s="10">
        <v>873.07</v>
      </c>
      <c r="I178" s="5">
        <v>6637.5</v>
      </c>
      <c r="J178" s="10">
        <v>0</v>
      </c>
      <c r="K178" s="10">
        <v>0</v>
      </c>
      <c r="L178" s="10">
        <v>868.92</v>
      </c>
      <c r="M178" s="5">
        <v>6385.3</v>
      </c>
      <c r="N178" s="10">
        <v>0</v>
      </c>
      <c r="O178" s="10">
        <v>0</v>
      </c>
      <c r="P178" s="10">
        <v>240</v>
      </c>
      <c r="Q178" s="10">
        <v>377.5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205.29</v>
      </c>
      <c r="Y178" s="5">
        <v>1685.2</v>
      </c>
      <c r="Z178" s="5">
        <v>5743.28</v>
      </c>
      <c r="AA178" s="7">
        <v>20675.5</v>
      </c>
    </row>
    <row r="179" spans="1:55" ht="19.5" thickBot="1">
      <c r="A179" s="17" t="s">
        <v>79</v>
      </c>
      <c r="B179" s="5">
        <v>3901.5</v>
      </c>
      <c r="C179" s="5">
        <v>13294.8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5">
        <v>1223.75</v>
      </c>
      <c r="S179" s="5">
        <v>13266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5">
        <v>5125.25</v>
      </c>
      <c r="AA179" s="7">
        <v>26560.799999999999</v>
      </c>
      <c r="AC179" s="16" t="s">
        <v>62</v>
      </c>
    </row>
    <row r="180" spans="1:55" ht="15.75" thickBot="1">
      <c r="A180" s="17" t="s">
        <v>80</v>
      </c>
      <c r="B180" s="10">
        <v>0</v>
      </c>
      <c r="C180" s="10">
        <v>0</v>
      </c>
      <c r="D180" s="10">
        <v>2</v>
      </c>
      <c r="E180" s="10">
        <v>14.2</v>
      </c>
      <c r="F180" s="10">
        <v>1</v>
      </c>
      <c r="G180" s="10">
        <v>7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2</v>
      </c>
      <c r="O180" s="10">
        <v>21.3</v>
      </c>
      <c r="P180" s="10">
        <v>0</v>
      </c>
      <c r="Q180" s="10">
        <v>0</v>
      </c>
      <c r="R180" s="10">
        <v>51</v>
      </c>
      <c r="S180" s="10">
        <v>113.6</v>
      </c>
      <c r="T180" s="10">
        <v>3</v>
      </c>
      <c r="U180" s="10">
        <v>21.3</v>
      </c>
      <c r="V180" s="5">
        <v>15974</v>
      </c>
      <c r="W180" s="5">
        <v>16074.24</v>
      </c>
      <c r="X180" s="10">
        <v>1</v>
      </c>
      <c r="Y180" s="10">
        <v>14.2</v>
      </c>
      <c r="Z180" s="5">
        <v>16034</v>
      </c>
      <c r="AA180" s="7">
        <v>16265.84</v>
      </c>
      <c r="AC180" s="64" t="s">
        <v>7</v>
      </c>
      <c r="AD180" s="66" t="s">
        <v>8</v>
      </c>
      <c r="AE180" s="67"/>
      <c r="AF180" s="61" t="s">
        <v>9</v>
      </c>
      <c r="AG180" s="62"/>
      <c r="AH180" s="61" t="s">
        <v>10</v>
      </c>
      <c r="AI180" s="62"/>
      <c r="AJ180" s="61" t="s">
        <v>11</v>
      </c>
      <c r="AK180" s="62"/>
      <c r="AL180" s="61" t="s">
        <v>12</v>
      </c>
      <c r="AM180" s="62"/>
      <c r="AN180" s="61" t="s">
        <v>13</v>
      </c>
      <c r="AO180" s="62"/>
      <c r="AP180" s="61" t="s">
        <v>14</v>
      </c>
      <c r="AQ180" s="62"/>
      <c r="AR180" s="61" t="s">
        <v>15</v>
      </c>
      <c r="AS180" s="62"/>
      <c r="AT180" s="61" t="s">
        <v>16</v>
      </c>
      <c r="AU180" s="62"/>
      <c r="AV180" s="61" t="s">
        <v>17</v>
      </c>
      <c r="AW180" s="62"/>
      <c r="AX180" s="61" t="s">
        <v>18</v>
      </c>
      <c r="AY180" s="62"/>
      <c r="AZ180" s="61" t="s">
        <v>19</v>
      </c>
      <c r="BA180" s="62"/>
      <c r="BB180" s="61" t="s">
        <v>20</v>
      </c>
      <c r="BC180" s="63"/>
    </row>
    <row r="181" spans="1:55" ht="26.25" thickBot="1">
      <c r="A181" s="17" t="s">
        <v>81</v>
      </c>
      <c r="B181" s="10">
        <v>0</v>
      </c>
      <c r="C181" s="10">
        <v>0</v>
      </c>
      <c r="D181" s="10">
        <v>0</v>
      </c>
      <c r="E181" s="10">
        <v>0</v>
      </c>
      <c r="F181" s="5">
        <v>6315.75</v>
      </c>
      <c r="G181" s="5">
        <v>37278.5</v>
      </c>
      <c r="H181" s="10">
        <v>0</v>
      </c>
      <c r="I181" s="10">
        <v>0</v>
      </c>
      <c r="J181" s="5">
        <v>4900.5</v>
      </c>
      <c r="K181" s="5">
        <v>29021.1</v>
      </c>
      <c r="L181" s="10">
        <v>0</v>
      </c>
      <c r="M181" s="10">
        <v>0</v>
      </c>
      <c r="N181" s="10">
        <v>3</v>
      </c>
      <c r="O181" s="10">
        <v>21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5">
        <v>4970.25</v>
      </c>
      <c r="W181" s="5">
        <v>29428.6</v>
      </c>
      <c r="X181" s="10">
        <v>0</v>
      </c>
      <c r="Y181" s="10">
        <v>0</v>
      </c>
      <c r="Z181" s="5">
        <v>16189.5</v>
      </c>
      <c r="AA181" s="7">
        <v>95749.2</v>
      </c>
      <c r="AC181" s="65"/>
      <c r="AD181" s="1" t="s">
        <v>21</v>
      </c>
      <c r="AE181" s="1" t="s">
        <v>22</v>
      </c>
      <c r="AF181" s="1" t="s">
        <v>21</v>
      </c>
      <c r="AG181" s="1" t="s">
        <v>22</v>
      </c>
      <c r="AH181" s="1" t="s">
        <v>21</v>
      </c>
      <c r="AI181" s="1" t="s">
        <v>22</v>
      </c>
      <c r="AJ181" s="1" t="s">
        <v>21</v>
      </c>
      <c r="AK181" s="1" t="s">
        <v>22</v>
      </c>
      <c r="AL181" s="1" t="s">
        <v>21</v>
      </c>
      <c r="AM181" s="1" t="s">
        <v>22</v>
      </c>
      <c r="AN181" s="1" t="s">
        <v>21</v>
      </c>
      <c r="AO181" s="1" t="s">
        <v>22</v>
      </c>
      <c r="AP181" s="1" t="s">
        <v>21</v>
      </c>
      <c r="AQ181" s="1" t="s">
        <v>22</v>
      </c>
      <c r="AR181" s="1" t="s">
        <v>21</v>
      </c>
      <c r="AS181" s="1" t="s">
        <v>22</v>
      </c>
      <c r="AT181" s="1" t="s">
        <v>21</v>
      </c>
      <c r="AU181" s="1" t="s">
        <v>22</v>
      </c>
      <c r="AV181" s="1" t="s">
        <v>21</v>
      </c>
      <c r="AW181" s="1" t="s">
        <v>22</v>
      </c>
      <c r="AX181" s="1" t="s">
        <v>21</v>
      </c>
      <c r="AY181" s="1" t="s">
        <v>22</v>
      </c>
      <c r="AZ181" s="1" t="s">
        <v>21</v>
      </c>
      <c r="BA181" s="1" t="s">
        <v>22</v>
      </c>
      <c r="BB181" s="1" t="s">
        <v>21</v>
      </c>
      <c r="BC181" s="6" t="s">
        <v>22</v>
      </c>
    </row>
    <row r="182" spans="1:55" ht="15.75" thickBot="1">
      <c r="A182" s="17" t="s">
        <v>82</v>
      </c>
      <c r="B182" s="10">
        <v>1</v>
      </c>
      <c r="C182" s="10">
        <v>3.55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100</v>
      </c>
      <c r="Q182" s="10">
        <v>175</v>
      </c>
      <c r="R182" s="10">
        <v>36</v>
      </c>
      <c r="S182" s="10">
        <v>14.2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137</v>
      </c>
      <c r="AA182" s="12">
        <v>192.75</v>
      </c>
      <c r="AC182" s="17" t="s">
        <v>109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5">
        <v>3927</v>
      </c>
      <c r="AW182" s="5">
        <v>167122</v>
      </c>
      <c r="AX182" s="5">
        <v>1987</v>
      </c>
      <c r="AY182" s="5">
        <v>84551</v>
      </c>
      <c r="AZ182" s="10">
        <v>0</v>
      </c>
      <c r="BA182" s="10">
        <v>0</v>
      </c>
      <c r="BB182" s="5">
        <v>5914</v>
      </c>
      <c r="BC182" s="7">
        <v>251673</v>
      </c>
    </row>
    <row r="183" spans="1:55" ht="15.75" thickBot="1">
      <c r="A183" s="17" t="s">
        <v>83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300</v>
      </c>
      <c r="O183" s="10">
        <v>0.38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300</v>
      </c>
      <c r="AA183" s="12">
        <v>0.38</v>
      </c>
      <c r="AC183" s="18" t="s">
        <v>27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8">
        <v>3927</v>
      </c>
      <c r="AW183" s="8">
        <v>167122</v>
      </c>
      <c r="AX183" s="8">
        <v>1987</v>
      </c>
      <c r="AY183" s="8">
        <v>84551</v>
      </c>
      <c r="AZ183" s="11">
        <v>0</v>
      </c>
      <c r="BA183" s="11">
        <v>0</v>
      </c>
      <c r="BB183" s="8">
        <v>5914</v>
      </c>
      <c r="BC183" s="9">
        <v>251673</v>
      </c>
    </row>
    <row r="184" spans="1:55" ht="15.75" thickBot="1">
      <c r="A184" s="17" t="s">
        <v>84</v>
      </c>
      <c r="B184" s="10">
        <v>0</v>
      </c>
      <c r="C184" s="10">
        <v>0</v>
      </c>
      <c r="D184" s="10">
        <v>140.97999999999999</v>
      </c>
      <c r="E184" s="5">
        <v>1159.6099999999999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140.97999999999999</v>
      </c>
      <c r="AA184" s="7">
        <v>1159.6099999999999</v>
      </c>
    </row>
    <row r="185" spans="1:55" ht="19.5" thickBot="1">
      <c r="A185" s="17" t="s">
        <v>85</v>
      </c>
      <c r="B185" s="10">
        <v>0</v>
      </c>
      <c r="C185" s="10">
        <v>0</v>
      </c>
      <c r="D185" s="5">
        <v>3982</v>
      </c>
      <c r="E185" s="5">
        <v>5666.8</v>
      </c>
      <c r="F185" s="5">
        <v>2293.44</v>
      </c>
      <c r="G185" s="5">
        <v>3233.12</v>
      </c>
      <c r="H185" s="10">
        <v>0</v>
      </c>
      <c r="I185" s="10">
        <v>0</v>
      </c>
      <c r="J185" s="10">
        <v>240</v>
      </c>
      <c r="K185" s="10">
        <v>391</v>
      </c>
      <c r="L185" s="10">
        <v>0</v>
      </c>
      <c r="M185" s="10">
        <v>0</v>
      </c>
      <c r="N185" s="10">
        <v>0</v>
      </c>
      <c r="O185" s="10">
        <v>0</v>
      </c>
      <c r="P185" s="5">
        <v>2525.4</v>
      </c>
      <c r="Q185" s="5">
        <v>3464.8</v>
      </c>
      <c r="R185" s="10">
        <v>0</v>
      </c>
      <c r="S185" s="10">
        <v>0</v>
      </c>
      <c r="T185" s="5">
        <v>1320.66</v>
      </c>
      <c r="U185" s="5">
        <v>1818</v>
      </c>
      <c r="V185" s="10">
        <v>0</v>
      </c>
      <c r="W185" s="10">
        <v>0</v>
      </c>
      <c r="X185" s="5">
        <v>3158.56</v>
      </c>
      <c r="Y185" s="5">
        <v>4570.8</v>
      </c>
      <c r="Z185" s="5">
        <v>13520.06</v>
      </c>
      <c r="AA185" s="7">
        <v>19144.52</v>
      </c>
      <c r="AC185" s="16" t="s">
        <v>63</v>
      </c>
    </row>
    <row r="186" spans="1:55" ht="15.75" thickBot="1">
      <c r="A186" s="17" t="s">
        <v>86</v>
      </c>
      <c r="B186" s="5">
        <v>5576</v>
      </c>
      <c r="C186" s="5">
        <v>5779.4</v>
      </c>
      <c r="D186" s="10">
        <v>0</v>
      </c>
      <c r="E186" s="10">
        <v>0</v>
      </c>
      <c r="F186" s="10">
        <v>0</v>
      </c>
      <c r="G186" s="10">
        <v>0</v>
      </c>
      <c r="H186" s="5">
        <v>3304</v>
      </c>
      <c r="I186" s="5">
        <v>3448.65</v>
      </c>
      <c r="J186" s="10">
        <v>0</v>
      </c>
      <c r="K186" s="10">
        <v>0</v>
      </c>
      <c r="L186" s="5">
        <v>5810</v>
      </c>
      <c r="M186" s="5">
        <v>6064.25</v>
      </c>
      <c r="N186" s="10">
        <v>0</v>
      </c>
      <c r="O186" s="10">
        <v>0</v>
      </c>
      <c r="P186" s="5">
        <v>3915</v>
      </c>
      <c r="Q186" s="5">
        <v>4428</v>
      </c>
      <c r="R186" s="5">
        <v>2786</v>
      </c>
      <c r="S186" s="5">
        <v>2903.15</v>
      </c>
      <c r="T186" s="5">
        <v>2190</v>
      </c>
      <c r="U186" s="5">
        <v>2193.35</v>
      </c>
      <c r="V186" s="10">
        <v>0</v>
      </c>
      <c r="W186" s="10">
        <v>0</v>
      </c>
      <c r="X186" s="10">
        <v>0</v>
      </c>
      <c r="Y186" s="10">
        <v>0</v>
      </c>
      <c r="Z186" s="5">
        <v>23581</v>
      </c>
      <c r="AA186" s="7">
        <v>24816.799999999999</v>
      </c>
      <c r="AC186" s="64" t="s">
        <v>7</v>
      </c>
      <c r="AD186" s="66" t="s">
        <v>8</v>
      </c>
      <c r="AE186" s="67"/>
      <c r="AF186" s="61" t="s">
        <v>9</v>
      </c>
      <c r="AG186" s="62"/>
      <c r="AH186" s="61" t="s">
        <v>10</v>
      </c>
      <c r="AI186" s="62"/>
      <c r="AJ186" s="61" t="s">
        <v>11</v>
      </c>
      <c r="AK186" s="62"/>
      <c r="AL186" s="61" t="s">
        <v>12</v>
      </c>
      <c r="AM186" s="62"/>
      <c r="AN186" s="61" t="s">
        <v>13</v>
      </c>
      <c r="AO186" s="62"/>
      <c r="AP186" s="61" t="s">
        <v>14</v>
      </c>
      <c r="AQ186" s="62"/>
      <c r="AR186" s="61" t="s">
        <v>15</v>
      </c>
      <c r="AS186" s="62"/>
      <c r="AT186" s="61" t="s">
        <v>16</v>
      </c>
      <c r="AU186" s="62"/>
      <c r="AV186" s="61" t="s">
        <v>17</v>
      </c>
      <c r="AW186" s="62"/>
      <c r="AX186" s="61" t="s">
        <v>18</v>
      </c>
      <c r="AY186" s="62"/>
      <c r="AZ186" s="61" t="s">
        <v>19</v>
      </c>
      <c r="BA186" s="62"/>
      <c r="BB186" s="61" t="s">
        <v>20</v>
      </c>
      <c r="BC186" s="63"/>
    </row>
    <row r="187" spans="1:55" ht="26.25" thickBot="1">
      <c r="A187" s="17" t="s">
        <v>49</v>
      </c>
      <c r="B187" s="10">
        <v>0</v>
      </c>
      <c r="C187" s="10">
        <v>0</v>
      </c>
      <c r="D187" s="10">
        <v>25</v>
      </c>
      <c r="E187" s="10">
        <v>39.049999999999997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25</v>
      </c>
      <c r="AA187" s="12">
        <v>39.049999999999997</v>
      </c>
      <c r="AC187" s="65"/>
      <c r="AD187" s="1" t="s">
        <v>21</v>
      </c>
      <c r="AE187" s="1" t="s">
        <v>22</v>
      </c>
      <c r="AF187" s="1" t="s">
        <v>21</v>
      </c>
      <c r="AG187" s="1" t="s">
        <v>22</v>
      </c>
      <c r="AH187" s="1" t="s">
        <v>21</v>
      </c>
      <c r="AI187" s="1" t="s">
        <v>22</v>
      </c>
      <c r="AJ187" s="1" t="s">
        <v>21</v>
      </c>
      <c r="AK187" s="1" t="s">
        <v>22</v>
      </c>
      <c r="AL187" s="1" t="s">
        <v>21</v>
      </c>
      <c r="AM187" s="1" t="s">
        <v>22</v>
      </c>
      <c r="AN187" s="1" t="s">
        <v>21</v>
      </c>
      <c r="AO187" s="1" t="s">
        <v>22</v>
      </c>
      <c r="AP187" s="1" t="s">
        <v>21</v>
      </c>
      <c r="AQ187" s="1" t="s">
        <v>22</v>
      </c>
      <c r="AR187" s="1" t="s">
        <v>21</v>
      </c>
      <c r="AS187" s="1" t="s">
        <v>22</v>
      </c>
      <c r="AT187" s="1" t="s">
        <v>21</v>
      </c>
      <c r="AU187" s="1" t="s">
        <v>22</v>
      </c>
      <c r="AV187" s="1" t="s">
        <v>21</v>
      </c>
      <c r="AW187" s="1" t="s">
        <v>22</v>
      </c>
      <c r="AX187" s="1" t="s">
        <v>21</v>
      </c>
      <c r="AY187" s="1" t="s">
        <v>22</v>
      </c>
      <c r="AZ187" s="1" t="s">
        <v>21</v>
      </c>
      <c r="BA187" s="1" t="s">
        <v>22</v>
      </c>
      <c r="BB187" s="1" t="s">
        <v>21</v>
      </c>
      <c r="BC187" s="6" t="s">
        <v>22</v>
      </c>
    </row>
    <row r="188" spans="1:55" ht="15.75" thickBot="1">
      <c r="A188" s="17" t="s">
        <v>87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5">
        <v>18960</v>
      </c>
      <c r="Q188" s="5">
        <v>20243.75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5">
        <v>18960</v>
      </c>
      <c r="Y188" s="5">
        <v>20217.5</v>
      </c>
      <c r="Z188" s="5">
        <v>37920</v>
      </c>
      <c r="AA188" s="7">
        <v>40461.25</v>
      </c>
      <c r="AC188" s="17" t="s">
        <v>26</v>
      </c>
      <c r="AD188" s="10">
        <v>10</v>
      </c>
      <c r="AE188" s="10">
        <v>298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10</v>
      </c>
      <c r="BC188" s="12">
        <v>298</v>
      </c>
    </row>
    <row r="189" spans="1:55" ht="15.75" thickBot="1">
      <c r="A189" s="17" t="s">
        <v>88</v>
      </c>
      <c r="B189" s="10">
        <v>0</v>
      </c>
      <c r="C189" s="10">
        <v>0</v>
      </c>
      <c r="D189" s="10">
        <v>317.66000000000003</v>
      </c>
      <c r="E189" s="10">
        <v>540.84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57.6</v>
      </c>
      <c r="S189" s="10">
        <v>234.2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375.26</v>
      </c>
      <c r="AA189" s="12">
        <v>775.04</v>
      </c>
      <c r="AC189" s="18" t="s">
        <v>27</v>
      </c>
      <c r="AD189" s="11">
        <v>10</v>
      </c>
      <c r="AE189" s="11">
        <v>298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10</v>
      </c>
      <c r="BC189" s="13">
        <v>298</v>
      </c>
    </row>
    <row r="190" spans="1:55" ht="15.75" thickBot="1">
      <c r="A190" s="17" t="s">
        <v>89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5">
        <v>1954.8</v>
      </c>
      <c r="I190" s="5">
        <v>2710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616</v>
      </c>
      <c r="U190" s="10">
        <v>994.4</v>
      </c>
      <c r="V190" s="10">
        <v>0</v>
      </c>
      <c r="W190" s="10">
        <v>0</v>
      </c>
      <c r="X190" s="5">
        <v>2576</v>
      </c>
      <c r="Y190" s="5">
        <v>11007.8</v>
      </c>
      <c r="Z190" s="5">
        <v>5146.8</v>
      </c>
      <c r="AA190" s="7">
        <v>14712.2</v>
      </c>
    </row>
    <row r="191" spans="1:55" ht="19.5" thickBot="1">
      <c r="A191" s="17" t="s">
        <v>90</v>
      </c>
      <c r="B191" s="10">
        <v>0</v>
      </c>
      <c r="C191" s="10">
        <v>0</v>
      </c>
      <c r="D191" s="5">
        <v>19460</v>
      </c>
      <c r="E191" s="5">
        <v>19879.57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5">
        <v>19552</v>
      </c>
      <c r="O191" s="5">
        <v>16396.759999999998</v>
      </c>
      <c r="P191" s="10">
        <v>0</v>
      </c>
      <c r="Q191" s="10">
        <v>0</v>
      </c>
      <c r="R191" s="5">
        <v>18355.2</v>
      </c>
      <c r="S191" s="5">
        <v>20325.79</v>
      </c>
      <c r="T191" s="10">
        <v>0</v>
      </c>
      <c r="U191" s="10">
        <v>0</v>
      </c>
      <c r="V191" s="10">
        <v>0</v>
      </c>
      <c r="W191" s="10">
        <v>0</v>
      </c>
      <c r="X191" s="5">
        <v>19703</v>
      </c>
      <c r="Y191" s="5">
        <v>21194.3</v>
      </c>
      <c r="Z191" s="5">
        <v>77070.2</v>
      </c>
      <c r="AA191" s="7">
        <v>77796.42</v>
      </c>
      <c r="AC191" s="16" t="s">
        <v>64</v>
      </c>
    </row>
    <row r="192" spans="1:55" ht="15.75" thickBot="1">
      <c r="A192" s="17" t="s">
        <v>91</v>
      </c>
      <c r="B192" s="10">
        <v>0</v>
      </c>
      <c r="C192" s="10">
        <v>0</v>
      </c>
      <c r="D192" s="10">
        <v>0</v>
      </c>
      <c r="E192" s="10">
        <v>0</v>
      </c>
      <c r="F192" s="5">
        <v>5000</v>
      </c>
      <c r="G192" s="5">
        <v>6900</v>
      </c>
      <c r="H192" s="5">
        <v>23901</v>
      </c>
      <c r="I192" s="5">
        <v>34247.360000000001</v>
      </c>
      <c r="J192" s="5">
        <v>19976</v>
      </c>
      <c r="K192" s="5">
        <v>28925</v>
      </c>
      <c r="L192" s="5">
        <v>5500</v>
      </c>
      <c r="M192" s="5">
        <v>12720</v>
      </c>
      <c r="N192" s="5">
        <v>6500</v>
      </c>
      <c r="O192" s="5">
        <v>14100</v>
      </c>
      <c r="P192" s="5">
        <v>7533</v>
      </c>
      <c r="Q192" s="5">
        <v>21433</v>
      </c>
      <c r="R192" s="5">
        <v>20940</v>
      </c>
      <c r="S192" s="5">
        <v>31630</v>
      </c>
      <c r="T192" s="5">
        <v>4860</v>
      </c>
      <c r="U192" s="5">
        <v>24995</v>
      </c>
      <c r="V192" s="10">
        <v>0</v>
      </c>
      <c r="W192" s="10">
        <v>0</v>
      </c>
      <c r="X192" s="5">
        <v>8000</v>
      </c>
      <c r="Y192" s="5">
        <v>11040</v>
      </c>
      <c r="Z192" s="5">
        <v>102210</v>
      </c>
      <c r="AA192" s="7">
        <v>185990.36</v>
      </c>
      <c r="AC192" s="64" t="s">
        <v>7</v>
      </c>
      <c r="AD192" s="66" t="s">
        <v>8</v>
      </c>
      <c r="AE192" s="67"/>
      <c r="AF192" s="61" t="s">
        <v>9</v>
      </c>
      <c r="AG192" s="62"/>
      <c r="AH192" s="61" t="s">
        <v>10</v>
      </c>
      <c r="AI192" s="62"/>
      <c r="AJ192" s="61" t="s">
        <v>11</v>
      </c>
      <c r="AK192" s="62"/>
      <c r="AL192" s="61" t="s">
        <v>12</v>
      </c>
      <c r="AM192" s="62"/>
      <c r="AN192" s="61" t="s">
        <v>13</v>
      </c>
      <c r="AO192" s="62"/>
      <c r="AP192" s="61" t="s">
        <v>14</v>
      </c>
      <c r="AQ192" s="62"/>
      <c r="AR192" s="61" t="s">
        <v>15</v>
      </c>
      <c r="AS192" s="62"/>
      <c r="AT192" s="61" t="s">
        <v>16</v>
      </c>
      <c r="AU192" s="62"/>
      <c r="AV192" s="61" t="s">
        <v>17</v>
      </c>
      <c r="AW192" s="62"/>
      <c r="AX192" s="61" t="s">
        <v>18</v>
      </c>
      <c r="AY192" s="62"/>
      <c r="AZ192" s="61" t="s">
        <v>19</v>
      </c>
      <c r="BA192" s="62"/>
      <c r="BB192" s="61" t="s">
        <v>20</v>
      </c>
      <c r="BC192" s="63"/>
    </row>
    <row r="193" spans="1:55" ht="26.25" thickBot="1">
      <c r="A193" s="17" t="s">
        <v>92</v>
      </c>
      <c r="B193" s="10">
        <v>0</v>
      </c>
      <c r="C193" s="10">
        <v>0</v>
      </c>
      <c r="D193" s="10">
        <v>0</v>
      </c>
      <c r="E193" s="10">
        <v>0</v>
      </c>
      <c r="F193" s="10">
        <v>562.5</v>
      </c>
      <c r="G193" s="10">
        <v>642</v>
      </c>
      <c r="H193" s="10">
        <v>0</v>
      </c>
      <c r="I193" s="10">
        <v>0</v>
      </c>
      <c r="J193" s="10">
        <v>562.5</v>
      </c>
      <c r="K193" s="10">
        <v>675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180</v>
      </c>
      <c r="S193" s="5">
        <v>1029</v>
      </c>
      <c r="T193" s="10">
        <v>0</v>
      </c>
      <c r="U193" s="10">
        <v>0</v>
      </c>
      <c r="V193" s="10">
        <v>888</v>
      </c>
      <c r="W193" s="5">
        <v>2352</v>
      </c>
      <c r="X193" s="10">
        <v>0</v>
      </c>
      <c r="Y193" s="10">
        <v>0</v>
      </c>
      <c r="Z193" s="5">
        <v>2193</v>
      </c>
      <c r="AA193" s="7">
        <v>4698</v>
      </c>
      <c r="AC193" s="65"/>
      <c r="AD193" s="1" t="s">
        <v>21</v>
      </c>
      <c r="AE193" s="1" t="s">
        <v>22</v>
      </c>
      <c r="AF193" s="1" t="s">
        <v>21</v>
      </c>
      <c r="AG193" s="1" t="s">
        <v>22</v>
      </c>
      <c r="AH193" s="1" t="s">
        <v>21</v>
      </c>
      <c r="AI193" s="1" t="s">
        <v>22</v>
      </c>
      <c r="AJ193" s="1" t="s">
        <v>21</v>
      </c>
      <c r="AK193" s="1" t="s">
        <v>22</v>
      </c>
      <c r="AL193" s="1" t="s">
        <v>21</v>
      </c>
      <c r="AM193" s="1" t="s">
        <v>22</v>
      </c>
      <c r="AN193" s="1" t="s">
        <v>21</v>
      </c>
      <c r="AO193" s="1" t="s">
        <v>22</v>
      </c>
      <c r="AP193" s="1" t="s">
        <v>21</v>
      </c>
      <c r="AQ193" s="1" t="s">
        <v>22</v>
      </c>
      <c r="AR193" s="1" t="s">
        <v>21</v>
      </c>
      <c r="AS193" s="1" t="s">
        <v>22</v>
      </c>
      <c r="AT193" s="1" t="s">
        <v>21</v>
      </c>
      <c r="AU193" s="1" t="s">
        <v>22</v>
      </c>
      <c r="AV193" s="1" t="s">
        <v>21</v>
      </c>
      <c r="AW193" s="1" t="s">
        <v>22</v>
      </c>
      <c r="AX193" s="1" t="s">
        <v>21</v>
      </c>
      <c r="AY193" s="1" t="s">
        <v>22</v>
      </c>
      <c r="AZ193" s="1" t="s">
        <v>21</v>
      </c>
      <c r="BA193" s="1" t="s">
        <v>22</v>
      </c>
      <c r="BB193" s="1" t="s">
        <v>21</v>
      </c>
      <c r="BC193" s="6" t="s">
        <v>22</v>
      </c>
    </row>
    <row r="194" spans="1:55" ht="15.75" thickBot="1">
      <c r="A194" s="17" t="s">
        <v>93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5">
        <v>1920</v>
      </c>
      <c r="K194" s="5">
        <v>2540</v>
      </c>
      <c r="L194" s="10">
        <v>0</v>
      </c>
      <c r="M194" s="10">
        <v>0</v>
      </c>
      <c r="N194" s="10">
        <v>0</v>
      </c>
      <c r="O194" s="10">
        <v>0</v>
      </c>
      <c r="P194" s="5">
        <v>12192</v>
      </c>
      <c r="Q194" s="5">
        <v>17842</v>
      </c>
      <c r="R194" s="10">
        <v>0</v>
      </c>
      <c r="S194" s="10">
        <v>0</v>
      </c>
      <c r="T194" s="10">
        <v>0</v>
      </c>
      <c r="U194" s="10">
        <v>0</v>
      </c>
      <c r="V194" s="5">
        <v>5760</v>
      </c>
      <c r="W194" s="5">
        <v>7968</v>
      </c>
      <c r="X194" s="5">
        <v>2400</v>
      </c>
      <c r="Y194" s="5">
        <v>3405</v>
      </c>
      <c r="Z194" s="5">
        <v>22272</v>
      </c>
      <c r="AA194" s="7">
        <v>31755</v>
      </c>
      <c r="AC194" s="17" t="s">
        <v>43</v>
      </c>
      <c r="AD194" s="10">
        <v>16</v>
      </c>
      <c r="AE194" s="10">
        <v>574</v>
      </c>
      <c r="AF194" s="10">
        <v>32</v>
      </c>
      <c r="AG194" s="10">
        <v>743</v>
      </c>
      <c r="AH194" s="10">
        <v>53</v>
      </c>
      <c r="AI194" s="5">
        <v>1404</v>
      </c>
      <c r="AJ194" s="10">
        <v>16</v>
      </c>
      <c r="AK194" s="10">
        <v>277</v>
      </c>
      <c r="AL194" s="10">
        <v>29</v>
      </c>
      <c r="AM194" s="10">
        <v>571</v>
      </c>
      <c r="AN194" s="10">
        <v>22</v>
      </c>
      <c r="AO194" s="10">
        <v>451</v>
      </c>
      <c r="AP194" s="10">
        <v>34</v>
      </c>
      <c r="AQ194" s="10">
        <v>826</v>
      </c>
      <c r="AR194" s="10">
        <v>42</v>
      </c>
      <c r="AS194" s="10">
        <v>770</v>
      </c>
      <c r="AT194" s="10">
        <v>21</v>
      </c>
      <c r="AU194" s="10">
        <v>268</v>
      </c>
      <c r="AV194" s="10">
        <v>125</v>
      </c>
      <c r="AW194" s="5">
        <v>1646</v>
      </c>
      <c r="AX194" s="10">
        <v>18</v>
      </c>
      <c r="AY194" s="10">
        <v>454</v>
      </c>
      <c r="AZ194" s="10">
        <v>162</v>
      </c>
      <c r="BA194" s="5">
        <v>2510</v>
      </c>
      <c r="BB194" s="10">
        <v>570</v>
      </c>
      <c r="BC194" s="7">
        <v>10494</v>
      </c>
    </row>
    <row r="195" spans="1:55" ht="15.75" thickBot="1">
      <c r="A195" s="17" t="s">
        <v>94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355.2</v>
      </c>
      <c r="U195" s="10">
        <v>592.79999999999995</v>
      </c>
      <c r="V195" s="10">
        <v>0</v>
      </c>
      <c r="W195" s="10">
        <v>0</v>
      </c>
      <c r="X195" s="10">
        <v>0</v>
      </c>
      <c r="Y195" s="10">
        <v>0</v>
      </c>
      <c r="Z195" s="10">
        <v>355.2</v>
      </c>
      <c r="AA195" s="12">
        <v>592.79999999999995</v>
      </c>
      <c r="AC195" s="17" t="s">
        <v>44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5</v>
      </c>
      <c r="AM195" s="10">
        <v>52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3</v>
      </c>
      <c r="AU195" s="10">
        <v>46</v>
      </c>
      <c r="AV195" s="10">
        <v>5</v>
      </c>
      <c r="AW195" s="10">
        <v>45</v>
      </c>
      <c r="AX195" s="10">
        <v>0</v>
      </c>
      <c r="AY195" s="10">
        <v>0</v>
      </c>
      <c r="AZ195" s="10">
        <v>8</v>
      </c>
      <c r="BA195" s="10">
        <v>85</v>
      </c>
      <c r="BB195" s="10">
        <v>21</v>
      </c>
      <c r="BC195" s="12">
        <v>228</v>
      </c>
    </row>
    <row r="196" spans="1:55" ht="15.75" thickBot="1">
      <c r="A196" s="17" t="s">
        <v>32</v>
      </c>
      <c r="B196" s="5">
        <v>122200.61</v>
      </c>
      <c r="C196" s="5">
        <v>284638.2</v>
      </c>
      <c r="D196" s="5">
        <v>62140.58</v>
      </c>
      <c r="E196" s="5">
        <v>159367.20000000001</v>
      </c>
      <c r="F196" s="5">
        <v>177838.33</v>
      </c>
      <c r="G196" s="5">
        <v>600825.34</v>
      </c>
      <c r="H196" s="5">
        <v>95308.59</v>
      </c>
      <c r="I196" s="5">
        <v>317048.86</v>
      </c>
      <c r="J196" s="5">
        <v>312812.53999999998</v>
      </c>
      <c r="K196" s="5">
        <v>714344.32</v>
      </c>
      <c r="L196" s="5">
        <v>169492.77</v>
      </c>
      <c r="M196" s="5">
        <v>458224.22</v>
      </c>
      <c r="N196" s="5">
        <v>114348.01</v>
      </c>
      <c r="O196" s="5">
        <v>357114.17</v>
      </c>
      <c r="P196" s="5">
        <v>75401.039999999994</v>
      </c>
      <c r="Q196" s="5">
        <v>273014.42</v>
      </c>
      <c r="R196" s="5">
        <v>148634.70000000001</v>
      </c>
      <c r="S196" s="5">
        <v>449999.48</v>
      </c>
      <c r="T196" s="5">
        <v>55354.81</v>
      </c>
      <c r="U196" s="5">
        <v>182748.55</v>
      </c>
      <c r="V196" s="5">
        <v>89280.45</v>
      </c>
      <c r="W196" s="5">
        <v>407539.67</v>
      </c>
      <c r="X196" s="5">
        <v>115131.95</v>
      </c>
      <c r="Y196" s="5">
        <v>391435.55</v>
      </c>
      <c r="Z196" s="5">
        <v>1537944.38</v>
      </c>
      <c r="AA196" s="7">
        <v>4596299.9800000004</v>
      </c>
      <c r="AC196" s="17" t="s">
        <v>61</v>
      </c>
      <c r="AD196" s="10">
        <v>30</v>
      </c>
      <c r="AE196" s="10">
        <v>490</v>
      </c>
      <c r="AF196" s="10">
        <v>0</v>
      </c>
      <c r="AG196" s="10">
        <v>0</v>
      </c>
      <c r="AH196" s="10">
        <v>3</v>
      </c>
      <c r="AI196" s="10">
        <v>85</v>
      </c>
      <c r="AJ196" s="10">
        <v>0</v>
      </c>
      <c r="AK196" s="10">
        <v>0</v>
      </c>
      <c r="AL196" s="10">
        <v>0</v>
      </c>
      <c r="AM196" s="10">
        <v>0</v>
      </c>
      <c r="AN196" s="10">
        <v>7</v>
      </c>
      <c r="AO196" s="10">
        <v>31</v>
      </c>
      <c r="AP196" s="10">
        <v>0</v>
      </c>
      <c r="AQ196" s="10">
        <v>0</v>
      </c>
      <c r="AR196" s="10">
        <v>1</v>
      </c>
      <c r="AS196" s="10">
        <v>1</v>
      </c>
      <c r="AT196" s="10">
        <v>11</v>
      </c>
      <c r="AU196" s="10">
        <v>180</v>
      </c>
      <c r="AV196" s="10">
        <v>1</v>
      </c>
      <c r="AW196" s="10">
        <v>3</v>
      </c>
      <c r="AX196" s="10">
        <v>0</v>
      </c>
      <c r="AY196" s="10">
        <v>0</v>
      </c>
      <c r="AZ196" s="10">
        <v>0</v>
      </c>
      <c r="BA196" s="10">
        <v>0</v>
      </c>
      <c r="BB196" s="10">
        <v>53</v>
      </c>
      <c r="BC196" s="12">
        <v>790</v>
      </c>
    </row>
    <row r="197" spans="1:55" ht="15.75" thickBot="1">
      <c r="A197" s="17" t="s">
        <v>95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0.1</v>
      </c>
      <c r="W197" s="10">
        <v>7.5</v>
      </c>
      <c r="X197" s="10">
        <v>0</v>
      </c>
      <c r="Y197" s="10">
        <v>0</v>
      </c>
      <c r="Z197" s="10">
        <v>0.1</v>
      </c>
      <c r="AA197" s="12">
        <v>7.5</v>
      </c>
      <c r="AC197" s="17" t="s">
        <v>65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3</v>
      </c>
      <c r="AM197" s="10">
        <v>100</v>
      </c>
      <c r="AN197" s="10">
        <v>2</v>
      </c>
      <c r="AO197" s="10">
        <v>40</v>
      </c>
      <c r="AP197" s="10">
        <v>3</v>
      </c>
      <c r="AQ197" s="10">
        <v>58</v>
      </c>
      <c r="AR197" s="10">
        <v>2</v>
      </c>
      <c r="AS197" s="10">
        <v>84</v>
      </c>
      <c r="AT197" s="10">
        <v>2</v>
      </c>
      <c r="AU197" s="10">
        <v>25</v>
      </c>
      <c r="AV197" s="10">
        <v>0</v>
      </c>
      <c r="AW197" s="10">
        <v>0</v>
      </c>
      <c r="AX197" s="10">
        <v>9</v>
      </c>
      <c r="AY197" s="10">
        <v>90</v>
      </c>
      <c r="AZ197" s="10">
        <v>2</v>
      </c>
      <c r="BA197" s="10">
        <v>40</v>
      </c>
      <c r="BB197" s="10">
        <v>23</v>
      </c>
      <c r="BC197" s="12">
        <v>437</v>
      </c>
    </row>
    <row r="198" spans="1:55" ht="15.75" thickBot="1">
      <c r="A198" s="17" t="s">
        <v>96</v>
      </c>
      <c r="B198" s="10">
        <v>44</v>
      </c>
      <c r="C198" s="10">
        <v>263</v>
      </c>
      <c r="D198" s="10">
        <v>0</v>
      </c>
      <c r="E198" s="10">
        <v>0</v>
      </c>
      <c r="F198" s="10">
        <v>63.5</v>
      </c>
      <c r="G198" s="10">
        <v>206.78</v>
      </c>
      <c r="H198" s="10">
        <v>25.9</v>
      </c>
      <c r="I198" s="10">
        <v>62</v>
      </c>
      <c r="J198" s="10">
        <v>151.9</v>
      </c>
      <c r="K198" s="10">
        <v>518.16</v>
      </c>
      <c r="L198" s="10">
        <v>209.52</v>
      </c>
      <c r="M198" s="10">
        <v>570.32000000000005</v>
      </c>
      <c r="N198" s="10">
        <v>111.78</v>
      </c>
      <c r="O198" s="10">
        <v>355.73</v>
      </c>
      <c r="P198" s="10">
        <v>63.15</v>
      </c>
      <c r="Q198" s="10">
        <v>156.84</v>
      </c>
      <c r="R198" s="10">
        <v>46.84</v>
      </c>
      <c r="S198" s="10">
        <v>98.75</v>
      </c>
      <c r="T198" s="10">
        <v>49.76</v>
      </c>
      <c r="U198" s="10">
        <v>157.6</v>
      </c>
      <c r="V198" s="10">
        <v>10.26</v>
      </c>
      <c r="W198" s="10">
        <v>70.849999999999994</v>
      </c>
      <c r="X198" s="10">
        <v>21.6</v>
      </c>
      <c r="Y198" s="10">
        <v>87.6</v>
      </c>
      <c r="Z198" s="10">
        <v>798.21</v>
      </c>
      <c r="AA198" s="7">
        <v>2547.63</v>
      </c>
      <c r="AC198" s="17" t="s">
        <v>66</v>
      </c>
      <c r="AD198" s="10">
        <v>0</v>
      </c>
      <c r="AE198" s="10">
        <v>0</v>
      </c>
      <c r="AF198" s="10">
        <v>0</v>
      </c>
      <c r="AG198" s="10">
        <v>0</v>
      </c>
      <c r="AH198" s="10">
        <v>41</v>
      </c>
      <c r="AI198" s="10">
        <v>481</v>
      </c>
      <c r="AJ198" s="5">
        <v>8440</v>
      </c>
      <c r="AK198" s="5">
        <v>25193</v>
      </c>
      <c r="AL198" s="10">
        <v>0</v>
      </c>
      <c r="AM198" s="10">
        <v>0</v>
      </c>
      <c r="AN198" s="5">
        <v>8701</v>
      </c>
      <c r="AO198" s="5">
        <v>26536</v>
      </c>
      <c r="AP198" s="10">
        <v>1</v>
      </c>
      <c r="AQ198" s="10">
        <v>34</v>
      </c>
      <c r="AR198" s="10">
        <v>0</v>
      </c>
      <c r="AS198" s="10">
        <v>0</v>
      </c>
      <c r="AT198" s="10">
        <v>0</v>
      </c>
      <c r="AU198" s="10">
        <v>0</v>
      </c>
      <c r="AV198" s="10">
        <v>20</v>
      </c>
      <c r="AW198" s="10">
        <v>112</v>
      </c>
      <c r="AX198" s="10">
        <v>80</v>
      </c>
      <c r="AY198" s="5">
        <v>1171</v>
      </c>
      <c r="AZ198" s="10">
        <v>1</v>
      </c>
      <c r="BA198" s="10">
        <v>32</v>
      </c>
      <c r="BB198" s="5">
        <v>17284</v>
      </c>
      <c r="BC198" s="7">
        <v>53559</v>
      </c>
    </row>
    <row r="199" spans="1:55" ht="15.75" thickBot="1">
      <c r="A199" s="17" t="s">
        <v>97</v>
      </c>
      <c r="B199" s="10">
        <v>0</v>
      </c>
      <c r="C199" s="10">
        <v>0</v>
      </c>
      <c r="D199" s="5">
        <v>37764</v>
      </c>
      <c r="E199" s="5">
        <v>52239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5">
        <v>6252</v>
      </c>
      <c r="O199" s="5">
        <v>8752.7999999999993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5">
        <v>43827</v>
      </c>
      <c r="W199" s="5">
        <v>26427.599999999999</v>
      </c>
      <c r="X199" s="10">
        <v>0</v>
      </c>
      <c r="Y199" s="10">
        <v>0</v>
      </c>
      <c r="Z199" s="5">
        <v>87843</v>
      </c>
      <c r="AA199" s="7">
        <v>87419.4</v>
      </c>
      <c r="AC199" s="17" t="s">
        <v>56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22</v>
      </c>
      <c r="AM199" s="10">
        <v>112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22</v>
      </c>
      <c r="BC199" s="12">
        <v>112</v>
      </c>
    </row>
    <row r="200" spans="1:55" ht="15.75" thickBot="1">
      <c r="A200" s="17" t="s">
        <v>98</v>
      </c>
      <c r="B200" s="10">
        <v>0</v>
      </c>
      <c r="C200" s="10">
        <v>0</v>
      </c>
      <c r="D200" s="10">
        <v>500</v>
      </c>
      <c r="E200" s="5">
        <v>1240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13.2</v>
      </c>
      <c r="Y200" s="10">
        <v>52.29</v>
      </c>
      <c r="Z200" s="10">
        <v>513.20000000000005</v>
      </c>
      <c r="AA200" s="7">
        <v>1292.29</v>
      </c>
      <c r="AC200" s="17" t="s">
        <v>68</v>
      </c>
      <c r="AD200" s="5">
        <v>164594</v>
      </c>
      <c r="AE200" s="5">
        <v>1022785</v>
      </c>
      <c r="AF200" s="5">
        <v>288872</v>
      </c>
      <c r="AG200" s="5">
        <v>1251575</v>
      </c>
      <c r="AH200" s="5">
        <v>341873</v>
      </c>
      <c r="AI200" s="5">
        <v>1628167</v>
      </c>
      <c r="AJ200" s="5">
        <v>399269</v>
      </c>
      <c r="AK200" s="5">
        <v>1943942</v>
      </c>
      <c r="AL200" s="5">
        <v>298545</v>
      </c>
      <c r="AM200" s="5">
        <v>1474294</v>
      </c>
      <c r="AN200" s="5">
        <v>155373</v>
      </c>
      <c r="AO200" s="5">
        <v>1152438</v>
      </c>
      <c r="AP200" s="5">
        <v>233374</v>
      </c>
      <c r="AQ200" s="5">
        <v>1244117</v>
      </c>
      <c r="AR200" s="5">
        <v>54052</v>
      </c>
      <c r="AS200" s="5">
        <v>347469</v>
      </c>
      <c r="AT200" s="5">
        <v>208204</v>
      </c>
      <c r="AU200" s="5">
        <v>1346561</v>
      </c>
      <c r="AV200" s="5">
        <v>484525</v>
      </c>
      <c r="AW200" s="5">
        <v>3031147</v>
      </c>
      <c r="AX200" s="5">
        <v>301596</v>
      </c>
      <c r="AY200" s="5">
        <v>1101610</v>
      </c>
      <c r="AZ200" s="5">
        <v>412417</v>
      </c>
      <c r="BA200" s="5">
        <v>1569422</v>
      </c>
      <c r="BB200" s="5">
        <v>3342694</v>
      </c>
      <c r="BC200" s="7">
        <v>17113527</v>
      </c>
    </row>
    <row r="201" spans="1:55" ht="15.75" thickBot="1">
      <c r="A201" s="17" t="s">
        <v>99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5">
        <v>2620</v>
      </c>
      <c r="M201" s="5">
        <v>1252.74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5">
        <v>2620</v>
      </c>
      <c r="AA201" s="7">
        <v>1252.74</v>
      </c>
      <c r="AC201" s="17" t="s">
        <v>26</v>
      </c>
      <c r="AD201" s="5">
        <v>104713</v>
      </c>
      <c r="AE201" s="5">
        <v>309216</v>
      </c>
      <c r="AF201" s="5">
        <v>275670</v>
      </c>
      <c r="AG201" s="5">
        <v>2127472</v>
      </c>
      <c r="AH201" s="5">
        <v>52670</v>
      </c>
      <c r="AI201" s="5">
        <v>86032</v>
      </c>
      <c r="AJ201" s="5">
        <v>148533</v>
      </c>
      <c r="AK201" s="5">
        <v>1149179</v>
      </c>
      <c r="AL201" s="5">
        <v>217937</v>
      </c>
      <c r="AM201" s="5">
        <v>1286800</v>
      </c>
      <c r="AN201" s="5">
        <v>150512</v>
      </c>
      <c r="AO201" s="5">
        <v>1123081</v>
      </c>
      <c r="AP201" s="5">
        <v>120626</v>
      </c>
      <c r="AQ201" s="5">
        <v>775651</v>
      </c>
      <c r="AR201" s="5">
        <v>180395</v>
      </c>
      <c r="AS201" s="5">
        <v>1044787</v>
      </c>
      <c r="AT201" s="5">
        <v>172435</v>
      </c>
      <c r="AU201" s="5">
        <v>1074947</v>
      </c>
      <c r="AV201" s="5">
        <v>108714</v>
      </c>
      <c r="AW201" s="5">
        <v>632468</v>
      </c>
      <c r="AX201" s="5">
        <v>270565</v>
      </c>
      <c r="AY201" s="5">
        <v>1926555</v>
      </c>
      <c r="AZ201" s="5">
        <v>191827</v>
      </c>
      <c r="BA201" s="5">
        <v>1022633</v>
      </c>
      <c r="BB201" s="5">
        <v>1994597</v>
      </c>
      <c r="BC201" s="7">
        <v>12558821</v>
      </c>
    </row>
    <row r="202" spans="1:55" ht="15.75" thickBot="1">
      <c r="A202" s="17" t="s">
        <v>100</v>
      </c>
      <c r="B202" s="10">
        <v>0</v>
      </c>
      <c r="C202" s="10">
        <v>0</v>
      </c>
      <c r="D202" s="5">
        <v>4333</v>
      </c>
      <c r="E202" s="5">
        <v>13362.15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5">
        <v>6463</v>
      </c>
      <c r="U202" s="5">
        <v>18104.830000000002</v>
      </c>
      <c r="V202" s="10">
        <v>0</v>
      </c>
      <c r="W202" s="10">
        <v>0</v>
      </c>
      <c r="X202" s="10">
        <v>0</v>
      </c>
      <c r="Y202" s="10">
        <v>0</v>
      </c>
      <c r="Z202" s="5">
        <v>10796</v>
      </c>
      <c r="AA202" s="7">
        <v>31466.98</v>
      </c>
      <c r="AC202" s="17" t="s">
        <v>69</v>
      </c>
      <c r="AD202" s="5">
        <v>5144</v>
      </c>
      <c r="AE202" s="5">
        <v>33266</v>
      </c>
      <c r="AF202" s="5">
        <v>3488</v>
      </c>
      <c r="AG202" s="5">
        <v>22855</v>
      </c>
      <c r="AH202" s="5">
        <v>2765</v>
      </c>
      <c r="AI202" s="5">
        <v>18009</v>
      </c>
      <c r="AJ202" s="10">
        <v>960</v>
      </c>
      <c r="AK202" s="5">
        <v>11511</v>
      </c>
      <c r="AL202" s="5">
        <v>4882</v>
      </c>
      <c r="AM202" s="5">
        <v>33228</v>
      </c>
      <c r="AN202" s="10">
        <v>960</v>
      </c>
      <c r="AO202" s="5">
        <v>11721</v>
      </c>
      <c r="AP202" s="5">
        <v>5459</v>
      </c>
      <c r="AQ202" s="5">
        <v>37102</v>
      </c>
      <c r="AR202" s="5">
        <v>5410</v>
      </c>
      <c r="AS202" s="5">
        <v>34955</v>
      </c>
      <c r="AT202" s="10">
        <v>0</v>
      </c>
      <c r="AU202" s="10">
        <v>0</v>
      </c>
      <c r="AV202" s="10">
        <v>0</v>
      </c>
      <c r="AW202" s="10">
        <v>0</v>
      </c>
      <c r="AX202" s="5">
        <v>2700</v>
      </c>
      <c r="AY202" s="5">
        <v>17754</v>
      </c>
      <c r="AZ202" s="10">
        <v>0</v>
      </c>
      <c r="BA202" s="10">
        <v>0</v>
      </c>
      <c r="BB202" s="5">
        <v>31768</v>
      </c>
      <c r="BC202" s="7">
        <v>220401</v>
      </c>
    </row>
    <row r="203" spans="1:55" ht="15.75" thickBot="1">
      <c r="A203" s="18" t="s">
        <v>27</v>
      </c>
      <c r="B203" s="8">
        <v>1516199.72</v>
      </c>
      <c r="C203" s="8">
        <v>3114063.37</v>
      </c>
      <c r="D203" s="8">
        <v>1732791.5</v>
      </c>
      <c r="E203" s="8">
        <v>4271080.8499999996</v>
      </c>
      <c r="F203" s="8">
        <v>1513666.79</v>
      </c>
      <c r="G203" s="8">
        <v>2846850.19</v>
      </c>
      <c r="H203" s="8">
        <v>1169441.8400000001</v>
      </c>
      <c r="I203" s="8">
        <v>2522411.0299999998</v>
      </c>
      <c r="J203" s="8">
        <v>2169954.79</v>
      </c>
      <c r="K203" s="8">
        <v>4286549.79</v>
      </c>
      <c r="L203" s="8">
        <v>1910016.79</v>
      </c>
      <c r="M203" s="8">
        <v>3764212.98</v>
      </c>
      <c r="N203" s="8">
        <v>1979361.28</v>
      </c>
      <c r="O203" s="8">
        <v>3044435.8</v>
      </c>
      <c r="P203" s="8">
        <v>1398466.88</v>
      </c>
      <c r="Q203" s="8">
        <v>2767487.48</v>
      </c>
      <c r="R203" s="8">
        <v>1390367.74</v>
      </c>
      <c r="S203" s="8">
        <v>2884484.55</v>
      </c>
      <c r="T203" s="8">
        <v>3187402.73</v>
      </c>
      <c r="U203" s="8">
        <v>7475136.7999999998</v>
      </c>
      <c r="V203" s="8">
        <v>1685641.25</v>
      </c>
      <c r="W203" s="8">
        <v>4482872.4800000004</v>
      </c>
      <c r="X203" s="8">
        <v>1819522.86</v>
      </c>
      <c r="Y203" s="8">
        <v>3975335.91</v>
      </c>
      <c r="Z203" s="8">
        <v>21472834.170000002</v>
      </c>
      <c r="AA203" s="9">
        <v>45434921.229999997</v>
      </c>
      <c r="AC203" s="17" t="s">
        <v>29</v>
      </c>
      <c r="AD203" s="5">
        <v>2775223</v>
      </c>
      <c r="AE203" s="5">
        <v>2483813</v>
      </c>
      <c r="AF203" s="5">
        <v>1226353</v>
      </c>
      <c r="AG203" s="5">
        <v>1159991</v>
      </c>
      <c r="AH203" s="5">
        <v>2504602</v>
      </c>
      <c r="AI203" s="5">
        <v>2707522</v>
      </c>
      <c r="AJ203" s="5">
        <v>3029915</v>
      </c>
      <c r="AK203" s="5">
        <v>2801741</v>
      </c>
      <c r="AL203" s="5">
        <v>2891523</v>
      </c>
      <c r="AM203" s="5">
        <v>2979513</v>
      </c>
      <c r="AN203" s="5">
        <v>997796</v>
      </c>
      <c r="AO203" s="5">
        <v>1269978</v>
      </c>
      <c r="AP203" s="5">
        <v>4053664</v>
      </c>
      <c r="AQ203" s="5">
        <v>3714116</v>
      </c>
      <c r="AR203" s="5">
        <v>2863902</v>
      </c>
      <c r="AS203" s="5">
        <v>3440783</v>
      </c>
      <c r="AT203" s="5">
        <v>3848381</v>
      </c>
      <c r="AU203" s="5">
        <v>3451203</v>
      </c>
      <c r="AV203" s="5">
        <v>3373900</v>
      </c>
      <c r="AW203" s="5">
        <v>3543523</v>
      </c>
      <c r="AX203" s="5">
        <v>3651226</v>
      </c>
      <c r="AY203" s="5">
        <v>3354150</v>
      </c>
      <c r="AZ203" s="5">
        <v>4902541</v>
      </c>
      <c r="BA203" s="5">
        <v>4767916</v>
      </c>
      <c r="BB203" s="5">
        <v>36119026</v>
      </c>
      <c r="BC203" s="7">
        <v>35674249</v>
      </c>
    </row>
    <row r="204" spans="1:55" ht="15.75" thickBot="1">
      <c r="AC204" s="17" t="s">
        <v>46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90</v>
      </c>
      <c r="AS204" s="10">
        <v>257</v>
      </c>
      <c r="AT204" s="10">
        <v>0</v>
      </c>
      <c r="AU204" s="10">
        <v>0</v>
      </c>
      <c r="AV204" s="10">
        <v>6</v>
      </c>
      <c r="AW204" s="10">
        <v>57</v>
      </c>
      <c r="AX204" s="10">
        <v>1</v>
      </c>
      <c r="AY204" s="10">
        <v>7</v>
      </c>
      <c r="AZ204" s="10">
        <v>7</v>
      </c>
      <c r="BA204" s="10">
        <v>30</v>
      </c>
      <c r="BB204" s="10">
        <v>104</v>
      </c>
      <c r="BC204" s="12">
        <v>351</v>
      </c>
    </row>
    <row r="205" spans="1:55" ht="19.5" thickBot="1">
      <c r="A205" s="16" t="s">
        <v>101</v>
      </c>
      <c r="AC205" s="17" t="s">
        <v>72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14</v>
      </c>
      <c r="BA205" s="10">
        <v>194</v>
      </c>
      <c r="BB205" s="10">
        <v>14</v>
      </c>
      <c r="BC205" s="12">
        <v>194</v>
      </c>
    </row>
    <row r="206" spans="1:55" ht="15.75" thickBot="1">
      <c r="A206" s="64" t="s">
        <v>7</v>
      </c>
      <c r="B206" s="66" t="s">
        <v>8</v>
      </c>
      <c r="C206" s="67"/>
      <c r="D206" s="61" t="s">
        <v>9</v>
      </c>
      <c r="E206" s="62"/>
      <c r="F206" s="61" t="s">
        <v>10</v>
      </c>
      <c r="G206" s="62"/>
      <c r="H206" s="61" t="s">
        <v>11</v>
      </c>
      <c r="I206" s="62"/>
      <c r="J206" s="61" t="s">
        <v>12</v>
      </c>
      <c r="K206" s="62"/>
      <c r="L206" s="61" t="s">
        <v>13</v>
      </c>
      <c r="M206" s="62"/>
      <c r="N206" s="61" t="s">
        <v>14</v>
      </c>
      <c r="O206" s="62"/>
      <c r="P206" s="61" t="s">
        <v>15</v>
      </c>
      <c r="Q206" s="62"/>
      <c r="R206" s="61" t="s">
        <v>16</v>
      </c>
      <c r="S206" s="62"/>
      <c r="T206" s="61" t="s">
        <v>17</v>
      </c>
      <c r="U206" s="62"/>
      <c r="V206" s="61" t="s">
        <v>18</v>
      </c>
      <c r="W206" s="62"/>
      <c r="X206" s="61" t="s">
        <v>19</v>
      </c>
      <c r="Y206" s="62"/>
      <c r="Z206" s="61" t="s">
        <v>20</v>
      </c>
      <c r="AA206" s="63"/>
      <c r="AC206" s="17" t="s">
        <v>48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18</v>
      </c>
      <c r="AW206" s="10">
        <v>119</v>
      </c>
      <c r="AX206" s="10">
        <v>0</v>
      </c>
      <c r="AY206" s="10">
        <v>0</v>
      </c>
      <c r="AZ206" s="10">
        <v>0</v>
      </c>
      <c r="BA206" s="10">
        <v>0</v>
      </c>
      <c r="BB206" s="10">
        <v>18</v>
      </c>
      <c r="BC206" s="12">
        <v>119</v>
      </c>
    </row>
    <row r="207" spans="1:55" ht="26.25" thickBot="1">
      <c r="A207" s="65"/>
      <c r="B207" s="1" t="s">
        <v>21</v>
      </c>
      <c r="C207" s="1" t="s">
        <v>22</v>
      </c>
      <c r="D207" s="1" t="s">
        <v>21</v>
      </c>
      <c r="E207" s="1" t="s">
        <v>22</v>
      </c>
      <c r="F207" s="1" t="s">
        <v>21</v>
      </c>
      <c r="G207" s="1" t="s">
        <v>22</v>
      </c>
      <c r="H207" s="1" t="s">
        <v>21</v>
      </c>
      <c r="I207" s="1" t="s">
        <v>22</v>
      </c>
      <c r="J207" s="1" t="s">
        <v>21</v>
      </c>
      <c r="K207" s="1" t="s">
        <v>22</v>
      </c>
      <c r="L207" s="1" t="s">
        <v>21</v>
      </c>
      <c r="M207" s="1" t="s">
        <v>22</v>
      </c>
      <c r="N207" s="1" t="s">
        <v>21</v>
      </c>
      <c r="O207" s="1" t="s">
        <v>22</v>
      </c>
      <c r="P207" s="1" t="s">
        <v>21</v>
      </c>
      <c r="Q207" s="1" t="s">
        <v>22</v>
      </c>
      <c r="R207" s="1" t="s">
        <v>21</v>
      </c>
      <c r="S207" s="1" t="s">
        <v>22</v>
      </c>
      <c r="T207" s="1" t="s">
        <v>21</v>
      </c>
      <c r="U207" s="1" t="s">
        <v>22</v>
      </c>
      <c r="V207" s="1" t="s">
        <v>21</v>
      </c>
      <c r="W207" s="1" t="s">
        <v>22</v>
      </c>
      <c r="X207" s="1" t="s">
        <v>21</v>
      </c>
      <c r="Y207" s="1" t="s">
        <v>22</v>
      </c>
      <c r="Z207" s="1" t="s">
        <v>21</v>
      </c>
      <c r="AA207" s="6" t="s">
        <v>22</v>
      </c>
      <c r="AC207" s="17" t="s">
        <v>164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1</v>
      </c>
      <c r="AS207" s="10">
        <v>30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1</v>
      </c>
      <c r="BC207" s="12">
        <v>30</v>
      </c>
    </row>
    <row r="208" spans="1:55" ht="15.75" thickBot="1">
      <c r="A208" s="17" t="s">
        <v>43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5">
        <v>7104</v>
      </c>
      <c r="I208" s="5">
        <v>10400</v>
      </c>
      <c r="J208" s="10">
        <v>0</v>
      </c>
      <c r="K208" s="10">
        <v>0</v>
      </c>
      <c r="L208" s="10">
        <v>0</v>
      </c>
      <c r="M208" s="10">
        <v>0</v>
      </c>
      <c r="N208" s="10">
        <v>888</v>
      </c>
      <c r="O208" s="5">
        <v>1300</v>
      </c>
      <c r="P208" s="10">
        <v>0</v>
      </c>
      <c r="Q208" s="10">
        <v>0</v>
      </c>
      <c r="R208" s="5">
        <v>13320</v>
      </c>
      <c r="S208" s="5">
        <v>19500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5">
        <v>21312</v>
      </c>
      <c r="AA208" s="7">
        <v>31200</v>
      </c>
      <c r="AC208" s="17" t="s">
        <v>31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2</v>
      </c>
      <c r="AO208" s="10">
        <v>80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2</v>
      </c>
      <c r="BC208" s="12">
        <v>80</v>
      </c>
    </row>
    <row r="209" spans="1:55" ht="15.75" thickBot="1">
      <c r="A209" s="17" t="s">
        <v>44</v>
      </c>
      <c r="B209" s="5">
        <v>1875</v>
      </c>
      <c r="C209" s="5">
        <v>2570.1999999999998</v>
      </c>
      <c r="D209" s="5">
        <v>1944</v>
      </c>
      <c r="E209" s="5">
        <v>3135.44</v>
      </c>
      <c r="F209" s="5">
        <v>2550</v>
      </c>
      <c r="G209" s="5">
        <v>4560</v>
      </c>
      <c r="H209" s="5">
        <v>3985</v>
      </c>
      <c r="I209" s="5">
        <v>5911.32</v>
      </c>
      <c r="J209" s="5">
        <v>5598.8</v>
      </c>
      <c r="K209" s="5">
        <v>7163.22</v>
      </c>
      <c r="L209" s="5">
        <v>6837.1</v>
      </c>
      <c r="M209" s="5">
        <v>11604.4</v>
      </c>
      <c r="N209" s="5">
        <v>2232</v>
      </c>
      <c r="O209" s="5">
        <v>3077.04</v>
      </c>
      <c r="P209" s="10">
        <v>914</v>
      </c>
      <c r="Q209" s="5">
        <v>1651.63</v>
      </c>
      <c r="R209" s="5">
        <v>16347</v>
      </c>
      <c r="S209" s="5">
        <v>26578.97</v>
      </c>
      <c r="T209" s="5">
        <v>1985</v>
      </c>
      <c r="U209" s="5">
        <v>3922.75</v>
      </c>
      <c r="V209" s="5">
        <v>17271</v>
      </c>
      <c r="W209" s="5">
        <v>26502.44</v>
      </c>
      <c r="X209" s="5">
        <v>4847</v>
      </c>
      <c r="Y209" s="5">
        <v>7660.9</v>
      </c>
      <c r="Z209" s="5">
        <v>66385.899999999994</v>
      </c>
      <c r="AA209" s="7">
        <v>104338.31</v>
      </c>
      <c r="AC209" s="17" t="s">
        <v>236</v>
      </c>
      <c r="AD209" s="10">
        <v>0</v>
      </c>
      <c r="AE209" s="10">
        <v>0</v>
      </c>
      <c r="AF209" s="10">
        <v>0</v>
      </c>
      <c r="AG209" s="10">
        <v>0</v>
      </c>
      <c r="AH209" s="5">
        <v>255850</v>
      </c>
      <c r="AI209" s="5">
        <v>686446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5">
        <v>255850</v>
      </c>
      <c r="BC209" s="7">
        <v>686446</v>
      </c>
    </row>
    <row r="210" spans="1:55" ht="15.75" thickBot="1">
      <c r="A210" s="17" t="s">
        <v>61</v>
      </c>
      <c r="B210" s="10">
        <v>0</v>
      </c>
      <c r="C210" s="10">
        <v>0</v>
      </c>
      <c r="D210" s="5">
        <v>17760</v>
      </c>
      <c r="E210" s="5">
        <v>21810.73</v>
      </c>
      <c r="F210" s="10">
        <v>0</v>
      </c>
      <c r="G210" s="10">
        <v>0</v>
      </c>
      <c r="H210" s="10">
        <v>0</v>
      </c>
      <c r="I210" s="10">
        <v>0</v>
      </c>
      <c r="J210" s="5">
        <v>17760</v>
      </c>
      <c r="K210" s="5">
        <v>25029.360000000001</v>
      </c>
      <c r="L210" s="10">
        <v>0</v>
      </c>
      <c r="M210" s="10">
        <v>0</v>
      </c>
      <c r="N210" s="5">
        <v>19536</v>
      </c>
      <c r="O210" s="5">
        <v>27628.25</v>
      </c>
      <c r="P210" s="5">
        <v>19536</v>
      </c>
      <c r="Q210" s="5">
        <v>27628.25</v>
      </c>
      <c r="R210" s="5">
        <v>19536</v>
      </c>
      <c r="S210" s="5">
        <v>28427.91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5">
        <v>94128</v>
      </c>
      <c r="AA210" s="7">
        <v>130524.5</v>
      </c>
      <c r="AC210" s="17" t="s">
        <v>86</v>
      </c>
      <c r="AD210" s="5">
        <v>2783295</v>
      </c>
      <c r="AE210" s="5">
        <v>6319186</v>
      </c>
      <c r="AF210" s="5">
        <v>3606352</v>
      </c>
      <c r="AG210" s="5">
        <v>8005505</v>
      </c>
      <c r="AH210" s="5">
        <v>2235410</v>
      </c>
      <c r="AI210" s="5">
        <v>5179163</v>
      </c>
      <c r="AJ210" s="5">
        <v>2627200</v>
      </c>
      <c r="AK210" s="5">
        <v>6633861</v>
      </c>
      <c r="AL210" s="5">
        <v>1861530</v>
      </c>
      <c r="AM210" s="5">
        <v>5001116</v>
      </c>
      <c r="AN210" s="5">
        <v>2270799</v>
      </c>
      <c r="AO210" s="5">
        <v>5874750</v>
      </c>
      <c r="AP210" s="5">
        <v>1941102</v>
      </c>
      <c r="AQ210" s="5">
        <v>5263660</v>
      </c>
      <c r="AR210" s="5">
        <v>1704708</v>
      </c>
      <c r="AS210" s="5">
        <v>4725369</v>
      </c>
      <c r="AT210" s="5">
        <v>1166471</v>
      </c>
      <c r="AU210" s="5">
        <v>3289754</v>
      </c>
      <c r="AV210" s="5">
        <v>2580854</v>
      </c>
      <c r="AW210" s="5">
        <v>7276272</v>
      </c>
      <c r="AX210" s="5">
        <v>1381627</v>
      </c>
      <c r="AY210" s="5">
        <v>3968550</v>
      </c>
      <c r="AZ210" s="5">
        <v>2672708</v>
      </c>
      <c r="BA210" s="5">
        <v>7497614</v>
      </c>
      <c r="BB210" s="5">
        <v>26832056</v>
      </c>
      <c r="BC210" s="7">
        <v>69034800</v>
      </c>
    </row>
    <row r="211" spans="1:55" ht="15.75" thickBot="1">
      <c r="A211" s="17" t="s">
        <v>65</v>
      </c>
      <c r="B211" s="5">
        <v>4839.6000000000004</v>
      </c>
      <c r="C211" s="5">
        <v>12012.6</v>
      </c>
      <c r="D211" s="5">
        <v>7934.4</v>
      </c>
      <c r="E211" s="5">
        <v>21644</v>
      </c>
      <c r="F211" s="5">
        <v>5908</v>
      </c>
      <c r="G211" s="5">
        <v>12597</v>
      </c>
      <c r="H211" s="5">
        <v>10214.4</v>
      </c>
      <c r="I211" s="5">
        <v>26653.5</v>
      </c>
      <c r="J211" s="5">
        <v>5935</v>
      </c>
      <c r="K211" s="5">
        <v>14318.6</v>
      </c>
      <c r="L211" s="5">
        <v>6895.2</v>
      </c>
      <c r="M211" s="5">
        <v>17718</v>
      </c>
      <c r="N211" s="5">
        <v>4584</v>
      </c>
      <c r="O211" s="5">
        <v>10373</v>
      </c>
      <c r="P211" s="5">
        <v>10467.6</v>
      </c>
      <c r="Q211" s="5">
        <v>27618</v>
      </c>
      <c r="R211" s="5">
        <v>9152.4</v>
      </c>
      <c r="S211" s="5">
        <v>24662.400000000001</v>
      </c>
      <c r="T211" s="5">
        <v>1134</v>
      </c>
      <c r="U211" s="5">
        <v>3660</v>
      </c>
      <c r="V211" s="5">
        <v>3424.8</v>
      </c>
      <c r="W211" s="5">
        <v>10098</v>
      </c>
      <c r="X211" s="5">
        <v>1869</v>
      </c>
      <c r="Y211" s="5">
        <v>6240</v>
      </c>
      <c r="Z211" s="5">
        <v>72358.399999999994</v>
      </c>
      <c r="AA211" s="7">
        <v>187595.1</v>
      </c>
      <c r="AC211" s="17" t="s">
        <v>49</v>
      </c>
      <c r="AD211" s="5">
        <v>3805481</v>
      </c>
      <c r="AE211" s="5">
        <v>10169254</v>
      </c>
      <c r="AF211" s="5">
        <v>7592436</v>
      </c>
      <c r="AG211" s="5">
        <v>21894983</v>
      </c>
      <c r="AH211" s="5">
        <v>7765367</v>
      </c>
      <c r="AI211" s="5">
        <v>22401201</v>
      </c>
      <c r="AJ211" s="5">
        <v>8714521</v>
      </c>
      <c r="AK211" s="5">
        <v>25293760</v>
      </c>
      <c r="AL211" s="5">
        <v>9330683</v>
      </c>
      <c r="AM211" s="5">
        <v>28297224</v>
      </c>
      <c r="AN211" s="5">
        <v>3641743</v>
      </c>
      <c r="AO211" s="5">
        <v>11864575</v>
      </c>
      <c r="AP211" s="5">
        <v>4054153</v>
      </c>
      <c r="AQ211" s="5">
        <v>13614247</v>
      </c>
      <c r="AR211" s="5">
        <v>7737190</v>
      </c>
      <c r="AS211" s="5">
        <v>25453234</v>
      </c>
      <c r="AT211" s="5">
        <v>4034283</v>
      </c>
      <c r="AU211" s="5">
        <v>13304426</v>
      </c>
      <c r="AV211" s="5">
        <v>6474014</v>
      </c>
      <c r="AW211" s="5">
        <v>21467304</v>
      </c>
      <c r="AX211" s="5">
        <v>6397185</v>
      </c>
      <c r="AY211" s="5">
        <v>20627795</v>
      </c>
      <c r="AZ211" s="5">
        <v>6988352</v>
      </c>
      <c r="BA211" s="5">
        <v>24304070</v>
      </c>
      <c r="BB211" s="5">
        <v>76535408</v>
      </c>
      <c r="BC211" s="7">
        <v>238692073</v>
      </c>
    </row>
    <row r="212" spans="1:55" ht="15.75" thickBot="1">
      <c r="A212" s="17" t="s">
        <v>66</v>
      </c>
      <c r="B212" s="10">
        <v>9</v>
      </c>
      <c r="C212" s="10">
        <v>4.54</v>
      </c>
      <c r="D212" s="5">
        <v>14444.7</v>
      </c>
      <c r="E212" s="5">
        <v>23968.63</v>
      </c>
      <c r="F212" s="10">
        <v>3</v>
      </c>
      <c r="G212" s="10">
        <v>2.4700000000000002</v>
      </c>
      <c r="H212" s="10">
        <v>11.8</v>
      </c>
      <c r="I212" s="10">
        <v>35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5">
        <v>14468.5</v>
      </c>
      <c r="AA212" s="7">
        <v>24010.639999999999</v>
      </c>
      <c r="AC212" s="17" t="s">
        <v>95</v>
      </c>
      <c r="AD212" s="5">
        <v>1775350</v>
      </c>
      <c r="AE212" s="5">
        <v>3574318</v>
      </c>
      <c r="AF212" s="5">
        <v>1550654</v>
      </c>
      <c r="AG212" s="5">
        <v>3212064</v>
      </c>
      <c r="AH212" s="5">
        <v>2607581</v>
      </c>
      <c r="AI212" s="5">
        <v>5690592</v>
      </c>
      <c r="AJ212" s="5">
        <v>5273125</v>
      </c>
      <c r="AK212" s="5">
        <v>11772017</v>
      </c>
      <c r="AL212" s="5">
        <v>7945742</v>
      </c>
      <c r="AM212" s="5">
        <v>18573049</v>
      </c>
      <c r="AN212" s="5">
        <v>6232350</v>
      </c>
      <c r="AO212" s="5">
        <v>14563708</v>
      </c>
      <c r="AP212" s="5">
        <v>4815990</v>
      </c>
      <c r="AQ212" s="5">
        <v>11231029</v>
      </c>
      <c r="AR212" s="5">
        <v>1922106</v>
      </c>
      <c r="AS212" s="5">
        <v>4534327</v>
      </c>
      <c r="AT212" s="5">
        <v>3937201</v>
      </c>
      <c r="AU212" s="5">
        <v>9585441</v>
      </c>
      <c r="AV212" s="5">
        <v>7615702</v>
      </c>
      <c r="AW212" s="5">
        <v>18377930</v>
      </c>
      <c r="AX212" s="5">
        <v>9820097</v>
      </c>
      <c r="AY212" s="5">
        <v>23823246</v>
      </c>
      <c r="AZ212" s="5">
        <v>7652250</v>
      </c>
      <c r="BA212" s="5">
        <v>18771964</v>
      </c>
      <c r="BB212" s="5">
        <v>61148148</v>
      </c>
      <c r="BC212" s="7">
        <v>143709685</v>
      </c>
    </row>
    <row r="213" spans="1:55" ht="15.75" thickBot="1">
      <c r="A213" s="17" t="s">
        <v>56</v>
      </c>
      <c r="B213" s="5">
        <v>1243.2</v>
      </c>
      <c r="C213" s="5">
        <v>1600.2</v>
      </c>
      <c r="D213" s="5">
        <v>11505</v>
      </c>
      <c r="E213" s="5">
        <v>18880.080000000002</v>
      </c>
      <c r="F213" s="5">
        <v>15747</v>
      </c>
      <c r="G213" s="5">
        <v>19183.22</v>
      </c>
      <c r="H213" s="5">
        <v>1420.8</v>
      </c>
      <c r="I213" s="5">
        <v>2042.41</v>
      </c>
      <c r="J213" s="5">
        <v>13219</v>
      </c>
      <c r="K213" s="5">
        <v>27769.05</v>
      </c>
      <c r="L213" s="10">
        <v>0</v>
      </c>
      <c r="M213" s="10">
        <v>0</v>
      </c>
      <c r="N213" s="10">
        <v>888</v>
      </c>
      <c r="O213" s="5">
        <v>1255.43</v>
      </c>
      <c r="P213" s="5">
        <v>15623</v>
      </c>
      <c r="Q213" s="5">
        <v>21048.23</v>
      </c>
      <c r="R213" s="5">
        <v>3108</v>
      </c>
      <c r="S213" s="5">
        <v>3228.71</v>
      </c>
      <c r="T213" s="5">
        <v>18032</v>
      </c>
      <c r="U213" s="5">
        <v>26028.6</v>
      </c>
      <c r="V213" s="5">
        <v>14990</v>
      </c>
      <c r="W213" s="5">
        <v>23936.23</v>
      </c>
      <c r="X213" s="5">
        <v>25825</v>
      </c>
      <c r="Y213" s="5">
        <v>41648.1</v>
      </c>
      <c r="Z213" s="5">
        <v>121601</v>
      </c>
      <c r="AA213" s="7">
        <v>186620.26</v>
      </c>
      <c r="AC213" s="17" t="s">
        <v>119</v>
      </c>
      <c r="AD213" s="5">
        <v>250000</v>
      </c>
      <c r="AE213" s="5">
        <v>508750</v>
      </c>
      <c r="AF213" s="5">
        <v>225000</v>
      </c>
      <c r="AG213" s="5">
        <v>456000</v>
      </c>
      <c r="AH213" s="5">
        <v>300000</v>
      </c>
      <c r="AI213" s="5">
        <v>593250</v>
      </c>
      <c r="AJ213" s="10">
        <v>0</v>
      </c>
      <c r="AK213" s="10">
        <v>0</v>
      </c>
      <c r="AL213" s="5">
        <v>525000</v>
      </c>
      <c r="AM213" s="5">
        <v>1083750</v>
      </c>
      <c r="AN213" s="5">
        <v>500000</v>
      </c>
      <c r="AO213" s="5">
        <v>1043750</v>
      </c>
      <c r="AP213" s="5">
        <v>625000</v>
      </c>
      <c r="AQ213" s="5">
        <v>1318125</v>
      </c>
      <c r="AR213" s="5">
        <v>575000</v>
      </c>
      <c r="AS213" s="5">
        <v>1320000</v>
      </c>
      <c r="AT213" s="5">
        <v>75000</v>
      </c>
      <c r="AU213" s="5">
        <v>180000</v>
      </c>
      <c r="AV213" s="5">
        <v>346650</v>
      </c>
      <c r="AW213" s="5">
        <v>828460</v>
      </c>
      <c r="AX213" s="5">
        <v>350000</v>
      </c>
      <c r="AY213" s="5">
        <v>839125</v>
      </c>
      <c r="AZ213" s="5">
        <v>300000</v>
      </c>
      <c r="BA213" s="5">
        <v>716140</v>
      </c>
      <c r="BB213" s="5">
        <v>4071650</v>
      </c>
      <c r="BC213" s="7">
        <v>8887350</v>
      </c>
    </row>
    <row r="214" spans="1:55" ht="15.75" thickBot="1">
      <c r="A214" s="17" t="s">
        <v>68</v>
      </c>
      <c r="B214" s="5">
        <v>38894.400000000001</v>
      </c>
      <c r="C214" s="5">
        <v>34712.25</v>
      </c>
      <c r="D214" s="5">
        <v>50038.8</v>
      </c>
      <c r="E214" s="5">
        <v>44711.71</v>
      </c>
      <c r="F214" s="5">
        <v>38894.400000000001</v>
      </c>
      <c r="G214" s="5">
        <v>34737.24</v>
      </c>
      <c r="H214" s="5">
        <v>27483.599999999999</v>
      </c>
      <c r="I214" s="5">
        <v>24541.38</v>
      </c>
      <c r="J214" s="5">
        <v>58341.599999999999</v>
      </c>
      <c r="K214" s="5">
        <v>52105.85</v>
      </c>
      <c r="L214" s="5">
        <v>27616.799999999999</v>
      </c>
      <c r="M214" s="5">
        <v>24633.34</v>
      </c>
      <c r="N214" s="5">
        <v>47197.2</v>
      </c>
      <c r="O214" s="5">
        <v>42087.8</v>
      </c>
      <c r="P214" s="5">
        <v>4528.8</v>
      </c>
      <c r="Q214" s="5">
        <v>4012.79</v>
      </c>
      <c r="R214" s="5">
        <v>40803.599999999999</v>
      </c>
      <c r="S214" s="5">
        <v>36379.65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5">
        <v>333799.2</v>
      </c>
      <c r="AA214" s="7">
        <v>297922.01</v>
      </c>
      <c r="AC214" s="17" t="s">
        <v>194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1</v>
      </c>
      <c r="AS214" s="10">
        <v>67</v>
      </c>
      <c r="AT214" s="10">
        <v>4</v>
      </c>
      <c r="AU214" s="10">
        <v>36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5</v>
      </c>
      <c r="BC214" s="12">
        <v>103</v>
      </c>
    </row>
    <row r="215" spans="1:55" ht="15.75" thickBot="1">
      <c r="A215" s="17" t="s">
        <v>26</v>
      </c>
      <c r="B215" s="10">
        <v>1</v>
      </c>
      <c r="C215" s="10">
        <v>0.5</v>
      </c>
      <c r="D215" s="10">
        <v>1</v>
      </c>
      <c r="E215" s="10">
        <v>0.5</v>
      </c>
      <c r="F215" s="10">
        <v>1</v>
      </c>
      <c r="G215" s="10">
        <v>0.99</v>
      </c>
      <c r="H215" s="10">
        <v>36</v>
      </c>
      <c r="I215" s="10">
        <v>39.82</v>
      </c>
      <c r="J215" s="5">
        <v>2160</v>
      </c>
      <c r="K215" s="5">
        <v>3160.54</v>
      </c>
      <c r="L215" s="10">
        <v>1.56</v>
      </c>
      <c r="M215" s="10">
        <v>1</v>
      </c>
      <c r="N215" s="10">
        <v>12.52</v>
      </c>
      <c r="O215" s="10">
        <v>13.61</v>
      </c>
      <c r="P215" s="5">
        <v>1269.2</v>
      </c>
      <c r="Q215" s="5">
        <v>1744.17</v>
      </c>
      <c r="R215" s="10">
        <v>51.2</v>
      </c>
      <c r="S215" s="10">
        <v>78.55</v>
      </c>
      <c r="T215" s="5">
        <v>1044</v>
      </c>
      <c r="U215" s="5">
        <v>1147.52</v>
      </c>
      <c r="V215" s="10">
        <v>96</v>
      </c>
      <c r="W215" s="10">
        <v>104.34</v>
      </c>
      <c r="X215" s="10">
        <v>345.5</v>
      </c>
      <c r="Y215" s="10">
        <v>400.36</v>
      </c>
      <c r="Z215" s="5">
        <v>5018.9799999999996</v>
      </c>
      <c r="AA215" s="7">
        <v>6691.9</v>
      </c>
      <c r="AC215" s="17" t="s">
        <v>133</v>
      </c>
      <c r="AD215" s="5">
        <v>46694</v>
      </c>
      <c r="AE215" s="5">
        <v>102259</v>
      </c>
      <c r="AF215" s="5">
        <v>96992</v>
      </c>
      <c r="AG215" s="5">
        <v>167450</v>
      </c>
      <c r="AH215" s="5">
        <v>143926</v>
      </c>
      <c r="AI215" s="5">
        <v>252604</v>
      </c>
      <c r="AJ215" s="5">
        <v>340515</v>
      </c>
      <c r="AK215" s="5">
        <v>631246</v>
      </c>
      <c r="AL215" s="5">
        <v>215491</v>
      </c>
      <c r="AM215" s="5">
        <v>390697</v>
      </c>
      <c r="AN215" s="5">
        <v>400639</v>
      </c>
      <c r="AO215" s="5">
        <v>788739</v>
      </c>
      <c r="AP215" s="5">
        <v>171472</v>
      </c>
      <c r="AQ215" s="5">
        <v>261681</v>
      </c>
      <c r="AR215" s="5">
        <v>47178</v>
      </c>
      <c r="AS215" s="5">
        <v>71400</v>
      </c>
      <c r="AT215" s="5">
        <v>214865</v>
      </c>
      <c r="AU215" s="5">
        <v>378859</v>
      </c>
      <c r="AV215" s="5">
        <v>148876</v>
      </c>
      <c r="AW215" s="5">
        <v>265940</v>
      </c>
      <c r="AX215" s="5">
        <v>327554</v>
      </c>
      <c r="AY215" s="5">
        <v>616430</v>
      </c>
      <c r="AZ215" s="5">
        <v>778872</v>
      </c>
      <c r="BA215" s="5">
        <v>1528307</v>
      </c>
      <c r="BB215" s="5">
        <v>2933074</v>
      </c>
      <c r="BC215" s="7">
        <v>5455612</v>
      </c>
    </row>
    <row r="216" spans="1:55" ht="15.75" thickBot="1">
      <c r="A216" s="17" t="s">
        <v>69</v>
      </c>
      <c r="B216" s="10">
        <v>0</v>
      </c>
      <c r="C216" s="10">
        <v>0</v>
      </c>
      <c r="D216" s="10">
        <v>0</v>
      </c>
      <c r="E216" s="10">
        <v>0</v>
      </c>
      <c r="F216" s="5">
        <v>6696.9</v>
      </c>
      <c r="G216" s="5">
        <v>8925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18</v>
      </c>
      <c r="Q216" s="10">
        <v>19.5</v>
      </c>
      <c r="R216" s="10">
        <v>0</v>
      </c>
      <c r="S216" s="10">
        <v>0</v>
      </c>
      <c r="T216" s="10">
        <v>40.5</v>
      </c>
      <c r="U216" s="10">
        <v>79.739999999999995</v>
      </c>
      <c r="V216" s="10">
        <v>0</v>
      </c>
      <c r="W216" s="10">
        <v>0</v>
      </c>
      <c r="X216" s="10">
        <v>0</v>
      </c>
      <c r="Y216" s="10">
        <v>0</v>
      </c>
      <c r="Z216" s="5">
        <v>6755.4</v>
      </c>
      <c r="AA216" s="7">
        <v>9024.24</v>
      </c>
      <c r="AC216" s="17" t="s">
        <v>96</v>
      </c>
      <c r="AD216" s="5">
        <v>666630</v>
      </c>
      <c r="AE216" s="5">
        <v>2480590</v>
      </c>
      <c r="AF216" s="5">
        <v>436750</v>
      </c>
      <c r="AG216" s="5">
        <v>2334205</v>
      </c>
      <c r="AH216" s="5">
        <v>1425995</v>
      </c>
      <c r="AI216" s="5">
        <v>4667478</v>
      </c>
      <c r="AJ216" s="5">
        <v>1495356</v>
      </c>
      <c r="AK216" s="5">
        <v>3855229</v>
      </c>
      <c r="AL216" s="5">
        <v>686775</v>
      </c>
      <c r="AM216" s="5">
        <v>1899822</v>
      </c>
      <c r="AN216" s="5">
        <v>1261379</v>
      </c>
      <c r="AO216" s="5">
        <v>6893316</v>
      </c>
      <c r="AP216" s="5">
        <v>917542</v>
      </c>
      <c r="AQ216" s="5">
        <v>3257269</v>
      </c>
      <c r="AR216" s="5">
        <v>876382</v>
      </c>
      <c r="AS216" s="5">
        <v>2500528</v>
      </c>
      <c r="AT216" s="5">
        <v>639664</v>
      </c>
      <c r="AU216" s="5">
        <v>2209053</v>
      </c>
      <c r="AV216" s="5">
        <v>554952</v>
      </c>
      <c r="AW216" s="5">
        <v>2659569</v>
      </c>
      <c r="AX216" s="5">
        <v>526512</v>
      </c>
      <c r="AY216" s="5">
        <v>1971697</v>
      </c>
      <c r="AZ216" s="5">
        <v>584390</v>
      </c>
      <c r="BA216" s="5">
        <v>3070461</v>
      </c>
      <c r="BB216" s="5">
        <v>10072327</v>
      </c>
      <c r="BC216" s="7">
        <v>37799217</v>
      </c>
    </row>
    <row r="217" spans="1:55" ht="15.75" thickBot="1">
      <c r="A217" s="17" t="s">
        <v>29</v>
      </c>
      <c r="B217" s="10">
        <v>177</v>
      </c>
      <c r="C217" s="10">
        <v>18.28</v>
      </c>
      <c r="D217" s="10">
        <v>918</v>
      </c>
      <c r="E217" s="5">
        <v>1890</v>
      </c>
      <c r="F217" s="5">
        <v>1545</v>
      </c>
      <c r="G217" s="10">
        <v>327.25</v>
      </c>
      <c r="H217" s="10">
        <v>0</v>
      </c>
      <c r="I217" s="10">
        <v>0</v>
      </c>
      <c r="J217" s="10">
        <v>150</v>
      </c>
      <c r="K217" s="10">
        <v>86.25</v>
      </c>
      <c r="L217" s="10">
        <v>0</v>
      </c>
      <c r="M217" s="10">
        <v>0</v>
      </c>
      <c r="N217" s="10">
        <v>0</v>
      </c>
      <c r="O217" s="10">
        <v>0</v>
      </c>
      <c r="P217" s="10">
        <v>527.6</v>
      </c>
      <c r="Q217" s="10">
        <v>594</v>
      </c>
      <c r="R217" s="10">
        <v>0</v>
      </c>
      <c r="S217" s="10">
        <v>0</v>
      </c>
      <c r="T217" s="10">
        <v>711</v>
      </c>
      <c r="U217" s="5">
        <v>1879.47</v>
      </c>
      <c r="V217" s="10">
        <v>310</v>
      </c>
      <c r="W217" s="10">
        <v>431.8</v>
      </c>
      <c r="X217" s="10">
        <v>0</v>
      </c>
      <c r="Y217" s="10">
        <v>0</v>
      </c>
      <c r="Z217" s="5">
        <v>4338.6000000000004</v>
      </c>
      <c r="AA217" s="7">
        <v>5227.05</v>
      </c>
      <c r="AC217" s="17" t="s">
        <v>109</v>
      </c>
      <c r="AD217" s="5">
        <v>108330</v>
      </c>
      <c r="AE217" s="5">
        <v>341532</v>
      </c>
      <c r="AF217" s="5">
        <v>862672</v>
      </c>
      <c r="AG217" s="5">
        <v>1931208</v>
      </c>
      <c r="AH217" s="5">
        <v>1534040</v>
      </c>
      <c r="AI217" s="5">
        <v>3255371</v>
      </c>
      <c r="AJ217" s="5">
        <v>3345071</v>
      </c>
      <c r="AK217" s="5">
        <v>7016706</v>
      </c>
      <c r="AL217" s="5">
        <v>3254086</v>
      </c>
      <c r="AM217" s="5">
        <v>6958701</v>
      </c>
      <c r="AN217" s="5">
        <v>1100398</v>
      </c>
      <c r="AO217" s="5">
        <v>2757384</v>
      </c>
      <c r="AP217" s="5">
        <v>350000</v>
      </c>
      <c r="AQ217" s="5">
        <v>780500</v>
      </c>
      <c r="AR217" s="5">
        <v>1246770</v>
      </c>
      <c r="AS217" s="5">
        <v>3013901</v>
      </c>
      <c r="AT217" s="5">
        <v>1204456</v>
      </c>
      <c r="AU217" s="5">
        <v>3422968</v>
      </c>
      <c r="AV217" s="5">
        <v>1079584</v>
      </c>
      <c r="AW217" s="5">
        <v>3289012</v>
      </c>
      <c r="AX217" s="5">
        <v>744749</v>
      </c>
      <c r="AY217" s="5">
        <v>2221981</v>
      </c>
      <c r="AZ217" s="5">
        <v>1361365</v>
      </c>
      <c r="BA217" s="5">
        <v>3913243</v>
      </c>
      <c r="BB217" s="5">
        <v>16191521</v>
      </c>
      <c r="BC217" s="7">
        <v>38902507</v>
      </c>
    </row>
    <row r="218" spans="1:55" ht="15.75" thickBot="1">
      <c r="A218" s="17" t="s">
        <v>71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5">
        <v>38894.400000000001</v>
      </c>
      <c r="K218" s="5">
        <v>34737.230000000003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5">
        <v>38894.400000000001</v>
      </c>
      <c r="AA218" s="7">
        <v>34737.230000000003</v>
      </c>
      <c r="AC218" s="17" t="s">
        <v>97</v>
      </c>
      <c r="AD218" s="5">
        <v>506001</v>
      </c>
      <c r="AE218" s="5">
        <v>1188452</v>
      </c>
      <c r="AF218" s="5">
        <v>319534</v>
      </c>
      <c r="AG218" s="5">
        <v>1209406</v>
      </c>
      <c r="AH218" s="5">
        <v>1668500</v>
      </c>
      <c r="AI218" s="5">
        <v>3778986</v>
      </c>
      <c r="AJ218" s="5">
        <v>2049537</v>
      </c>
      <c r="AK218" s="5">
        <v>4578622</v>
      </c>
      <c r="AL218" s="5">
        <v>1725574</v>
      </c>
      <c r="AM218" s="5">
        <v>4032817</v>
      </c>
      <c r="AN218" s="5">
        <v>726670</v>
      </c>
      <c r="AO218" s="5">
        <v>1860722</v>
      </c>
      <c r="AP218" s="5">
        <v>1250459</v>
      </c>
      <c r="AQ218" s="5">
        <v>3509897</v>
      </c>
      <c r="AR218" s="5">
        <v>1343776</v>
      </c>
      <c r="AS218" s="5">
        <v>3726199</v>
      </c>
      <c r="AT218" s="5">
        <v>1103967</v>
      </c>
      <c r="AU218" s="5">
        <v>3583947</v>
      </c>
      <c r="AV218" s="5">
        <v>560741</v>
      </c>
      <c r="AW218" s="5">
        <v>1569970</v>
      </c>
      <c r="AX218" s="5">
        <v>100018</v>
      </c>
      <c r="AY218" s="5">
        <v>249513</v>
      </c>
      <c r="AZ218" s="5">
        <v>281605</v>
      </c>
      <c r="BA218" s="5">
        <v>813915</v>
      </c>
      <c r="BB218" s="5">
        <v>11636382</v>
      </c>
      <c r="BC218" s="7">
        <v>30102446</v>
      </c>
    </row>
    <row r="219" spans="1:55" ht="15.75" thickBot="1">
      <c r="A219" s="17" t="s">
        <v>45</v>
      </c>
      <c r="B219" s="10">
        <v>510</v>
      </c>
      <c r="C219" s="10">
        <v>565.47</v>
      </c>
      <c r="D219" s="5">
        <v>2244</v>
      </c>
      <c r="E219" s="5">
        <v>3664.65</v>
      </c>
      <c r="F219" s="5">
        <v>4632</v>
      </c>
      <c r="G219" s="5">
        <v>5804.12</v>
      </c>
      <c r="H219" s="5">
        <v>6456</v>
      </c>
      <c r="I219" s="5">
        <v>8235.39</v>
      </c>
      <c r="J219" s="5">
        <v>8607</v>
      </c>
      <c r="K219" s="5">
        <v>10601.4</v>
      </c>
      <c r="L219" s="5">
        <v>5295</v>
      </c>
      <c r="M219" s="5">
        <v>6576.76</v>
      </c>
      <c r="N219" s="5">
        <v>1782</v>
      </c>
      <c r="O219" s="5">
        <v>2873.3</v>
      </c>
      <c r="P219" s="10">
        <v>574.5</v>
      </c>
      <c r="Q219" s="5">
        <v>1288.25</v>
      </c>
      <c r="R219" s="5">
        <v>3562.5</v>
      </c>
      <c r="S219" s="5">
        <v>4744.1400000000003</v>
      </c>
      <c r="T219" s="10">
        <v>994.5</v>
      </c>
      <c r="U219" s="5">
        <v>1458.25</v>
      </c>
      <c r="V219" s="10">
        <v>994.5</v>
      </c>
      <c r="W219" s="5">
        <v>1468.21</v>
      </c>
      <c r="X219" s="5">
        <v>2049</v>
      </c>
      <c r="Y219" s="5">
        <v>3012.39</v>
      </c>
      <c r="Z219" s="5">
        <v>37701</v>
      </c>
      <c r="AA219" s="7">
        <v>50292.33</v>
      </c>
      <c r="AC219" s="17" t="s">
        <v>124</v>
      </c>
      <c r="AD219" s="5">
        <v>2072400</v>
      </c>
      <c r="AE219" s="5">
        <v>3915030</v>
      </c>
      <c r="AF219" s="5">
        <v>2996775</v>
      </c>
      <c r="AG219" s="5">
        <v>5766744</v>
      </c>
      <c r="AH219" s="5">
        <v>4412950</v>
      </c>
      <c r="AI219" s="5">
        <v>8907500</v>
      </c>
      <c r="AJ219" s="5">
        <v>5593090</v>
      </c>
      <c r="AK219" s="5">
        <v>11955129</v>
      </c>
      <c r="AL219" s="5">
        <v>1821950</v>
      </c>
      <c r="AM219" s="5">
        <v>4017231</v>
      </c>
      <c r="AN219" s="5">
        <v>1595365</v>
      </c>
      <c r="AO219" s="5">
        <v>3378026</v>
      </c>
      <c r="AP219" s="5">
        <v>2743320</v>
      </c>
      <c r="AQ219" s="5">
        <v>6182842</v>
      </c>
      <c r="AR219" s="5">
        <v>4444825</v>
      </c>
      <c r="AS219" s="5">
        <v>10273331</v>
      </c>
      <c r="AT219" s="5">
        <v>4563550</v>
      </c>
      <c r="AU219" s="5">
        <v>10655521</v>
      </c>
      <c r="AV219" s="5">
        <v>2767575</v>
      </c>
      <c r="AW219" s="5">
        <v>6377763</v>
      </c>
      <c r="AX219" s="5">
        <v>1145100</v>
      </c>
      <c r="AY219" s="5">
        <v>2808761</v>
      </c>
      <c r="AZ219" s="5">
        <v>2951375</v>
      </c>
      <c r="BA219" s="5">
        <v>7580203</v>
      </c>
      <c r="BB219" s="5">
        <v>37108275</v>
      </c>
      <c r="BC219" s="7">
        <v>81818081</v>
      </c>
    </row>
    <row r="220" spans="1:55" ht="15.75" thickBot="1">
      <c r="A220" s="17" t="s">
        <v>46</v>
      </c>
      <c r="B220" s="5">
        <v>89488</v>
      </c>
      <c r="C220" s="5">
        <v>126271.12</v>
      </c>
      <c r="D220" s="5">
        <v>47052.6</v>
      </c>
      <c r="E220" s="5">
        <v>64400.800000000003</v>
      </c>
      <c r="F220" s="5">
        <v>68079.899999999994</v>
      </c>
      <c r="G220" s="5">
        <v>92647.74</v>
      </c>
      <c r="H220" s="10">
        <v>0</v>
      </c>
      <c r="I220" s="10">
        <v>0</v>
      </c>
      <c r="J220" s="10">
        <v>0</v>
      </c>
      <c r="K220" s="10">
        <v>0</v>
      </c>
      <c r="L220" s="5">
        <v>44970.1</v>
      </c>
      <c r="M220" s="5">
        <v>61161.68</v>
      </c>
      <c r="N220" s="5">
        <v>90646.86</v>
      </c>
      <c r="O220" s="5">
        <v>98560.12</v>
      </c>
      <c r="P220" s="5">
        <v>44744</v>
      </c>
      <c r="Q220" s="5">
        <v>57378.87</v>
      </c>
      <c r="R220" s="5">
        <v>65498.51</v>
      </c>
      <c r="S220" s="5">
        <v>55936.37</v>
      </c>
      <c r="T220" s="5">
        <v>22372</v>
      </c>
      <c r="U220" s="5">
        <v>27227.040000000001</v>
      </c>
      <c r="V220" s="5">
        <v>46421.06</v>
      </c>
      <c r="W220" s="5">
        <v>38601.199999999997</v>
      </c>
      <c r="X220" s="5">
        <v>22372</v>
      </c>
      <c r="Y220" s="5">
        <v>27385.58</v>
      </c>
      <c r="Z220" s="5">
        <v>541645.03</v>
      </c>
      <c r="AA220" s="7">
        <v>649570.52</v>
      </c>
      <c r="AC220" s="17" t="s">
        <v>200</v>
      </c>
      <c r="AD220" s="5">
        <v>40721</v>
      </c>
      <c r="AE220" s="5">
        <v>480733</v>
      </c>
      <c r="AF220" s="5">
        <v>16437</v>
      </c>
      <c r="AG220" s="5">
        <v>167319</v>
      </c>
      <c r="AH220" s="10">
        <v>0</v>
      </c>
      <c r="AI220" s="10">
        <v>0</v>
      </c>
      <c r="AJ220" s="5">
        <v>41605</v>
      </c>
      <c r="AK220" s="5">
        <v>414859</v>
      </c>
      <c r="AL220" s="10">
        <v>459</v>
      </c>
      <c r="AM220" s="5">
        <v>7341</v>
      </c>
      <c r="AN220" s="5">
        <v>11348</v>
      </c>
      <c r="AO220" s="5">
        <v>112902</v>
      </c>
      <c r="AP220" s="10">
        <v>1</v>
      </c>
      <c r="AQ220" s="10">
        <v>62</v>
      </c>
      <c r="AR220" s="5">
        <v>18204</v>
      </c>
      <c r="AS220" s="5">
        <v>188961</v>
      </c>
      <c r="AT220" s="5">
        <v>2396</v>
      </c>
      <c r="AU220" s="5">
        <v>4484</v>
      </c>
      <c r="AV220" s="5">
        <v>29382</v>
      </c>
      <c r="AW220" s="5">
        <v>287492</v>
      </c>
      <c r="AX220" s="5">
        <v>12736</v>
      </c>
      <c r="AY220" s="5">
        <v>114880</v>
      </c>
      <c r="AZ220" s="5">
        <v>15119</v>
      </c>
      <c r="BA220" s="5">
        <v>151005</v>
      </c>
      <c r="BB220" s="5">
        <v>188408</v>
      </c>
      <c r="BC220" s="7">
        <v>1930038</v>
      </c>
    </row>
    <row r="221" spans="1:55" ht="15.75" thickBot="1">
      <c r="A221" s="17" t="s">
        <v>47</v>
      </c>
      <c r="B221" s="5">
        <v>10715</v>
      </c>
      <c r="C221" s="5">
        <v>10764.67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5">
        <v>10715</v>
      </c>
      <c r="Q221" s="5">
        <v>14631.5</v>
      </c>
      <c r="R221" s="10">
        <v>0</v>
      </c>
      <c r="S221" s="10">
        <v>0</v>
      </c>
      <c r="T221" s="10">
        <v>0</v>
      </c>
      <c r="U221" s="10">
        <v>0</v>
      </c>
      <c r="V221" s="5">
        <v>2097</v>
      </c>
      <c r="W221" s="5">
        <v>2650</v>
      </c>
      <c r="X221" s="5">
        <v>7665</v>
      </c>
      <c r="Y221" s="5">
        <v>11400</v>
      </c>
      <c r="Z221" s="5">
        <v>31192</v>
      </c>
      <c r="AA221" s="7">
        <v>39446.17</v>
      </c>
      <c r="AC221" s="17" t="s">
        <v>98</v>
      </c>
      <c r="AD221" s="5">
        <v>349427</v>
      </c>
      <c r="AE221" s="5">
        <v>1410218</v>
      </c>
      <c r="AF221" s="5">
        <v>259577</v>
      </c>
      <c r="AG221" s="5">
        <v>1329759</v>
      </c>
      <c r="AH221" s="5">
        <v>267600</v>
      </c>
      <c r="AI221" s="5">
        <v>1570072</v>
      </c>
      <c r="AJ221" s="5">
        <v>401494</v>
      </c>
      <c r="AK221" s="5">
        <v>1989905</v>
      </c>
      <c r="AL221" s="5">
        <v>366993</v>
      </c>
      <c r="AM221" s="5">
        <v>1293631</v>
      </c>
      <c r="AN221" s="5">
        <v>192722</v>
      </c>
      <c r="AO221" s="5">
        <v>1030911</v>
      </c>
      <c r="AP221" s="5">
        <v>464363</v>
      </c>
      <c r="AQ221" s="5">
        <v>2733134</v>
      </c>
      <c r="AR221" s="5">
        <v>301267</v>
      </c>
      <c r="AS221" s="5">
        <v>1414527</v>
      </c>
      <c r="AT221" s="5">
        <v>452094</v>
      </c>
      <c r="AU221" s="5">
        <v>2925235</v>
      </c>
      <c r="AV221" s="5">
        <v>815558</v>
      </c>
      <c r="AW221" s="5">
        <v>5708662</v>
      </c>
      <c r="AX221" s="5">
        <v>695107</v>
      </c>
      <c r="AY221" s="5">
        <v>5673808</v>
      </c>
      <c r="AZ221" s="5">
        <v>974400</v>
      </c>
      <c r="BA221" s="5">
        <v>7053577</v>
      </c>
      <c r="BB221" s="5">
        <v>5540602</v>
      </c>
      <c r="BC221" s="7">
        <v>34133439</v>
      </c>
    </row>
    <row r="222" spans="1:55" ht="15.75" thickBot="1">
      <c r="A222" s="17" t="s">
        <v>78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177.6</v>
      </c>
      <c r="Q222" s="10">
        <v>403.8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177.6</v>
      </c>
      <c r="AA222" s="12">
        <v>403.8</v>
      </c>
      <c r="AC222" s="17" t="s">
        <v>170</v>
      </c>
      <c r="AD222" s="10">
        <v>1</v>
      </c>
      <c r="AE222" s="10">
        <v>110</v>
      </c>
      <c r="AF222" s="10">
        <v>0</v>
      </c>
      <c r="AG222" s="10">
        <v>0</v>
      </c>
      <c r="AH222" s="10">
        <v>1</v>
      </c>
      <c r="AI222" s="10">
        <v>101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5">
        <v>178500</v>
      </c>
      <c r="AW222" s="5">
        <v>420164</v>
      </c>
      <c r="AX222" s="10">
        <v>0</v>
      </c>
      <c r="AY222" s="10">
        <v>0</v>
      </c>
      <c r="AZ222" s="10">
        <v>0</v>
      </c>
      <c r="BA222" s="10">
        <v>0</v>
      </c>
      <c r="BB222" s="5">
        <v>178502</v>
      </c>
      <c r="BC222" s="7">
        <v>420375</v>
      </c>
    </row>
    <row r="223" spans="1:55" ht="15.75" thickBot="1">
      <c r="A223" s="17" t="s">
        <v>102</v>
      </c>
      <c r="B223" s="5">
        <v>11988</v>
      </c>
      <c r="C223" s="5">
        <v>18495</v>
      </c>
      <c r="D223" s="5">
        <v>35964</v>
      </c>
      <c r="E223" s="5">
        <v>55485</v>
      </c>
      <c r="F223" s="5">
        <v>11988</v>
      </c>
      <c r="G223" s="5">
        <v>18495</v>
      </c>
      <c r="H223" s="5">
        <v>11988</v>
      </c>
      <c r="I223" s="5">
        <v>18495</v>
      </c>
      <c r="J223" s="10">
        <v>0</v>
      </c>
      <c r="K223" s="10">
        <v>0</v>
      </c>
      <c r="L223" s="5">
        <v>11988</v>
      </c>
      <c r="M223" s="5">
        <v>18495</v>
      </c>
      <c r="N223" s="10">
        <v>0</v>
      </c>
      <c r="O223" s="10">
        <v>0</v>
      </c>
      <c r="P223" s="5">
        <v>11988</v>
      </c>
      <c r="Q223" s="5">
        <v>18495</v>
      </c>
      <c r="R223" s="10">
        <v>0</v>
      </c>
      <c r="S223" s="10">
        <v>0</v>
      </c>
      <c r="T223" s="10">
        <v>0</v>
      </c>
      <c r="U223" s="10">
        <v>0</v>
      </c>
      <c r="V223" s="5">
        <v>11988</v>
      </c>
      <c r="W223" s="5">
        <v>18495</v>
      </c>
      <c r="X223" s="10">
        <v>0</v>
      </c>
      <c r="Y223" s="10">
        <v>0</v>
      </c>
      <c r="Z223" s="5">
        <v>107892</v>
      </c>
      <c r="AA223" s="7">
        <v>166455</v>
      </c>
      <c r="AC223" s="17" t="s">
        <v>126</v>
      </c>
      <c r="AD223" s="5">
        <v>253738</v>
      </c>
      <c r="AE223" s="5">
        <v>929414</v>
      </c>
      <c r="AF223" s="5">
        <v>575000</v>
      </c>
      <c r="AG223" s="5">
        <v>1158625</v>
      </c>
      <c r="AH223" s="5">
        <v>878000</v>
      </c>
      <c r="AI223" s="5">
        <v>1649664</v>
      </c>
      <c r="AJ223" s="5">
        <v>700000</v>
      </c>
      <c r="AK223" s="5">
        <v>1718319</v>
      </c>
      <c r="AL223" s="5">
        <v>463495</v>
      </c>
      <c r="AM223" s="5">
        <v>1351927</v>
      </c>
      <c r="AN223" s="5">
        <v>261597</v>
      </c>
      <c r="AO223" s="5">
        <v>874720</v>
      </c>
      <c r="AP223" s="5">
        <v>1000108</v>
      </c>
      <c r="AQ223" s="5">
        <v>3493037</v>
      </c>
      <c r="AR223" s="5">
        <v>1003156</v>
      </c>
      <c r="AS223" s="5">
        <v>3173851</v>
      </c>
      <c r="AT223" s="5">
        <v>296203</v>
      </c>
      <c r="AU223" s="5">
        <v>1178973</v>
      </c>
      <c r="AV223" s="5">
        <v>514637</v>
      </c>
      <c r="AW223" s="5">
        <v>1544796</v>
      </c>
      <c r="AX223" s="5">
        <v>967727</v>
      </c>
      <c r="AY223" s="5">
        <v>3184293</v>
      </c>
      <c r="AZ223" s="5">
        <v>139814</v>
      </c>
      <c r="BA223" s="5">
        <v>663748</v>
      </c>
      <c r="BB223" s="5">
        <v>7053475</v>
      </c>
      <c r="BC223" s="7">
        <v>20921367</v>
      </c>
    </row>
    <row r="224" spans="1:55" ht="15.75" thickBot="1">
      <c r="A224" s="17" t="s">
        <v>103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5">
        <v>11988</v>
      </c>
      <c r="Q224" s="5">
        <v>17550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5">
        <v>11988</v>
      </c>
      <c r="AA224" s="7">
        <v>17550</v>
      </c>
      <c r="AC224" s="17" t="s">
        <v>99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1</v>
      </c>
      <c r="AQ224" s="10">
        <v>33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1</v>
      </c>
      <c r="BC224" s="12">
        <v>33</v>
      </c>
    </row>
    <row r="225" spans="1:55" ht="15.75" thickBot="1">
      <c r="A225" s="17" t="s">
        <v>86</v>
      </c>
      <c r="B225" s="10">
        <v>0</v>
      </c>
      <c r="C225" s="10">
        <v>0</v>
      </c>
      <c r="D225" s="10">
        <v>0</v>
      </c>
      <c r="E225" s="10">
        <v>0</v>
      </c>
      <c r="F225" s="10">
        <v>98.5</v>
      </c>
      <c r="G225" s="10">
        <v>168.84</v>
      </c>
      <c r="H225" s="10">
        <v>0</v>
      </c>
      <c r="I225" s="10">
        <v>0</v>
      </c>
      <c r="J225" s="10">
        <v>273.60000000000002</v>
      </c>
      <c r="K225" s="10">
        <v>490.5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164.16</v>
      </c>
      <c r="S225" s="10">
        <v>307.5</v>
      </c>
      <c r="T225" s="10">
        <v>108</v>
      </c>
      <c r="U225" s="10">
        <v>456</v>
      </c>
      <c r="V225" s="10">
        <v>0</v>
      </c>
      <c r="W225" s="10">
        <v>0</v>
      </c>
      <c r="X225" s="10">
        <v>0</v>
      </c>
      <c r="Y225" s="10">
        <v>0</v>
      </c>
      <c r="Z225" s="10">
        <v>644.26</v>
      </c>
      <c r="AA225" s="7">
        <v>1422.84</v>
      </c>
      <c r="AC225" s="17" t="s">
        <v>127</v>
      </c>
      <c r="AD225" s="5">
        <v>17784</v>
      </c>
      <c r="AE225" s="5">
        <v>139805</v>
      </c>
      <c r="AF225" s="5">
        <v>5683</v>
      </c>
      <c r="AG225" s="5">
        <v>92972</v>
      </c>
      <c r="AH225" s="5">
        <v>4123</v>
      </c>
      <c r="AI225" s="5">
        <v>34867</v>
      </c>
      <c r="AJ225" s="5">
        <v>2122</v>
      </c>
      <c r="AK225" s="5">
        <v>30074</v>
      </c>
      <c r="AL225" s="5">
        <v>62421</v>
      </c>
      <c r="AM225" s="5">
        <v>521363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5">
        <v>92133</v>
      </c>
      <c r="BC225" s="7">
        <v>819081</v>
      </c>
    </row>
    <row r="226" spans="1:55" ht="15.75" thickBot="1">
      <c r="A226" s="17" t="s">
        <v>87</v>
      </c>
      <c r="B226" s="10">
        <v>184.32</v>
      </c>
      <c r="C226" s="10">
        <v>510</v>
      </c>
      <c r="D226" s="10">
        <v>0</v>
      </c>
      <c r="E226" s="10">
        <v>0</v>
      </c>
      <c r="F226" s="10">
        <v>777.6</v>
      </c>
      <c r="G226" s="5">
        <v>2055.75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364.8</v>
      </c>
      <c r="U226" s="10">
        <v>865.2</v>
      </c>
      <c r="V226" s="10">
        <v>0</v>
      </c>
      <c r="W226" s="10">
        <v>0</v>
      </c>
      <c r="X226" s="10">
        <v>0</v>
      </c>
      <c r="Y226" s="10">
        <v>0</v>
      </c>
      <c r="Z226" s="5">
        <v>1326.72</v>
      </c>
      <c r="AA226" s="7">
        <v>3430.95</v>
      </c>
      <c r="AC226" s="17" t="s">
        <v>237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1</v>
      </c>
      <c r="AW226" s="10">
        <v>99</v>
      </c>
      <c r="AX226" s="10">
        <v>0</v>
      </c>
      <c r="AY226" s="10">
        <v>0</v>
      </c>
      <c r="AZ226" s="10">
        <v>0</v>
      </c>
      <c r="BA226" s="10">
        <v>0</v>
      </c>
      <c r="BB226" s="10">
        <v>1</v>
      </c>
      <c r="BC226" s="12">
        <v>99</v>
      </c>
    </row>
    <row r="227" spans="1:55" ht="15.75" thickBot="1">
      <c r="A227" s="17" t="s">
        <v>88</v>
      </c>
      <c r="B227" s="10">
        <v>0</v>
      </c>
      <c r="C227" s="10">
        <v>0</v>
      </c>
      <c r="D227" s="10">
        <v>69.12</v>
      </c>
      <c r="E227" s="5">
        <v>1155.68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36</v>
      </c>
      <c r="S227" s="10">
        <v>236.1</v>
      </c>
      <c r="T227" s="10">
        <v>186.24</v>
      </c>
      <c r="U227" s="10">
        <v>333.4</v>
      </c>
      <c r="V227" s="10">
        <v>0</v>
      </c>
      <c r="W227" s="10">
        <v>0</v>
      </c>
      <c r="X227" s="10">
        <v>0</v>
      </c>
      <c r="Y227" s="10">
        <v>0</v>
      </c>
      <c r="Z227" s="10">
        <v>291.36</v>
      </c>
      <c r="AA227" s="7">
        <v>1725.18</v>
      </c>
      <c r="AC227" s="17" t="s">
        <v>128</v>
      </c>
      <c r="AD227" s="5">
        <v>100000</v>
      </c>
      <c r="AE227" s="5">
        <v>355539</v>
      </c>
      <c r="AF227" s="10">
        <v>0</v>
      </c>
      <c r="AG227" s="10">
        <v>0</v>
      </c>
      <c r="AH227" s="5">
        <v>62006</v>
      </c>
      <c r="AI227" s="5">
        <v>309165</v>
      </c>
      <c r="AJ227" s="5">
        <v>917000</v>
      </c>
      <c r="AK227" s="5">
        <v>2051325</v>
      </c>
      <c r="AL227" s="5">
        <v>750003</v>
      </c>
      <c r="AM227" s="5">
        <v>1735319</v>
      </c>
      <c r="AN227" s="5">
        <v>360005</v>
      </c>
      <c r="AO227" s="5">
        <v>1020290</v>
      </c>
      <c r="AP227" s="5">
        <v>315000</v>
      </c>
      <c r="AQ227" s="5">
        <v>724920</v>
      </c>
      <c r="AR227" s="5">
        <v>294000</v>
      </c>
      <c r="AS227" s="5">
        <v>682080</v>
      </c>
      <c r="AT227" s="5">
        <v>399000</v>
      </c>
      <c r="AU227" s="5">
        <v>925680</v>
      </c>
      <c r="AV227" s="10">
        <v>0</v>
      </c>
      <c r="AW227" s="10">
        <v>0</v>
      </c>
      <c r="AX227" s="5">
        <v>22000</v>
      </c>
      <c r="AY227" s="5">
        <v>72958</v>
      </c>
      <c r="AZ227" s="10">
        <v>0</v>
      </c>
      <c r="BA227" s="10">
        <v>0</v>
      </c>
      <c r="BB227" s="5">
        <v>3219014</v>
      </c>
      <c r="BC227" s="7">
        <v>7877276</v>
      </c>
    </row>
    <row r="228" spans="1:55" ht="15.75" thickBot="1">
      <c r="A228" s="17" t="s">
        <v>90</v>
      </c>
      <c r="B228" s="10">
        <v>0</v>
      </c>
      <c r="C228" s="10">
        <v>0</v>
      </c>
      <c r="D228" s="10">
        <v>0</v>
      </c>
      <c r="E228" s="10">
        <v>0</v>
      </c>
      <c r="F228" s="5">
        <v>7104</v>
      </c>
      <c r="G228" s="5">
        <v>14191.36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5">
        <v>7104</v>
      </c>
      <c r="S228" s="5">
        <v>10727.28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5">
        <v>14208</v>
      </c>
      <c r="AA228" s="7">
        <v>24918.639999999999</v>
      </c>
      <c r="AC228" s="17" t="s">
        <v>172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4</v>
      </c>
      <c r="AS228" s="10">
        <v>40</v>
      </c>
      <c r="AT228" s="10">
        <v>4</v>
      </c>
      <c r="AU228" s="10">
        <v>715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8</v>
      </c>
      <c r="BC228" s="12">
        <v>755</v>
      </c>
    </row>
    <row r="229" spans="1:55" ht="15.75" thickBot="1">
      <c r="A229" s="17" t="s">
        <v>104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5">
        <v>2486.4</v>
      </c>
      <c r="Q229" s="5">
        <v>3934.2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5">
        <v>2486.4</v>
      </c>
      <c r="AA229" s="7">
        <v>3934.2</v>
      </c>
      <c r="AC229" s="17" t="s">
        <v>238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5">
        <v>25000</v>
      </c>
      <c r="AU229" s="5">
        <v>66000</v>
      </c>
      <c r="AV229" s="10">
        <v>0</v>
      </c>
      <c r="AW229" s="10">
        <v>0</v>
      </c>
      <c r="AX229" s="5">
        <v>25000</v>
      </c>
      <c r="AY229" s="5">
        <v>61250</v>
      </c>
      <c r="AZ229" s="5">
        <v>50000</v>
      </c>
      <c r="BA229" s="5">
        <v>122500</v>
      </c>
      <c r="BB229" s="5">
        <v>100000</v>
      </c>
      <c r="BC229" s="7">
        <v>249750</v>
      </c>
    </row>
    <row r="230" spans="1:55" ht="15.75" thickBot="1">
      <c r="A230" s="17" t="s">
        <v>91</v>
      </c>
      <c r="B230" s="10">
        <v>0</v>
      </c>
      <c r="C230" s="10">
        <v>0</v>
      </c>
      <c r="D230" s="10">
        <v>720</v>
      </c>
      <c r="E230" s="10">
        <v>900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720</v>
      </c>
      <c r="Q230" s="10">
        <v>900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5">
        <v>1440</v>
      </c>
      <c r="AA230" s="7">
        <v>1800</v>
      </c>
      <c r="AC230" s="17" t="s">
        <v>173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5">
        <v>15000</v>
      </c>
      <c r="AS230" s="5">
        <v>130875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5">
        <v>15000</v>
      </c>
      <c r="BC230" s="7">
        <v>130875</v>
      </c>
    </row>
    <row r="231" spans="1:55" ht="15.75" thickBot="1">
      <c r="A231" s="17" t="s">
        <v>93</v>
      </c>
      <c r="B231" s="5">
        <v>4360</v>
      </c>
      <c r="C231" s="5">
        <v>6926</v>
      </c>
      <c r="D231" s="5">
        <v>1920</v>
      </c>
      <c r="E231" s="5">
        <v>2472</v>
      </c>
      <c r="F231" s="10">
        <v>0</v>
      </c>
      <c r="G231" s="10">
        <v>0</v>
      </c>
      <c r="H231" s="10">
        <v>0</v>
      </c>
      <c r="I231" s="10">
        <v>0</v>
      </c>
      <c r="J231" s="5">
        <v>10660</v>
      </c>
      <c r="K231" s="5">
        <v>17006</v>
      </c>
      <c r="L231" s="10">
        <v>0</v>
      </c>
      <c r="M231" s="10">
        <v>0</v>
      </c>
      <c r="N231" s="5">
        <v>2880</v>
      </c>
      <c r="O231" s="5">
        <v>3708</v>
      </c>
      <c r="P231" s="5">
        <v>7680</v>
      </c>
      <c r="Q231" s="5">
        <v>9886</v>
      </c>
      <c r="R231" s="5">
        <v>4800</v>
      </c>
      <c r="S231" s="5">
        <v>6179</v>
      </c>
      <c r="T231" s="10">
        <v>0</v>
      </c>
      <c r="U231" s="10">
        <v>0</v>
      </c>
      <c r="V231" s="5">
        <v>3400</v>
      </c>
      <c r="W231" s="5">
        <v>6233</v>
      </c>
      <c r="X231" s="10">
        <v>0</v>
      </c>
      <c r="Y231" s="10">
        <v>0</v>
      </c>
      <c r="Z231" s="5">
        <v>35700</v>
      </c>
      <c r="AA231" s="7">
        <v>52410</v>
      </c>
      <c r="AC231" s="17" t="s">
        <v>205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5">
        <v>25000</v>
      </c>
      <c r="AO231" s="5">
        <v>53993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5">
        <v>100005</v>
      </c>
      <c r="BA231" s="5">
        <v>277905</v>
      </c>
      <c r="BB231" s="5">
        <v>125005</v>
      </c>
      <c r="BC231" s="7">
        <v>331898</v>
      </c>
    </row>
    <row r="232" spans="1:55" ht="15.75" thickBot="1">
      <c r="A232" s="17" t="s">
        <v>32</v>
      </c>
      <c r="B232" s="5">
        <v>214358</v>
      </c>
      <c r="C232" s="5">
        <v>269661</v>
      </c>
      <c r="D232" s="5">
        <v>231427</v>
      </c>
      <c r="E232" s="5">
        <v>301070</v>
      </c>
      <c r="F232" s="5">
        <v>113857</v>
      </c>
      <c r="G232" s="5">
        <v>144859</v>
      </c>
      <c r="H232" s="5">
        <v>1380</v>
      </c>
      <c r="I232" s="10">
        <v>332</v>
      </c>
      <c r="J232" s="5">
        <v>108020</v>
      </c>
      <c r="K232" s="5">
        <v>138939</v>
      </c>
      <c r="L232" s="10">
        <v>794</v>
      </c>
      <c r="M232" s="10">
        <v>83</v>
      </c>
      <c r="N232" s="5">
        <v>1206</v>
      </c>
      <c r="O232" s="10">
        <v>316</v>
      </c>
      <c r="P232" s="5">
        <v>90101</v>
      </c>
      <c r="Q232" s="5">
        <v>133852.5</v>
      </c>
      <c r="R232" s="5">
        <v>59965</v>
      </c>
      <c r="S232" s="5">
        <v>80716</v>
      </c>
      <c r="T232" s="5">
        <v>195791</v>
      </c>
      <c r="U232" s="5">
        <v>266751.81</v>
      </c>
      <c r="V232" s="5">
        <v>119405</v>
      </c>
      <c r="W232" s="5">
        <v>158595</v>
      </c>
      <c r="X232" s="5">
        <v>3838</v>
      </c>
      <c r="Y232" s="5">
        <v>1680</v>
      </c>
      <c r="Z232" s="5">
        <v>1140142</v>
      </c>
      <c r="AA232" s="7">
        <v>1496855.31</v>
      </c>
      <c r="AC232" s="17" t="s">
        <v>174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1</v>
      </c>
      <c r="AQ232" s="10">
        <v>30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1</v>
      </c>
      <c r="BC232" s="12">
        <v>30</v>
      </c>
    </row>
    <row r="233" spans="1:55" ht="15.75" thickBot="1">
      <c r="A233" s="17" t="s">
        <v>95</v>
      </c>
      <c r="B233" s="10">
        <v>0</v>
      </c>
      <c r="C233" s="10">
        <v>0</v>
      </c>
      <c r="D233" s="10">
        <v>0.5</v>
      </c>
      <c r="E233" s="10">
        <v>1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0.5</v>
      </c>
      <c r="AA233" s="12">
        <v>1</v>
      </c>
      <c r="AC233" s="17" t="s">
        <v>224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5">
        <v>25000</v>
      </c>
      <c r="AK233" s="5">
        <v>57250</v>
      </c>
      <c r="AL233" s="10">
        <v>0</v>
      </c>
      <c r="AM233" s="10">
        <v>0</v>
      </c>
      <c r="AN233" s="5">
        <v>200001</v>
      </c>
      <c r="AO233" s="5">
        <v>475285</v>
      </c>
      <c r="AP233" s="10">
        <v>0</v>
      </c>
      <c r="AQ233" s="10">
        <v>0</v>
      </c>
      <c r="AR233" s="10">
        <v>0</v>
      </c>
      <c r="AS233" s="10">
        <v>0</v>
      </c>
      <c r="AT233" s="5">
        <v>75000</v>
      </c>
      <c r="AU233" s="5">
        <v>187625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5">
        <v>300001</v>
      </c>
      <c r="BC233" s="7">
        <v>720160</v>
      </c>
    </row>
    <row r="234" spans="1:55" ht="15.75" thickBot="1">
      <c r="A234" s="17" t="s">
        <v>105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5">
        <v>17760</v>
      </c>
      <c r="K234" s="5">
        <v>19000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5">
        <v>17760</v>
      </c>
      <c r="S234" s="5">
        <v>19000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5">
        <v>35520</v>
      </c>
      <c r="AA234" s="7">
        <v>38000</v>
      </c>
      <c r="AC234" s="18" t="s">
        <v>27</v>
      </c>
      <c r="AD234" s="8">
        <v>15825572</v>
      </c>
      <c r="AE234" s="8">
        <v>35765334</v>
      </c>
      <c r="AF234" s="8">
        <v>20338277</v>
      </c>
      <c r="AG234" s="8">
        <v>52288876</v>
      </c>
      <c r="AH234" s="8">
        <v>26463356</v>
      </c>
      <c r="AI234" s="8">
        <v>63418160</v>
      </c>
      <c r="AJ234" s="8">
        <v>35112769</v>
      </c>
      <c r="AK234" s="8">
        <v>83930145</v>
      </c>
      <c r="AL234" s="8">
        <v>32423148</v>
      </c>
      <c r="AM234" s="8">
        <v>80938658</v>
      </c>
      <c r="AN234" s="8">
        <v>20093391</v>
      </c>
      <c r="AO234" s="8">
        <v>56177427</v>
      </c>
      <c r="AP234" s="8">
        <v>23061673</v>
      </c>
      <c r="AQ234" s="8">
        <v>58142370</v>
      </c>
      <c r="AR234" s="8">
        <v>24633462</v>
      </c>
      <c r="AS234" s="8">
        <v>66077826</v>
      </c>
      <c r="AT234" s="8">
        <v>22418215</v>
      </c>
      <c r="AU234" s="8">
        <v>57771947</v>
      </c>
      <c r="AV234" s="8">
        <v>27634340</v>
      </c>
      <c r="AW234" s="8">
        <v>77282553</v>
      </c>
      <c r="AX234" s="8">
        <v>26741607</v>
      </c>
      <c r="AY234" s="8">
        <v>72636078</v>
      </c>
      <c r="AZ234" s="8">
        <v>30357234</v>
      </c>
      <c r="BA234" s="8">
        <v>83827514</v>
      </c>
      <c r="BB234" s="8">
        <v>305103044</v>
      </c>
      <c r="BC234" s="9">
        <v>788256888</v>
      </c>
    </row>
    <row r="235" spans="1:55" ht="15.75" thickBot="1">
      <c r="A235" s="18" t="s">
        <v>27</v>
      </c>
      <c r="B235" s="8">
        <v>378642.52</v>
      </c>
      <c r="C235" s="8">
        <v>484111.83</v>
      </c>
      <c r="D235" s="8">
        <v>423943.12</v>
      </c>
      <c r="E235" s="8">
        <v>565190.22</v>
      </c>
      <c r="F235" s="8">
        <v>277882.3</v>
      </c>
      <c r="G235" s="8">
        <v>358554.98</v>
      </c>
      <c r="H235" s="8">
        <v>70079.600000000006</v>
      </c>
      <c r="I235" s="8">
        <v>96685.82</v>
      </c>
      <c r="J235" s="8">
        <v>287379.40000000002</v>
      </c>
      <c r="K235" s="8">
        <v>350407</v>
      </c>
      <c r="L235" s="8">
        <v>104397.75999999999</v>
      </c>
      <c r="M235" s="8">
        <v>140273.18</v>
      </c>
      <c r="N235" s="8">
        <v>171852.58</v>
      </c>
      <c r="O235" s="8">
        <v>191192.55</v>
      </c>
      <c r="P235" s="8">
        <v>234058.7</v>
      </c>
      <c r="Q235" s="8">
        <v>342636.69</v>
      </c>
      <c r="R235" s="8">
        <v>261208.37</v>
      </c>
      <c r="S235" s="8">
        <v>316702.58</v>
      </c>
      <c r="T235" s="8">
        <v>242763.04</v>
      </c>
      <c r="U235" s="8">
        <v>333809.78000000003</v>
      </c>
      <c r="V235" s="8">
        <v>220397.36</v>
      </c>
      <c r="W235" s="8">
        <v>287115.21999999997</v>
      </c>
      <c r="X235" s="8">
        <v>68810.5</v>
      </c>
      <c r="Y235" s="8">
        <v>99427.33</v>
      </c>
      <c r="Z235" s="8">
        <v>2741415.25</v>
      </c>
      <c r="AA235" s="9">
        <v>3566107.18</v>
      </c>
    </row>
    <row r="236" spans="1:55" ht="19.5" thickBot="1">
      <c r="AC236" s="16" t="s">
        <v>101</v>
      </c>
    </row>
    <row r="237" spans="1:55" ht="19.5" thickBot="1">
      <c r="A237" s="16" t="s">
        <v>106</v>
      </c>
      <c r="AC237" s="64" t="s">
        <v>7</v>
      </c>
      <c r="AD237" s="66" t="s">
        <v>8</v>
      </c>
      <c r="AE237" s="67"/>
      <c r="AF237" s="61" t="s">
        <v>9</v>
      </c>
      <c r="AG237" s="62"/>
      <c r="AH237" s="61" t="s">
        <v>10</v>
      </c>
      <c r="AI237" s="62"/>
      <c r="AJ237" s="61" t="s">
        <v>11</v>
      </c>
      <c r="AK237" s="62"/>
      <c r="AL237" s="61" t="s">
        <v>12</v>
      </c>
      <c r="AM237" s="62"/>
      <c r="AN237" s="61" t="s">
        <v>13</v>
      </c>
      <c r="AO237" s="62"/>
      <c r="AP237" s="61" t="s">
        <v>14</v>
      </c>
      <c r="AQ237" s="62"/>
      <c r="AR237" s="61" t="s">
        <v>15</v>
      </c>
      <c r="AS237" s="62"/>
      <c r="AT237" s="61" t="s">
        <v>16</v>
      </c>
      <c r="AU237" s="62"/>
      <c r="AV237" s="61" t="s">
        <v>17</v>
      </c>
      <c r="AW237" s="62"/>
      <c r="AX237" s="61" t="s">
        <v>18</v>
      </c>
      <c r="AY237" s="62"/>
      <c r="AZ237" s="61" t="s">
        <v>19</v>
      </c>
      <c r="BA237" s="62"/>
      <c r="BB237" s="61" t="s">
        <v>20</v>
      </c>
      <c r="BC237" s="63"/>
    </row>
    <row r="238" spans="1:55" ht="26.25" thickBot="1">
      <c r="A238" s="64" t="s">
        <v>7</v>
      </c>
      <c r="B238" s="66" t="s">
        <v>8</v>
      </c>
      <c r="C238" s="67"/>
      <c r="D238" s="61" t="s">
        <v>9</v>
      </c>
      <c r="E238" s="62"/>
      <c r="F238" s="61" t="s">
        <v>10</v>
      </c>
      <c r="G238" s="62"/>
      <c r="H238" s="61" t="s">
        <v>11</v>
      </c>
      <c r="I238" s="62"/>
      <c r="J238" s="61" t="s">
        <v>12</v>
      </c>
      <c r="K238" s="62"/>
      <c r="L238" s="61" t="s">
        <v>13</v>
      </c>
      <c r="M238" s="62"/>
      <c r="N238" s="61" t="s">
        <v>14</v>
      </c>
      <c r="O238" s="62"/>
      <c r="P238" s="61" t="s">
        <v>15</v>
      </c>
      <c r="Q238" s="62"/>
      <c r="R238" s="61" t="s">
        <v>16</v>
      </c>
      <c r="S238" s="62"/>
      <c r="T238" s="61" t="s">
        <v>17</v>
      </c>
      <c r="U238" s="62"/>
      <c r="V238" s="61" t="s">
        <v>18</v>
      </c>
      <c r="W238" s="62"/>
      <c r="X238" s="61" t="s">
        <v>19</v>
      </c>
      <c r="Y238" s="62"/>
      <c r="Z238" s="61" t="s">
        <v>20</v>
      </c>
      <c r="AA238" s="63"/>
      <c r="AC238" s="65"/>
      <c r="AD238" s="1" t="s">
        <v>21</v>
      </c>
      <c r="AE238" s="1" t="s">
        <v>22</v>
      </c>
      <c r="AF238" s="1" t="s">
        <v>21</v>
      </c>
      <c r="AG238" s="1" t="s">
        <v>22</v>
      </c>
      <c r="AH238" s="1" t="s">
        <v>21</v>
      </c>
      <c r="AI238" s="1" t="s">
        <v>22</v>
      </c>
      <c r="AJ238" s="1" t="s">
        <v>21</v>
      </c>
      <c r="AK238" s="1" t="s">
        <v>22</v>
      </c>
      <c r="AL238" s="1" t="s">
        <v>21</v>
      </c>
      <c r="AM238" s="1" t="s">
        <v>22</v>
      </c>
      <c r="AN238" s="1" t="s">
        <v>21</v>
      </c>
      <c r="AO238" s="1" t="s">
        <v>22</v>
      </c>
      <c r="AP238" s="1" t="s">
        <v>21</v>
      </c>
      <c r="AQ238" s="1" t="s">
        <v>22</v>
      </c>
      <c r="AR238" s="1" t="s">
        <v>21</v>
      </c>
      <c r="AS238" s="1" t="s">
        <v>22</v>
      </c>
      <c r="AT238" s="1" t="s">
        <v>21</v>
      </c>
      <c r="AU238" s="1" t="s">
        <v>22</v>
      </c>
      <c r="AV238" s="1" t="s">
        <v>21</v>
      </c>
      <c r="AW238" s="1" t="s">
        <v>22</v>
      </c>
      <c r="AX238" s="1" t="s">
        <v>21</v>
      </c>
      <c r="AY238" s="1" t="s">
        <v>22</v>
      </c>
      <c r="AZ238" s="1" t="s">
        <v>21</v>
      </c>
      <c r="BA238" s="1" t="s">
        <v>22</v>
      </c>
      <c r="BB238" s="1" t="s">
        <v>21</v>
      </c>
      <c r="BC238" s="6" t="s">
        <v>22</v>
      </c>
    </row>
    <row r="239" spans="1:55" ht="26.25" thickBot="1">
      <c r="A239" s="65"/>
      <c r="B239" s="1" t="s">
        <v>21</v>
      </c>
      <c r="C239" s="1" t="s">
        <v>22</v>
      </c>
      <c r="D239" s="1" t="s">
        <v>21</v>
      </c>
      <c r="E239" s="1" t="s">
        <v>22</v>
      </c>
      <c r="F239" s="1" t="s">
        <v>21</v>
      </c>
      <c r="G239" s="1" t="s">
        <v>22</v>
      </c>
      <c r="H239" s="1" t="s">
        <v>21</v>
      </c>
      <c r="I239" s="1" t="s">
        <v>22</v>
      </c>
      <c r="J239" s="1" t="s">
        <v>21</v>
      </c>
      <c r="K239" s="1" t="s">
        <v>22</v>
      </c>
      <c r="L239" s="1" t="s">
        <v>21</v>
      </c>
      <c r="M239" s="1" t="s">
        <v>22</v>
      </c>
      <c r="N239" s="1" t="s">
        <v>21</v>
      </c>
      <c r="O239" s="1" t="s">
        <v>22</v>
      </c>
      <c r="P239" s="1" t="s">
        <v>21</v>
      </c>
      <c r="Q239" s="1" t="s">
        <v>22</v>
      </c>
      <c r="R239" s="1" t="s">
        <v>21</v>
      </c>
      <c r="S239" s="1" t="s">
        <v>22</v>
      </c>
      <c r="T239" s="1" t="s">
        <v>21</v>
      </c>
      <c r="U239" s="1" t="s">
        <v>22</v>
      </c>
      <c r="V239" s="1" t="s">
        <v>21</v>
      </c>
      <c r="W239" s="1" t="s">
        <v>22</v>
      </c>
      <c r="X239" s="1" t="s">
        <v>21</v>
      </c>
      <c r="Y239" s="1" t="s">
        <v>22</v>
      </c>
      <c r="Z239" s="1" t="s">
        <v>21</v>
      </c>
      <c r="AA239" s="6" t="s">
        <v>22</v>
      </c>
      <c r="AC239" s="17" t="s">
        <v>43</v>
      </c>
      <c r="AD239" s="10">
        <v>0</v>
      </c>
      <c r="AE239" s="10">
        <v>0</v>
      </c>
      <c r="AF239" s="10">
        <v>40</v>
      </c>
      <c r="AG239" s="5">
        <v>6036</v>
      </c>
      <c r="AH239" s="10">
        <v>0</v>
      </c>
      <c r="AI239" s="10">
        <v>0</v>
      </c>
      <c r="AJ239" s="10">
        <v>35</v>
      </c>
      <c r="AK239" s="5">
        <v>5381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40</v>
      </c>
      <c r="AU239" s="5">
        <v>6372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115</v>
      </c>
      <c r="BC239" s="7">
        <v>17789</v>
      </c>
    </row>
    <row r="240" spans="1:55" ht="15.75" thickBot="1">
      <c r="A240" s="17" t="s">
        <v>43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9.5</v>
      </c>
      <c r="I240" s="10">
        <v>24.13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9.5</v>
      </c>
      <c r="AA240" s="12">
        <v>24.13</v>
      </c>
      <c r="AC240" s="17" t="s">
        <v>61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6</v>
      </c>
      <c r="AW240" s="10">
        <v>65</v>
      </c>
      <c r="AX240" s="10">
        <v>0</v>
      </c>
      <c r="AY240" s="10">
        <v>0</v>
      </c>
      <c r="AZ240" s="10">
        <v>0</v>
      </c>
      <c r="BA240" s="10">
        <v>0</v>
      </c>
      <c r="BB240" s="10">
        <v>6</v>
      </c>
      <c r="BC240" s="12">
        <v>65</v>
      </c>
    </row>
    <row r="241" spans="1:55" ht="15.75" thickBot="1">
      <c r="A241" s="17" t="s">
        <v>44</v>
      </c>
      <c r="B241" s="5">
        <v>1676</v>
      </c>
      <c r="C241" s="5">
        <v>2320.0100000000002</v>
      </c>
      <c r="D241" s="5">
        <v>3876.45</v>
      </c>
      <c r="E241" s="5">
        <v>8207.89</v>
      </c>
      <c r="F241" s="5">
        <v>4418.54</v>
      </c>
      <c r="G241" s="5">
        <v>7435.54</v>
      </c>
      <c r="H241" s="5">
        <v>3862.47</v>
      </c>
      <c r="I241" s="5">
        <v>7864.18</v>
      </c>
      <c r="J241" s="5">
        <v>3507.34</v>
      </c>
      <c r="K241" s="5">
        <v>7525.91</v>
      </c>
      <c r="L241" s="5">
        <v>11320.42</v>
      </c>
      <c r="M241" s="5">
        <v>18685.41</v>
      </c>
      <c r="N241" s="5">
        <v>12950.3</v>
      </c>
      <c r="O241" s="5">
        <v>20471.48</v>
      </c>
      <c r="P241" s="5">
        <v>13310.8</v>
      </c>
      <c r="Q241" s="5">
        <v>22937.95</v>
      </c>
      <c r="R241" s="5">
        <v>27480.799999999999</v>
      </c>
      <c r="S241" s="5">
        <v>45061.23</v>
      </c>
      <c r="T241" s="5">
        <v>15715</v>
      </c>
      <c r="U241" s="5">
        <v>27256.080000000002</v>
      </c>
      <c r="V241" s="5">
        <v>13294.6</v>
      </c>
      <c r="W241" s="5">
        <v>20267.830000000002</v>
      </c>
      <c r="X241" s="5">
        <v>26896.32</v>
      </c>
      <c r="Y241" s="5">
        <v>45471.45</v>
      </c>
      <c r="Z241" s="5">
        <v>138309.04</v>
      </c>
      <c r="AA241" s="7">
        <v>233504.96</v>
      </c>
      <c r="AC241" s="17" t="s">
        <v>65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1</v>
      </c>
      <c r="AS241" s="10">
        <v>42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1</v>
      </c>
      <c r="BC241" s="12">
        <v>42</v>
      </c>
    </row>
    <row r="242" spans="1:55" ht="15.75" thickBot="1">
      <c r="A242" s="17" t="s">
        <v>61</v>
      </c>
      <c r="B242" s="5">
        <v>5328</v>
      </c>
      <c r="C242" s="5">
        <v>10330.5</v>
      </c>
      <c r="D242" s="5">
        <v>2688</v>
      </c>
      <c r="E242" s="5">
        <v>3946.13</v>
      </c>
      <c r="F242" s="5">
        <v>1420.8</v>
      </c>
      <c r="G242" s="5">
        <v>2796.5</v>
      </c>
      <c r="H242" s="5">
        <v>5328</v>
      </c>
      <c r="I242" s="5">
        <v>10756.5</v>
      </c>
      <c r="J242" s="5">
        <v>1065.5999999999999</v>
      </c>
      <c r="K242" s="5">
        <v>2028.6</v>
      </c>
      <c r="L242" s="5">
        <v>5328</v>
      </c>
      <c r="M242" s="5">
        <v>10605</v>
      </c>
      <c r="N242" s="10">
        <v>0</v>
      </c>
      <c r="O242" s="10">
        <v>0</v>
      </c>
      <c r="P242" s="5">
        <v>1776</v>
      </c>
      <c r="Q242" s="5">
        <v>3430</v>
      </c>
      <c r="R242" s="5">
        <v>1350</v>
      </c>
      <c r="S242" s="5">
        <v>1635</v>
      </c>
      <c r="T242" s="5">
        <v>5328</v>
      </c>
      <c r="U242" s="5">
        <v>10756.5</v>
      </c>
      <c r="V242" s="5">
        <v>1776</v>
      </c>
      <c r="W242" s="5">
        <v>3479</v>
      </c>
      <c r="X242" s="5">
        <v>19536</v>
      </c>
      <c r="Y242" s="5">
        <v>28427.91</v>
      </c>
      <c r="Z242" s="5">
        <v>50924.4</v>
      </c>
      <c r="AA242" s="7">
        <v>88191.64</v>
      </c>
      <c r="AC242" s="17" t="s">
        <v>66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11</v>
      </c>
      <c r="AS242" s="10">
        <v>98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11</v>
      </c>
      <c r="BC242" s="12">
        <v>98</v>
      </c>
    </row>
    <row r="243" spans="1:55" ht="15.75" thickBot="1">
      <c r="A243" s="17" t="s">
        <v>65</v>
      </c>
      <c r="B243" s="5">
        <v>2901</v>
      </c>
      <c r="C243" s="5">
        <v>7155</v>
      </c>
      <c r="D243" s="5">
        <v>7545.6</v>
      </c>
      <c r="E243" s="5">
        <v>24256</v>
      </c>
      <c r="F243" s="5">
        <v>6456.6</v>
      </c>
      <c r="G243" s="5">
        <v>13584.47</v>
      </c>
      <c r="H243" s="5">
        <v>3997.2</v>
      </c>
      <c r="I243" s="5">
        <v>6584.19</v>
      </c>
      <c r="J243" s="5">
        <v>5865.3</v>
      </c>
      <c r="K243" s="5">
        <v>8912.11</v>
      </c>
      <c r="L243" s="5">
        <v>3894.9</v>
      </c>
      <c r="M243" s="5">
        <v>9874.7000000000007</v>
      </c>
      <c r="N243" s="5">
        <v>6602.1</v>
      </c>
      <c r="O243" s="5">
        <v>12782.6</v>
      </c>
      <c r="P243" s="5">
        <v>8519.2999999999993</v>
      </c>
      <c r="Q243" s="5">
        <v>15056</v>
      </c>
      <c r="R243" s="5">
        <v>8405.7199999999993</v>
      </c>
      <c r="S243" s="5">
        <v>12424.87</v>
      </c>
      <c r="T243" s="5">
        <v>6374.4</v>
      </c>
      <c r="U243" s="5">
        <v>14369.9</v>
      </c>
      <c r="V243" s="5">
        <v>7052</v>
      </c>
      <c r="W243" s="5">
        <v>16179</v>
      </c>
      <c r="X243" s="5">
        <v>7539.85</v>
      </c>
      <c r="Y243" s="5">
        <v>16234.5</v>
      </c>
      <c r="Z243" s="5">
        <v>75153.97</v>
      </c>
      <c r="AA243" s="7">
        <v>157413.34</v>
      </c>
      <c r="AC243" s="17" t="s">
        <v>26</v>
      </c>
      <c r="AD243" s="10">
        <v>12</v>
      </c>
      <c r="AE243" s="10">
        <v>36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68</v>
      </c>
      <c r="BA243" s="10">
        <v>413</v>
      </c>
      <c r="BB243" s="10">
        <v>80</v>
      </c>
      <c r="BC243" s="12">
        <v>449</v>
      </c>
    </row>
    <row r="244" spans="1:55" ht="15.75" thickBot="1">
      <c r="A244" s="17" t="s">
        <v>66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1</v>
      </c>
      <c r="S244" s="10">
        <v>0.5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1</v>
      </c>
      <c r="AA244" s="12">
        <v>0.5</v>
      </c>
      <c r="AC244" s="17" t="s">
        <v>29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30</v>
      </c>
      <c r="AM244" s="10">
        <v>695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30</v>
      </c>
      <c r="BC244" s="12">
        <v>695</v>
      </c>
    </row>
    <row r="245" spans="1:55" ht="15.75" thickBot="1">
      <c r="A245" s="17" t="s">
        <v>56</v>
      </c>
      <c r="B245" s="5">
        <v>122993.5</v>
      </c>
      <c r="C245" s="5">
        <v>109339.25</v>
      </c>
      <c r="D245" s="5">
        <v>490989</v>
      </c>
      <c r="E245" s="5">
        <v>480796.26</v>
      </c>
      <c r="F245" s="5">
        <v>440275.16</v>
      </c>
      <c r="G245" s="5">
        <v>428708.43</v>
      </c>
      <c r="H245" s="5">
        <v>519616.58</v>
      </c>
      <c r="I245" s="5">
        <v>496765.32</v>
      </c>
      <c r="J245" s="5">
        <v>774515.78</v>
      </c>
      <c r="K245" s="5">
        <v>725065.59</v>
      </c>
      <c r="L245" s="5">
        <v>143395.78</v>
      </c>
      <c r="M245" s="5">
        <v>143468.46</v>
      </c>
      <c r="N245" s="5">
        <v>488492.7</v>
      </c>
      <c r="O245" s="5">
        <v>462214.42</v>
      </c>
      <c r="P245" s="5">
        <v>503185.5</v>
      </c>
      <c r="Q245" s="5">
        <v>484357.02</v>
      </c>
      <c r="R245" s="5">
        <v>302262</v>
      </c>
      <c r="S245" s="5">
        <v>286299.84000000003</v>
      </c>
      <c r="T245" s="5">
        <v>867792.75</v>
      </c>
      <c r="U245" s="5">
        <v>811181.97</v>
      </c>
      <c r="V245" s="5">
        <v>709495.5</v>
      </c>
      <c r="W245" s="5">
        <v>669422.27</v>
      </c>
      <c r="X245" s="5">
        <v>591787.69999999995</v>
      </c>
      <c r="Y245" s="5">
        <v>579734.81000000006</v>
      </c>
      <c r="Z245" s="5">
        <v>5954801.9500000002</v>
      </c>
      <c r="AA245" s="7">
        <v>5677353.6399999997</v>
      </c>
      <c r="AC245" s="17" t="s">
        <v>86</v>
      </c>
      <c r="AD245" s="5">
        <v>4313</v>
      </c>
      <c r="AE245" s="5">
        <v>18302</v>
      </c>
      <c r="AF245" s="5">
        <v>8626</v>
      </c>
      <c r="AG245" s="5">
        <v>35979</v>
      </c>
      <c r="AH245" s="5">
        <v>6352</v>
      </c>
      <c r="AI245" s="5">
        <v>22640</v>
      </c>
      <c r="AJ245" s="5">
        <v>3234</v>
      </c>
      <c r="AK245" s="5">
        <v>12345</v>
      </c>
      <c r="AL245" s="5">
        <v>5133</v>
      </c>
      <c r="AM245" s="5">
        <v>18198</v>
      </c>
      <c r="AN245" s="5">
        <v>2761</v>
      </c>
      <c r="AO245" s="5">
        <v>11445</v>
      </c>
      <c r="AP245" s="5">
        <v>7350</v>
      </c>
      <c r="AQ245" s="5">
        <v>27617</v>
      </c>
      <c r="AR245" s="5">
        <v>7236</v>
      </c>
      <c r="AS245" s="5">
        <v>25898</v>
      </c>
      <c r="AT245" s="5">
        <v>5760</v>
      </c>
      <c r="AU245" s="5">
        <v>23659</v>
      </c>
      <c r="AV245" s="5">
        <v>3011</v>
      </c>
      <c r="AW245" s="5">
        <v>11808</v>
      </c>
      <c r="AX245" s="5">
        <v>3668</v>
      </c>
      <c r="AY245" s="5">
        <v>14710</v>
      </c>
      <c r="AZ245" s="5">
        <v>4430</v>
      </c>
      <c r="BA245" s="5">
        <v>18599</v>
      </c>
      <c r="BB245" s="5">
        <v>61874</v>
      </c>
      <c r="BC245" s="7">
        <v>241200</v>
      </c>
    </row>
    <row r="246" spans="1:55" ht="15.75" thickBot="1">
      <c r="A246" s="17" t="s">
        <v>68</v>
      </c>
      <c r="B246" s="10">
        <v>0</v>
      </c>
      <c r="C246" s="10">
        <v>0</v>
      </c>
      <c r="D246" s="5">
        <v>26982</v>
      </c>
      <c r="E246" s="5">
        <v>17484.310000000001</v>
      </c>
      <c r="F246" s="5">
        <v>17072</v>
      </c>
      <c r="G246" s="5">
        <v>10285.629999999999</v>
      </c>
      <c r="H246" s="5">
        <v>31440</v>
      </c>
      <c r="I246" s="5">
        <v>20683.39</v>
      </c>
      <c r="J246" s="5">
        <v>69204</v>
      </c>
      <c r="K246" s="5">
        <v>42773.69</v>
      </c>
      <c r="L246" s="5">
        <v>29430</v>
      </c>
      <c r="M246" s="5">
        <v>18872.16</v>
      </c>
      <c r="N246" s="5">
        <v>49072.5</v>
      </c>
      <c r="O246" s="5">
        <v>30539.82</v>
      </c>
      <c r="P246" s="5">
        <v>91876.95</v>
      </c>
      <c r="Q246" s="5">
        <v>61075.39</v>
      </c>
      <c r="R246" s="5">
        <v>37397</v>
      </c>
      <c r="S246" s="5">
        <v>26858.959999999999</v>
      </c>
      <c r="T246" s="5">
        <v>57183.7</v>
      </c>
      <c r="U246" s="5">
        <v>44459.6</v>
      </c>
      <c r="V246" s="5">
        <v>59156</v>
      </c>
      <c r="W246" s="5">
        <v>57279.199999999997</v>
      </c>
      <c r="X246" s="5">
        <v>19402.8</v>
      </c>
      <c r="Y246" s="5">
        <v>19479.72</v>
      </c>
      <c r="Z246" s="5">
        <v>488216.95</v>
      </c>
      <c r="AA246" s="7">
        <v>349791.87</v>
      </c>
      <c r="AC246" s="17" t="s">
        <v>95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1</v>
      </c>
      <c r="AU246" s="10">
        <v>58</v>
      </c>
      <c r="AV246" s="5">
        <v>113569</v>
      </c>
      <c r="AW246" s="5">
        <v>236705</v>
      </c>
      <c r="AX246" s="10">
        <v>0</v>
      </c>
      <c r="AY246" s="10">
        <v>0</v>
      </c>
      <c r="AZ246" s="5">
        <v>57317</v>
      </c>
      <c r="BA246" s="5">
        <v>126939</v>
      </c>
      <c r="BB246" s="5">
        <v>170887</v>
      </c>
      <c r="BC246" s="7">
        <v>363702</v>
      </c>
    </row>
    <row r="247" spans="1:55" ht="15.75" thickBot="1">
      <c r="A247" s="17" t="s">
        <v>26</v>
      </c>
      <c r="B247" s="5">
        <v>5841.6</v>
      </c>
      <c r="C247" s="5">
        <v>57815.01</v>
      </c>
      <c r="D247" s="10">
        <v>187.1</v>
      </c>
      <c r="E247" s="10">
        <v>263</v>
      </c>
      <c r="F247" s="5">
        <v>1676.77</v>
      </c>
      <c r="G247" s="5">
        <v>18702.5</v>
      </c>
      <c r="H247" s="10">
        <v>55.17</v>
      </c>
      <c r="I247" s="10">
        <v>92.25</v>
      </c>
      <c r="J247" s="5">
        <v>3121.57</v>
      </c>
      <c r="K247" s="5">
        <v>18614.72</v>
      </c>
      <c r="L247" s="10">
        <v>81.84</v>
      </c>
      <c r="M247" s="10">
        <v>143.63999999999999</v>
      </c>
      <c r="N247" s="5">
        <v>1365</v>
      </c>
      <c r="O247" s="5">
        <v>15494.59</v>
      </c>
      <c r="P247" s="5">
        <v>11398</v>
      </c>
      <c r="Q247" s="5">
        <v>15649.08</v>
      </c>
      <c r="R247" s="5">
        <v>4662.22</v>
      </c>
      <c r="S247" s="5">
        <v>45199.97</v>
      </c>
      <c r="T247" s="10">
        <v>7.5</v>
      </c>
      <c r="U247" s="10">
        <v>19.11</v>
      </c>
      <c r="V247" s="10">
        <v>6</v>
      </c>
      <c r="W247" s="10">
        <v>5</v>
      </c>
      <c r="X247" s="5">
        <v>2746.1</v>
      </c>
      <c r="Y247" s="5">
        <v>20638.77</v>
      </c>
      <c r="Z247" s="5">
        <v>31148.87</v>
      </c>
      <c r="AA247" s="7">
        <v>192637.64</v>
      </c>
      <c r="AC247" s="17" t="s">
        <v>109</v>
      </c>
      <c r="AD247" s="5">
        <v>65235</v>
      </c>
      <c r="AE247" s="5">
        <v>183307</v>
      </c>
      <c r="AF247" s="5">
        <v>36057</v>
      </c>
      <c r="AG247" s="5">
        <v>100373</v>
      </c>
      <c r="AH247" s="5">
        <v>8349</v>
      </c>
      <c r="AI247" s="5">
        <v>23306</v>
      </c>
      <c r="AJ247" s="5">
        <v>33379</v>
      </c>
      <c r="AK247" s="5">
        <v>98202</v>
      </c>
      <c r="AL247" s="5">
        <v>73395</v>
      </c>
      <c r="AM247" s="5">
        <v>202791</v>
      </c>
      <c r="AN247" s="5">
        <v>92664</v>
      </c>
      <c r="AO247" s="5">
        <v>260751</v>
      </c>
      <c r="AP247" s="10">
        <v>0</v>
      </c>
      <c r="AQ247" s="10">
        <v>0</v>
      </c>
      <c r="AR247" s="5">
        <v>19908</v>
      </c>
      <c r="AS247" s="5">
        <v>54266</v>
      </c>
      <c r="AT247" s="5">
        <v>94120</v>
      </c>
      <c r="AU247" s="5">
        <v>263224</v>
      </c>
      <c r="AV247" s="5">
        <v>64162</v>
      </c>
      <c r="AW247" s="5">
        <v>175648</v>
      </c>
      <c r="AX247" s="5">
        <v>34293</v>
      </c>
      <c r="AY247" s="5">
        <v>92962</v>
      </c>
      <c r="AZ247" s="5">
        <v>64656</v>
      </c>
      <c r="BA247" s="5">
        <v>177746</v>
      </c>
      <c r="BB247" s="5">
        <v>586218</v>
      </c>
      <c r="BC247" s="7">
        <v>1632576</v>
      </c>
    </row>
    <row r="248" spans="1:55" ht="15.75" thickBot="1">
      <c r="A248" s="17" t="s">
        <v>69</v>
      </c>
      <c r="B248" s="5">
        <v>2660.2</v>
      </c>
      <c r="C248" s="5">
        <v>28196.76</v>
      </c>
      <c r="D248" s="5">
        <v>7543.5</v>
      </c>
      <c r="E248" s="5">
        <v>79045.2</v>
      </c>
      <c r="F248" s="5">
        <v>5249.9</v>
      </c>
      <c r="G248" s="5">
        <v>56749.8</v>
      </c>
      <c r="H248" s="5">
        <v>6296.89</v>
      </c>
      <c r="I248" s="5">
        <v>60982.080000000002</v>
      </c>
      <c r="J248" s="5">
        <v>3218.91</v>
      </c>
      <c r="K248" s="5">
        <v>29749.5</v>
      </c>
      <c r="L248" s="5">
        <v>3506.2</v>
      </c>
      <c r="M248" s="5">
        <v>36828.480000000003</v>
      </c>
      <c r="N248" s="5">
        <v>1816.12</v>
      </c>
      <c r="O248" s="5">
        <v>15172.36</v>
      </c>
      <c r="P248" s="5">
        <v>5292.2</v>
      </c>
      <c r="Q248" s="5">
        <v>54472.32</v>
      </c>
      <c r="R248" s="5">
        <v>304878.09999999998</v>
      </c>
      <c r="S248" s="5">
        <v>1601877.5</v>
      </c>
      <c r="T248" s="5">
        <v>369634.5</v>
      </c>
      <c r="U248" s="5">
        <v>1848709.8</v>
      </c>
      <c r="V248" s="5">
        <v>3638.37</v>
      </c>
      <c r="W248" s="5">
        <v>22147.040000000001</v>
      </c>
      <c r="X248" s="5">
        <v>1301.5999999999999</v>
      </c>
      <c r="Y248" s="5">
        <v>7680.01</v>
      </c>
      <c r="Z248" s="5">
        <v>715036.49</v>
      </c>
      <c r="AA248" s="7">
        <v>3841610.85</v>
      </c>
      <c r="AC248" s="17" t="s">
        <v>200</v>
      </c>
      <c r="AD248" s="10">
        <v>0</v>
      </c>
      <c r="AE248" s="10">
        <v>0</v>
      </c>
      <c r="AF248" s="10">
        <v>0</v>
      </c>
      <c r="AG248" s="10">
        <v>0</v>
      </c>
      <c r="AH248" s="5">
        <v>14169</v>
      </c>
      <c r="AI248" s="5">
        <v>60990</v>
      </c>
      <c r="AJ248" s="5">
        <v>13037</v>
      </c>
      <c r="AK248" s="5">
        <v>56170</v>
      </c>
      <c r="AL248" s="5">
        <v>14167</v>
      </c>
      <c r="AM248" s="5">
        <v>60028</v>
      </c>
      <c r="AN248" s="5">
        <v>12525</v>
      </c>
      <c r="AO248" s="5">
        <v>54714</v>
      </c>
      <c r="AP248" s="10">
        <v>0</v>
      </c>
      <c r="AQ248" s="10">
        <v>0</v>
      </c>
      <c r="AR248" s="10">
        <v>0</v>
      </c>
      <c r="AS248" s="10">
        <v>0</v>
      </c>
      <c r="AT248" s="5">
        <v>12525</v>
      </c>
      <c r="AU248" s="5">
        <v>54526</v>
      </c>
      <c r="AV248" s="5">
        <v>12815</v>
      </c>
      <c r="AW248" s="5">
        <v>55580</v>
      </c>
      <c r="AX248" s="5">
        <v>12815</v>
      </c>
      <c r="AY248" s="5">
        <v>50066</v>
      </c>
      <c r="AZ248" s="10">
        <v>0</v>
      </c>
      <c r="BA248" s="10">
        <v>0</v>
      </c>
      <c r="BB248" s="5">
        <v>92053</v>
      </c>
      <c r="BC248" s="7">
        <v>392074</v>
      </c>
    </row>
    <row r="249" spans="1:55" ht="15.75" thickBot="1">
      <c r="A249" s="17" t="s">
        <v>29</v>
      </c>
      <c r="B249" s="5">
        <v>3233.3</v>
      </c>
      <c r="C249" s="5">
        <v>5603.07</v>
      </c>
      <c r="D249" s="10">
        <v>495.2</v>
      </c>
      <c r="E249" s="10">
        <v>656.32</v>
      </c>
      <c r="F249" s="5">
        <v>3824</v>
      </c>
      <c r="G249" s="5">
        <v>9521.66</v>
      </c>
      <c r="H249" s="5">
        <v>16098.3</v>
      </c>
      <c r="I249" s="5">
        <v>81983.990000000005</v>
      </c>
      <c r="J249" s="5">
        <v>1658.5</v>
      </c>
      <c r="K249" s="5">
        <v>2874.77</v>
      </c>
      <c r="L249" s="10">
        <v>852.9</v>
      </c>
      <c r="M249" s="5">
        <v>1474.37</v>
      </c>
      <c r="N249" s="5">
        <v>2934.2</v>
      </c>
      <c r="O249" s="5">
        <v>5249.4</v>
      </c>
      <c r="P249" s="5">
        <v>2220.8000000000002</v>
      </c>
      <c r="Q249" s="5">
        <v>3949.72</v>
      </c>
      <c r="R249" s="5">
        <v>2132.1</v>
      </c>
      <c r="S249" s="5">
        <v>3904.9</v>
      </c>
      <c r="T249" s="5">
        <v>2545.3000000000002</v>
      </c>
      <c r="U249" s="5">
        <v>4842.8500000000004</v>
      </c>
      <c r="V249" s="5">
        <v>1977.6</v>
      </c>
      <c r="W249" s="5">
        <v>3284.01</v>
      </c>
      <c r="X249" s="5">
        <v>2814.55</v>
      </c>
      <c r="Y249" s="5">
        <v>5260.84</v>
      </c>
      <c r="Z249" s="5">
        <v>40786.75</v>
      </c>
      <c r="AA249" s="7">
        <v>128605.9</v>
      </c>
      <c r="AC249" s="18" t="s">
        <v>27</v>
      </c>
      <c r="AD249" s="8">
        <v>69560</v>
      </c>
      <c r="AE249" s="8">
        <v>201645</v>
      </c>
      <c r="AF249" s="8">
        <v>44723</v>
      </c>
      <c r="AG249" s="8">
        <v>142388</v>
      </c>
      <c r="AH249" s="8">
        <v>28870</v>
      </c>
      <c r="AI249" s="8">
        <v>106936</v>
      </c>
      <c r="AJ249" s="8">
        <v>49685</v>
      </c>
      <c r="AK249" s="8">
        <v>172098</v>
      </c>
      <c r="AL249" s="8">
        <v>92725</v>
      </c>
      <c r="AM249" s="8">
        <v>281712</v>
      </c>
      <c r="AN249" s="8">
        <v>107950</v>
      </c>
      <c r="AO249" s="8">
        <v>326910</v>
      </c>
      <c r="AP249" s="8">
        <v>7350</v>
      </c>
      <c r="AQ249" s="8">
        <v>27617</v>
      </c>
      <c r="AR249" s="8">
        <v>27156</v>
      </c>
      <c r="AS249" s="8">
        <v>80304</v>
      </c>
      <c r="AT249" s="8">
        <v>112446</v>
      </c>
      <c r="AU249" s="8">
        <v>347839</v>
      </c>
      <c r="AV249" s="8">
        <v>193563</v>
      </c>
      <c r="AW249" s="8">
        <v>479806</v>
      </c>
      <c r="AX249" s="8">
        <v>50776</v>
      </c>
      <c r="AY249" s="8">
        <v>157738</v>
      </c>
      <c r="AZ249" s="8">
        <v>126471</v>
      </c>
      <c r="BA249" s="8">
        <v>323697</v>
      </c>
      <c r="BB249" s="8">
        <v>911275</v>
      </c>
      <c r="BC249" s="9">
        <v>2648690</v>
      </c>
    </row>
    <row r="250" spans="1:55" ht="15.75" thickBot="1">
      <c r="A250" s="17" t="s">
        <v>71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5">
        <v>36830</v>
      </c>
      <c r="K250" s="5">
        <v>34094.769999999997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5">
        <v>36830</v>
      </c>
      <c r="AA250" s="7">
        <v>34094.769999999997</v>
      </c>
    </row>
    <row r="251" spans="1:55" ht="19.5" thickBot="1">
      <c r="A251" s="17" t="s">
        <v>45</v>
      </c>
      <c r="B251" s="10">
        <v>0</v>
      </c>
      <c r="C251" s="10">
        <v>0</v>
      </c>
      <c r="D251" s="5">
        <v>19036.8</v>
      </c>
      <c r="E251" s="5">
        <v>16474.2</v>
      </c>
      <c r="F251" s="5">
        <v>15224.9</v>
      </c>
      <c r="G251" s="5">
        <v>13614.83</v>
      </c>
      <c r="H251" s="5">
        <v>15913.55</v>
      </c>
      <c r="I251" s="5">
        <v>13421.13</v>
      </c>
      <c r="J251" s="5">
        <v>30917.5</v>
      </c>
      <c r="K251" s="5">
        <v>23729.22</v>
      </c>
      <c r="L251" s="5">
        <v>15898.3</v>
      </c>
      <c r="M251" s="5">
        <v>11550.44</v>
      </c>
      <c r="N251" s="5">
        <v>12987</v>
      </c>
      <c r="O251" s="5">
        <v>12777.57</v>
      </c>
      <c r="P251" s="5">
        <v>15414</v>
      </c>
      <c r="Q251" s="5">
        <v>15453.43</v>
      </c>
      <c r="R251" s="5">
        <v>18789</v>
      </c>
      <c r="S251" s="5">
        <v>16474.55</v>
      </c>
      <c r="T251" s="5">
        <v>33125.300000000003</v>
      </c>
      <c r="U251" s="5">
        <v>29023.26</v>
      </c>
      <c r="V251" s="5">
        <v>28152.799999999999</v>
      </c>
      <c r="W251" s="5">
        <v>28268.78</v>
      </c>
      <c r="X251" s="5">
        <v>20315.900000000001</v>
      </c>
      <c r="Y251" s="5">
        <v>18203.560000000001</v>
      </c>
      <c r="Z251" s="5">
        <v>225775.05</v>
      </c>
      <c r="AA251" s="7">
        <v>198990.97</v>
      </c>
      <c r="AC251" s="16" t="s">
        <v>106</v>
      </c>
    </row>
    <row r="252" spans="1:55" ht="15.75" thickBot="1">
      <c r="A252" s="17" t="s">
        <v>47</v>
      </c>
      <c r="B252" s="5">
        <v>174811.5</v>
      </c>
      <c r="C252" s="5">
        <v>176364</v>
      </c>
      <c r="D252" s="5">
        <v>116073.60000000001</v>
      </c>
      <c r="E252" s="5">
        <v>118239.1</v>
      </c>
      <c r="F252" s="5">
        <v>39904.5</v>
      </c>
      <c r="G252" s="5">
        <v>39379.5</v>
      </c>
      <c r="H252" s="5">
        <v>39904.5</v>
      </c>
      <c r="I252" s="5">
        <v>39379.5</v>
      </c>
      <c r="J252" s="5">
        <v>114645.6</v>
      </c>
      <c r="K252" s="5">
        <v>117471.6</v>
      </c>
      <c r="L252" s="10">
        <v>0</v>
      </c>
      <c r="M252" s="10">
        <v>0</v>
      </c>
      <c r="N252" s="5">
        <v>121826.3</v>
      </c>
      <c r="O252" s="5">
        <v>120677.8</v>
      </c>
      <c r="P252" s="5">
        <v>193824.9</v>
      </c>
      <c r="Q252" s="5">
        <v>191774.4</v>
      </c>
      <c r="R252" s="5">
        <v>159941.29999999999</v>
      </c>
      <c r="S252" s="5">
        <v>156044.79999999999</v>
      </c>
      <c r="T252" s="5">
        <v>157525.6</v>
      </c>
      <c r="U252" s="5">
        <v>154745.60000000001</v>
      </c>
      <c r="V252" s="5">
        <v>38466</v>
      </c>
      <c r="W252" s="5">
        <v>36750.6</v>
      </c>
      <c r="X252" s="5">
        <v>115398</v>
      </c>
      <c r="Y252" s="5">
        <v>110251.8</v>
      </c>
      <c r="Z252" s="5">
        <v>1272321.8</v>
      </c>
      <c r="AA252" s="7">
        <v>1261078.7</v>
      </c>
      <c r="AC252" s="64" t="s">
        <v>7</v>
      </c>
      <c r="AD252" s="66" t="s">
        <v>8</v>
      </c>
      <c r="AE252" s="67"/>
      <c r="AF252" s="61" t="s">
        <v>9</v>
      </c>
      <c r="AG252" s="62"/>
      <c r="AH252" s="61" t="s">
        <v>10</v>
      </c>
      <c r="AI252" s="62"/>
      <c r="AJ252" s="61" t="s">
        <v>11</v>
      </c>
      <c r="AK252" s="62"/>
      <c r="AL252" s="61" t="s">
        <v>12</v>
      </c>
      <c r="AM252" s="62"/>
      <c r="AN252" s="61" t="s">
        <v>13</v>
      </c>
      <c r="AO252" s="62"/>
      <c r="AP252" s="61" t="s">
        <v>14</v>
      </c>
      <c r="AQ252" s="62"/>
      <c r="AR252" s="61" t="s">
        <v>15</v>
      </c>
      <c r="AS252" s="62"/>
      <c r="AT252" s="61" t="s">
        <v>16</v>
      </c>
      <c r="AU252" s="62"/>
      <c r="AV252" s="61" t="s">
        <v>17</v>
      </c>
      <c r="AW252" s="62"/>
      <c r="AX252" s="61" t="s">
        <v>18</v>
      </c>
      <c r="AY252" s="62"/>
      <c r="AZ252" s="61" t="s">
        <v>19</v>
      </c>
      <c r="BA252" s="62"/>
      <c r="BB252" s="61" t="s">
        <v>20</v>
      </c>
      <c r="BC252" s="63"/>
    </row>
    <row r="253" spans="1:55" ht="26.25" thickBot="1">
      <c r="A253" s="17" t="s">
        <v>72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520.79999999999995</v>
      </c>
      <c r="M253" s="10">
        <v>692.4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520.79999999999995</v>
      </c>
      <c r="AA253" s="12">
        <v>692.4</v>
      </c>
      <c r="AC253" s="65"/>
      <c r="AD253" s="1" t="s">
        <v>21</v>
      </c>
      <c r="AE253" s="1" t="s">
        <v>22</v>
      </c>
      <c r="AF253" s="1" t="s">
        <v>21</v>
      </c>
      <c r="AG253" s="1" t="s">
        <v>22</v>
      </c>
      <c r="AH253" s="1" t="s">
        <v>21</v>
      </c>
      <c r="AI253" s="1" t="s">
        <v>22</v>
      </c>
      <c r="AJ253" s="1" t="s">
        <v>21</v>
      </c>
      <c r="AK253" s="1" t="s">
        <v>22</v>
      </c>
      <c r="AL253" s="1" t="s">
        <v>21</v>
      </c>
      <c r="AM253" s="1" t="s">
        <v>22</v>
      </c>
      <c r="AN253" s="1" t="s">
        <v>21</v>
      </c>
      <c r="AO253" s="1" t="s">
        <v>22</v>
      </c>
      <c r="AP253" s="1" t="s">
        <v>21</v>
      </c>
      <c r="AQ253" s="1" t="s">
        <v>22</v>
      </c>
      <c r="AR253" s="1" t="s">
        <v>21</v>
      </c>
      <c r="AS253" s="1" t="s">
        <v>22</v>
      </c>
      <c r="AT253" s="1" t="s">
        <v>21</v>
      </c>
      <c r="AU253" s="1" t="s">
        <v>22</v>
      </c>
      <c r="AV253" s="1" t="s">
        <v>21</v>
      </c>
      <c r="AW253" s="1" t="s">
        <v>22</v>
      </c>
      <c r="AX253" s="1" t="s">
        <v>21</v>
      </c>
      <c r="AY253" s="1" t="s">
        <v>22</v>
      </c>
      <c r="AZ253" s="1" t="s">
        <v>21</v>
      </c>
      <c r="BA253" s="1" t="s">
        <v>22</v>
      </c>
      <c r="BB253" s="1" t="s">
        <v>21</v>
      </c>
      <c r="BC253" s="6" t="s">
        <v>22</v>
      </c>
    </row>
    <row r="254" spans="1:55" ht="15.75" thickBot="1">
      <c r="A254" s="17" t="s">
        <v>78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5">
        <v>12446</v>
      </c>
      <c r="I254" s="5">
        <v>20930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5">
        <v>12446</v>
      </c>
      <c r="AA254" s="7">
        <v>20930</v>
      </c>
      <c r="AC254" s="17" t="s">
        <v>44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3</v>
      </c>
      <c r="AS254" s="10">
        <v>30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3</v>
      </c>
      <c r="BC254" s="12">
        <v>30</v>
      </c>
    </row>
    <row r="255" spans="1:55" ht="15.75" thickBot="1">
      <c r="A255" s="17" t="s">
        <v>107</v>
      </c>
      <c r="B255" s="10">
        <v>0</v>
      </c>
      <c r="C255" s="10">
        <v>0</v>
      </c>
      <c r="D255" s="10">
        <v>136.80000000000001</v>
      </c>
      <c r="E255" s="10">
        <v>160.5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136.80000000000001</v>
      </c>
      <c r="AA255" s="12">
        <v>160.5</v>
      </c>
      <c r="AC255" s="17" t="s">
        <v>61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4</v>
      </c>
      <c r="AW255" s="10">
        <v>75</v>
      </c>
      <c r="AX255" s="10">
        <v>0</v>
      </c>
      <c r="AY255" s="10">
        <v>0</v>
      </c>
      <c r="AZ255" s="10">
        <v>0</v>
      </c>
      <c r="BA255" s="10">
        <v>0</v>
      </c>
      <c r="BB255" s="10">
        <v>4</v>
      </c>
      <c r="BC255" s="12">
        <v>75</v>
      </c>
    </row>
    <row r="256" spans="1:55" ht="15.75" thickBot="1">
      <c r="A256" s="17" t="s">
        <v>108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5">
        <v>21291</v>
      </c>
      <c r="I256" s="5">
        <v>21502.5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5">
        <v>21291</v>
      </c>
      <c r="Q256" s="5">
        <v>21502.5</v>
      </c>
      <c r="R256" s="10">
        <v>0</v>
      </c>
      <c r="S256" s="10">
        <v>0</v>
      </c>
      <c r="T256" s="10">
        <v>0</v>
      </c>
      <c r="U256" s="10">
        <v>0</v>
      </c>
      <c r="V256" s="5">
        <v>21291</v>
      </c>
      <c r="W256" s="5">
        <v>21502.5</v>
      </c>
      <c r="X256" s="10">
        <v>0</v>
      </c>
      <c r="Y256" s="10">
        <v>0</v>
      </c>
      <c r="Z256" s="5">
        <v>63873</v>
      </c>
      <c r="AA256" s="7">
        <v>64507.5</v>
      </c>
      <c r="AC256" s="17" t="s">
        <v>65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1</v>
      </c>
      <c r="AY256" s="10">
        <v>31</v>
      </c>
      <c r="AZ256" s="10">
        <v>0</v>
      </c>
      <c r="BA256" s="10">
        <v>0</v>
      </c>
      <c r="BB256" s="10">
        <v>1</v>
      </c>
      <c r="BC256" s="12">
        <v>31</v>
      </c>
    </row>
    <row r="257" spans="1:55" ht="15.75" thickBot="1">
      <c r="A257" s="17" t="s">
        <v>86</v>
      </c>
      <c r="B257" s="5">
        <v>5880</v>
      </c>
      <c r="C257" s="5">
        <v>63739.199999999997</v>
      </c>
      <c r="D257" s="10">
        <v>0</v>
      </c>
      <c r="E257" s="10">
        <v>0</v>
      </c>
      <c r="F257" s="10">
        <v>0</v>
      </c>
      <c r="G257" s="10">
        <v>0</v>
      </c>
      <c r="H257" s="10">
        <v>140</v>
      </c>
      <c r="I257" s="10">
        <v>332.2</v>
      </c>
      <c r="J257" s="10">
        <v>0</v>
      </c>
      <c r="K257" s="10">
        <v>0</v>
      </c>
      <c r="L257" s="10">
        <v>140</v>
      </c>
      <c r="M257" s="10">
        <v>338</v>
      </c>
      <c r="N257" s="10">
        <v>12</v>
      </c>
      <c r="O257" s="10">
        <v>235.35</v>
      </c>
      <c r="P257" s="10">
        <v>0</v>
      </c>
      <c r="Q257" s="10">
        <v>0</v>
      </c>
      <c r="R257" s="10">
        <v>72</v>
      </c>
      <c r="S257" s="10">
        <v>283.94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5">
        <v>6244</v>
      </c>
      <c r="AA257" s="7">
        <v>64928.69</v>
      </c>
      <c r="AC257" s="17" t="s">
        <v>66</v>
      </c>
      <c r="AD257" s="10">
        <v>16</v>
      </c>
      <c r="AE257" s="10">
        <v>533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1</v>
      </c>
      <c r="AY257" s="10">
        <v>34</v>
      </c>
      <c r="AZ257" s="10">
        <v>0</v>
      </c>
      <c r="BA257" s="10">
        <v>0</v>
      </c>
      <c r="BB257" s="10">
        <v>17</v>
      </c>
      <c r="BC257" s="12">
        <v>567</v>
      </c>
    </row>
    <row r="258" spans="1:55" ht="15.75" thickBot="1">
      <c r="A258" s="17" t="s">
        <v>49</v>
      </c>
      <c r="B258" s="10">
        <v>0</v>
      </c>
      <c r="C258" s="10">
        <v>0</v>
      </c>
      <c r="D258" s="10">
        <v>532.79999999999995</v>
      </c>
      <c r="E258" s="10">
        <v>861.9</v>
      </c>
      <c r="F258" s="10">
        <v>0</v>
      </c>
      <c r="G258" s="10">
        <v>0</v>
      </c>
      <c r="H258" s="10">
        <v>0</v>
      </c>
      <c r="I258" s="10">
        <v>0</v>
      </c>
      <c r="J258" s="10">
        <v>710.4</v>
      </c>
      <c r="K258" s="5">
        <v>1170</v>
      </c>
      <c r="L258" s="10">
        <v>0</v>
      </c>
      <c r="M258" s="10">
        <v>0</v>
      </c>
      <c r="N258" s="5">
        <v>1243.2</v>
      </c>
      <c r="O258" s="5">
        <v>2019.5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888</v>
      </c>
      <c r="Y258" s="5">
        <v>1442.5</v>
      </c>
      <c r="Z258" s="5">
        <v>3374.4</v>
      </c>
      <c r="AA258" s="7">
        <v>5493.9</v>
      </c>
      <c r="AC258" s="17" t="s">
        <v>68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4</v>
      </c>
      <c r="AU258" s="10">
        <v>154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4</v>
      </c>
      <c r="BC258" s="12">
        <v>154</v>
      </c>
    </row>
    <row r="259" spans="1:55" ht="15.75" thickBot="1">
      <c r="A259" s="17" t="s">
        <v>89</v>
      </c>
      <c r="B259" s="10">
        <v>336</v>
      </c>
      <c r="C259" s="5">
        <v>2172</v>
      </c>
      <c r="D259" s="10">
        <v>0</v>
      </c>
      <c r="E259" s="10">
        <v>0</v>
      </c>
      <c r="F259" s="10">
        <v>0</v>
      </c>
      <c r="G259" s="10">
        <v>0</v>
      </c>
      <c r="H259" s="10">
        <v>252</v>
      </c>
      <c r="I259" s="5">
        <v>1675.5</v>
      </c>
      <c r="J259" s="10">
        <v>0</v>
      </c>
      <c r="K259" s="10">
        <v>0</v>
      </c>
      <c r="L259" s="10">
        <v>0</v>
      </c>
      <c r="M259" s="10">
        <v>0</v>
      </c>
      <c r="N259" s="10">
        <v>72</v>
      </c>
      <c r="O259" s="10">
        <v>522</v>
      </c>
      <c r="P259" s="10">
        <v>252</v>
      </c>
      <c r="Q259" s="5">
        <v>1665</v>
      </c>
      <c r="R259" s="10">
        <v>0</v>
      </c>
      <c r="S259" s="10">
        <v>0</v>
      </c>
      <c r="T259" s="10">
        <v>0</v>
      </c>
      <c r="U259" s="10">
        <v>0</v>
      </c>
      <c r="V259" s="10">
        <v>168</v>
      </c>
      <c r="W259" s="5">
        <v>1110</v>
      </c>
      <c r="X259" s="10">
        <v>0</v>
      </c>
      <c r="Y259" s="10">
        <v>0</v>
      </c>
      <c r="Z259" s="5">
        <v>1080</v>
      </c>
      <c r="AA259" s="7">
        <v>7144.5</v>
      </c>
      <c r="AC259" s="17" t="s">
        <v>26</v>
      </c>
      <c r="AD259" s="10">
        <v>0</v>
      </c>
      <c r="AE259" s="10">
        <v>0</v>
      </c>
      <c r="AF259" s="10">
        <v>0</v>
      </c>
      <c r="AG259" s="10">
        <v>0</v>
      </c>
      <c r="AH259" s="10">
        <v>2</v>
      </c>
      <c r="AI259" s="10">
        <v>150</v>
      </c>
      <c r="AJ259" s="10">
        <v>24</v>
      </c>
      <c r="AK259" s="10">
        <v>172</v>
      </c>
      <c r="AL259" s="10">
        <v>0</v>
      </c>
      <c r="AM259" s="10">
        <v>0</v>
      </c>
      <c r="AN259" s="10">
        <v>0</v>
      </c>
      <c r="AO259" s="10">
        <v>0</v>
      </c>
      <c r="AP259" s="10">
        <v>1</v>
      </c>
      <c r="AQ259" s="10">
        <v>99</v>
      </c>
      <c r="AR259" s="10">
        <v>0</v>
      </c>
      <c r="AS259" s="10">
        <v>0</v>
      </c>
      <c r="AT259" s="5">
        <v>125521</v>
      </c>
      <c r="AU259" s="5">
        <v>142914</v>
      </c>
      <c r="AV259" s="10">
        <v>0</v>
      </c>
      <c r="AW259" s="10">
        <v>0</v>
      </c>
      <c r="AX259" s="5">
        <v>63010</v>
      </c>
      <c r="AY259" s="5">
        <v>75089</v>
      </c>
      <c r="AZ259" s="5">
        <v>89292</v>
      </c>
      <c r="BA259" s="5">
        <v>101694</v>
      </c>
      <c r="BB259" s="5">
        <v>277850</v>
      </c>
      <c r="BC259" s="7">
        <v>320118</v>
      </c>
    </row>
    <row r="260" spans="1:55" ht="15.75" thickBot="1">
      <c r="A260" s="17" t="s">
        <v>90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5">
        <v>17760</v>
      </c>
      <c r="U260" s="5">
        <v>27375.200000000001</v>
      </c>
      <c r="V260" s="10">
        <v>0</v>
      </c>
      <c r="W260" s="10">
        <v>0</v>
      </c>
      <c r="X260" s="10">
        <v>0</v>
      </c>
      <c r="Y260" s="10">
        <v>0</v>
      </c>
      <c r="Z260" s="5">
        <v>17760</v>
      </c>
      <c r="AA260" s="7">
        <v>27375.200000000001</v>
      </c>
      <c r="AC260" s="17" t="s">
        <v>29</v>
      </c>
      <c r="AD260" s="5">
        <v>48500</v>
      </c>
      <c r="AE260" s="5">
        <v>53963</v>
      </c>
      <c r="AF260" s="5">
        <v>64800</v>
      </c>
      <c r="AG260" s="5">
        <v>61285</v>
      </c>
      <c r="AH260" s="5">
        <v>72110</v>
      </c>
      <c r="AI260" s="5">
        <v>75859</v>
      </c>
      <c r="AJ260" s="5">
        <v>117444</v>
      </c>
      <c r="AK260" s="5">
        <v>104414</v>
      </c>
      <c r="AL260" s="5">
        <v>114244</v>
      </c>
      <c r="AM260" s="5">
        <v>108691</v>
      </c>
      <c r="AN260" s="5">
        <v>100104</v>
      </c>
      <c r="AO260" s="5">
        <v>100213</v>
      </c>
      <c r="AP260" s="5">
        <v>28805</v>
      </c>
      <c r="AQ260" s="5">
        <v>24490</v>
      </c>
      <c r="AR260" s="5">
        <v>67200</v>
      </c>
      <c r="AS260" s="5">
        <v>64961</v>
      </c>
      <c r="AT260" s="5">
        <v>56167</v>
      </c>
      <c r="AU260" s="5">
        <v>52484</v>
      </c>
      <c r="AV260" s="5">
        <v>90986</v>
      </c>
      <c r="AW260" s="5">
        <v>97368</v>
      </c>
      <c r="AX260" s="5">
        <v>88800</v>
      </c>
      <c r="AY260" s="5">
        <v>87342</v>
      </c>
      <c r="AZ260" s="5">
        <v>486100</v>
      </c>
      <c r="BA260" s="5">
        <v>462551</v>
      </c>
      <c r="BB260" s="5">
        <v>1335260</v>
      </c>
      <c r="BC260" s="7">
        <v>1293621</v>
      </c>
    </row>
    <row r="261" spans="1:55" ht="15.75" thickBot="1">
      <c r="A261" s="17" t="s">
        <v>104</v>
      </c>
      <c r="B261" s="10">
        <v>0</v>
      </c>
      <c r="C261" s="10">
        <v>0</v>
      </c>
      <c r="D261" s="10">
        <v>0</v>
      </c>
      <c r="E261" s="10">
        <v>0</v>
      </c>
      <c r="F261" s="5">
        <v>18547.2</v>
      </c>
      <c r="G261" s="5">
        <v>18824.400000000001</v>
      </c>
      <c r="H261" s="10">
        <v>0</v>
      </c>
      <c r="I261" s="10">
        <v>0</v>
      </c>
      <c r="J261" s="10">
        <v>0</v>
      </c>
      <c r="K261" s="10">
        <v>0</v>
      </c>
      <c r="L261" s="5">
        <v>18547.2</v>
      </c>
      <c r="M261" s="5">
        <v>19765.2</v>
      </c>
      <c r="N261" s="10">
        <v>0</v>
      </c>
      <c r="O261" s="10">
        <v>0</v>
      </c>
      <c r="P261" s="5">
        <v>18547.2</v>
      </c>
      <c r="Q261" s="5">
        <v>19068.8</v>
      </c>
      <c r="R261" s="10">
        <v>0</v>
      </c>
      <c r="S261" s="10">
        <v>0</v>
      </c>
      <c r="T261" s="5">
        <v>18547.2</v>
      </c>
      <c r="U261" s="5">
        <v>19126.8</v>
      </c>
      <c r="V261" s="5">
        <v>18547.2</v>
      </c>
      <c r="W261" s="5">
        <v>19126.8</v>
      </c>
      <c r="X261" s="10">
        <v>0</v>
      </c>
      <c r="Y261" s="10">
        <v>0</v>
      </c>
      <c r="Z261" s="5">
        <v>92736</v>
      </c>
      <c r="AA261" s="7">
        <v>95912</v>
      </c>
      <c r="AC261" s="17" t="s">
        <v>57</v>
      </c>
      <c r="AD261" s="5">
        <v>151200</v>
      </c>
      <c r="AE261" s="5">
        <v>741636</v>
      </c>
      <c r="AF261" s="5">
        <v>201600</v>
      </c>
      <c r="AG261" s="5">
        <v>943488</v>
      </c>
      <c r="AH261" s="5">
        <v>168000</v>
      </c>
      <c r="AI261" s="5">
        <v>786240</v>
      </c>
      <c r="AJ261" s="5">
        <v>453600</v>
      </c>
      <c r="AK261" s="5">
        <v>2227176</v>
      </c>
      <c r="AL261" s="5">
        <v>134400</v>
      </c>
      <c r="AM261" s="5">
        <v>665280</v>
      </c>
      <c r="AN261" s="5">
        <v>218400</v>
      </c>
      <c r="AO261" s="5">
        <v>1081080</v>
      </c>
      <c r="AP261" s="5">
        <v>134400</v>
      </c>
      <c r="AQ261" s="5">
        <v>680400</v>
      </c>
      <c r="AR261" s="5">
        <v>168000</v>
      </c>
      <c r="AS261" s="5">
        <v>895608</v>
      </c>
      <c r="AT261" s="5">
        <v>67200</v>
      </c>
      <c r="AU261" s="5">
        <v>371952</v>
      </c>
      <c r="AV261" s="5">
        <v>33600</v>
      </c>
      <c r="AW261" s="5">
        <v>185976</v>
      </c>
      <c r="AX261" s="10">
        <v>0</v>
      </c>
      <c r="AY261" s="10">
        <v>0</v>
      </c>
      <c r="AZ261" s="10">
        <v>0</v>
      </c>
      <c r="BA261" s="10">
        <v>0</v>
      </c>
      <c r="BB261" s="5">
        <v>1730400</v>
      </c>
      <c r="BC261" s="7">
        <v>8578836</v>
      </c>
    </row>
    <row r="262" spans="1:55" ht="15.75" thickBot="1">
      <c r="A262" s="17" t="s">
        <v>91</v>
      </c>
      <c r="B262" s="5">
        <v>3600</v>
      </c>
      <c r="C262" s="5">
        <v>7295.63</v>
      </c>
      <c r="D262" s="10">
        <v>0</v>
      </c>
      <c r="E262" s="10">
        <v>0</v>
      </c>
      <c r="F262" s="5">
        <v>21900</v>
      </c>
      <c r="G262" s="5">
        <v>29281.47</v>
      </c>
      <c r="H262" s="10">
        <v>418</v>
      </c>
      <c r="I262" s="10">
        <v>624.34</v>
      </c>
      <c r="J262" s="5">
        <v>3360</v>
      </c>
      <c r="K262" s="5">
        <v>4639.97</v>
      </c>
      <c r="L262" s="10">
        <v>0</v>
      </c>
      <c r="M262" s="10">
        <v>0</v>
      </c>
      <c r="N262" s="5">
        <v>4090</v>
      </c>
      <c r="O262" s="5">
        <v>9752.1200000000008</v>
      </c>
      <c r="P262" s="10">
        <v>0</v>
      </c>
      <c r="Q262" s="10">
        <v>0</v>
      </c>
      <c r="R262" s="10">
        <v>0</v>
      </c>
      <c r="S262" s="10">
        <v>0</v>
      </c>
      <c r="T262" s="5">
        <v>8332</v>
      </c>
      <c r="U262" s="5">
        <v>24806.41</v>
      </c>
      <c r="V262" s="10">
        <v>0</v>
      </c>
      <c r="W262" s="10">
        <v>0</v>
      </c>
      <c r="X262" s="5">
        <v>8456</v>
      </c>
      <c r="Y262" s="5">
        <v>8120</v>
      </c>
      <c r="Z262" s="5">
        <v>50156</v>
      </c>
      <c r="AA262" s="7">
        <v>84519.94</v>
      </c>
      <c r="AC262" s="17" t="s">
        <v>142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2</v>
      </c>
      <c r="BA262" s="10">
        <v>30</v>
      </c>
      <c r="BB262" s="10">
        <v>2</v>
      </c>
      <c r="BC262" s="12">
        <v>30</v>
      </c>
    </row>
    <row r="263" spans="1:55" ht="15.75" thickBot="1">
      <c r="A263" s="17" t="s">
        <v>92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5">
        <v>18989</v>
      </c>
      <c r="I263" s="5">
        <v>19286.8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5">
        <v>10039</v>
      </c>
      <c r="W263" s="5">
        <v>10158.27</v>
      </c>
      <c r="X263" s="5">
        <v>8950</v>
      </c>
      <c r="Y263" s="5">
        <v>8929.01</v>
      </c>
      <c r="Z263" s="5">
        <v>37978</v>
      </c>
      <c r="AA263" s="7">
        <v>38374.080000000002</v>
      </c>
      <c r="AC263" s="17" t="s">
        <v>86</v>
      </c>
      <c r="AD263" s="5">
        <v>877945</v>
      </c>
      <c r="AE263" s="5">
        <v>1192382</v>
      </c>
      <c r="AF263" s="5">
        <v>1532585</v>
      </c>
      <c r="AG263" s="5">
        <v>1886522</v>
      </c>
      <c r="AH263" s="5">
        <v>1322814</v>
      </c>
      <c r="AI263" s="5">
        <v>1847400</v>
      </c>
      <c r="AJ263" s="5">
        <v>289865</v>
      </c>
      <c r="AK263" s="5">
        <v>473924</v>
      </c>
      <c r="AL263" s="5">
        <v>902448</v>
      </c>
      <c r="AM263" s="5">
        <v>1539303</v>
      </c>
      <c r="AN263" s="5">
        <v>557716</v>
      </c>
      <c r="AO263" s="5">
        <v>1366490</v>
      </c>
      <c r="AP263" s="5">
        <v>246056</v>
      </c>
      <c r="AQ263" s="5">
        <v>456615</v>
      </c>
      <c r="AR263" s="5">
        <v>373753</v>
      </c>
      <c r="AS263" s="5">
        <v>808174</v>
      </c>
      <c r="AT263" s="5">
        <v>862067</v>
      </c>
      <c r="AU263" s="5">
        <v>1643724</v>
      </c>
      <c r="AV263" s="5">
        <v>699423</v>
      </c>
      <c r="AW263" s="5">
        <v>1397460</v>
      </c>
      <c r="AX263" s="5">
        <v>771647</v>
      </c>
      <c r="AY263" s="5">
        <v>1447013</v>
      </c>
      <c r="AZ263" s="5">
        <v>833891</v>
      </c>
      <c r="BA263" s="5">
        <v>1259572</v>
      </c>
      <c r="BB263" s="5">
        <v>9270210</v>
      </c>
      <c r="BC263" s="7">
        <v>15318579</v>
      </c>
    </row>
    <row r="264" spans="1:55" ht="15.75" thickBot="1">
      <c r="A264" s="17" t="s">
        <v>93</v>
      </c>
      <c r="B264" s="5">
        <v>8448</v>
      </c>
      <c r="C264" s="5">
        <v>12790.53</v>
      </c>
      <c r="D264" s="10">
        <v>0</v>
      </c>
      <c r="E264" s="10">
        <v>0</v>
      </c>
      <c r="F264" s="10">
        <v>0</v>
      </c>
      <c r="G264" s="10">
        <v>0</v>
      </c>
      <c r="H264" s="5">
        <v>9312</v>
      </c>
      <c r="I264" s="5">
        <v>14545.82</v>
      </c>
      <c r="J264" s="10">
        <v>0</v>
      </c>
      <c r="K264" s="10">
        <v>0</v>
      </c>
      <c r="L264" s="10">
        <v>0</v>
      </c>
      <c r="M264" s="10">
        <v>0</v>
      </c>
      <c r="N264" s="5">
        <v>6040</v>
      </c>
      <c r="O264" s="5">
        <v>5800</v>
      </c>
      <c r="P264" s="10">
        <v>0</v>
      </c>
      <c r="Q264" s="10">
        <v>0</v>
      </c>
      <c r="R264" s="5">
        <v>18672</v>
      </c>
      <c r="S264" s="5">
        <v>28508.47</v>
      </c>
      <c r="T264" s="10">
        <v>0</v>
      </c>
      <c r="U264" s="10">
        <v>0</v>
      </c>
      <c r="V264" s="5">
        <v>9060</v>
      </c>
      <c r="W264" s="5">
        <v>8700</v>
      </c>
      <c r="X264" s="10">
        <v>0</v>
      </c>
      <c r="Y264" s="10">
        <v>0</v>
      </c>
      <c r="Z264" s="5">
        <v>51532</v>
      </c>
      <c r="AA264" s="7">
        <v>70344.820000000007</v>
      </c>
      <c r="AC264" s="17" t="s">
        <v>49</v>
      </c>
      <c r="AD264" s="5">
        <v>296920</v>
      </c>
      <c r="AE264" s="5">
        <v>1348351</v>
      </c>
      <c r="AF264" s="5">
        <v>1129689</v>
      </c>
      <c r="AG264" s="5">
        <v>4535610</v>
      </c>
      <c r="AH264" s="5">
        <v>1864627</v>
      </c>
      <c r="AI264" s="5">
        <v>8210864</v>
      </c>
      <c r="AJ264" s="5">
        <v>1830481</v>
      </c>
      <c r="AK264" s="5">
        <v>8678062</v>
      </c>
      <c r="AL264" s="5">
        <v>2070962</v>
      </c>
      <c r="AM264" s="5">
        <v>10019438</v>
      </c>
      <c r="AN264" s="5">
        <v>834377</v>
      </c>
      <c r="AO264" s="5">
        <v>4342757</v>
      </c>
      <c r="AP264" s="5">
        <v>1292525</v>
      </c>
      <c r="AQ264" s="5">
        <v>7264735</v>
      </c>
      <c r="AR264" s="5">
        <v>1399122</v>
      </c>
      <c r="AS264" s="5">
        <v>7859169</v>
      </c>
      <c r="AT264" s="5">
        <v>534791</v>
      </c>
      <c r="AU264" s="5">
        <v>2545717</v>
      </c>
      <c r="AV264" s="5">
        <v>1392901</v>
      </c>
      <c r="AW264" s="5">
        <v>7401575</v>
      </c>
      <c r="AX264" s="5">
        <v>1930717</v>
      </c>
      <c r="AY264" s="5">
        <v>10036354</v>
      </c>
      <c r="AZ264" s="5">
        <v>2184027</v>
      </c>
      <c r="BA264" s="5">
        <v>10347049</v>
      </c>
      <c r="BB264" s="5">
        <v>16761139</v>
      </c>
      <c r="BC264" s="7">
        <v>82589681</v>
      </c>
    </row>
    <row r="265" spans="1:55" ht="15.75" thickBot="1">
      <c r="A265" s="17" t="s">
        <v>32</v>
      </c>
      <c r="B265" s="5">
        <v>190735.4</v>
      </c>
      <c r="C265" s="5">
        <v>195090.51</v>
      </c>
      <c r="D265" s="5">
        <v>231569.68</v>
      </c>
      <c r="E265" s="5">
        <v>256550.39999999999</v>
      </c>
      <c r="F265" s="5">
        <v>119162</v>
      </c>
      <c r="G265" s="5">
        <v>113498</v>
      </c>
      <c r="H265" s="5">
        <v>80852</v>
      </c>
      <c r="I265" s="5">
        <v>80695.25</v>
      </c>
      <c r="J265" s="5">
        <v>139968.5</v>
      </c>
      <c r="K265" s="5">
        <v>140061.16</v>
      </c>
      <c r="L265" s="5">
        <v>78211.5</v>
      </c>
      <c r="M265" s="5">
        <v>82639</v>
      </c>
      <c r="N265" s="5">
        <v>81976.5</v>
      </c>
      <c r="O265" s="5">
        <v>86153.65</v>
      </c>
      <c r="P265" s="5">
        <v>243324.96</v>
      </c>
      <c r="Q265" s="5">
        <v>247015.5</v>
      </c>
      <c r="R265" s="5">
        <v>104038.5</v>
      </c>
      <c r="S265" s="5">
        <v>106268.69</v>
      </c>
      <c r="T265" s="5">
        <v>256356.39</v>
      </c>
      <c r="U265" s="5">
        <v>276849.65000000002</v>
      </c>
      <c r="V265" s="5">
        <v>121856</v>
      </c>
      <c r="W265" s="5">
        <v>122690.5</v>
      </c>
      <c r="X265" s="5">
        <v>283084.5</v>
      </c>
      <c r="Y265" s="5">
        <v>309122.53999999998</v>
      </c>
      <c r="Z265" s="5">
        <v>1931135.93</v>
      </c>
      <c r="AA265" s="7">
        <v>2016634.85</v>
      </c>
      <c r="AC265" s="17" t="s">
        <v>95</v>
      </c>
      <c r="AD265" s="5">
        <v>1014626</v>
      </c>
      <c r="AE265" s="5">
        <v>994150</v>
      </c>
      <c r="AF265" s="5">
        <v>1331724</v>
      </c>
      <c r="AG265" s="5">
        <v>1659547</v>
      </c>
      <c r="AH265" s="5">
        <v>1399204</v>
      </c>
      <c r="AI265" s="5">
        <v>2175236</v>
      </c>
      <c r="AJ265" s="5">
        <v>1987727</v>
      </c>
      <c r="AK265" s="5">
        <v>2567438</v>
      </c>
      <c r="AL265" s="5">
        <v>3030943</v>
      </c>
      <c r="AM265" s="5">
        <v>3623902</v>
      </c>
      <c r="AN265" s="5">
        <v>2292480</v>
      </c>
      <c r="AO265" s="5">
        <v>2398284</v>
      </c>
      <c r="AP265" s="5">
        <v>1157751</v>
      </c>
      <c r="AQ265" s="5">
        <v>1790390</v>
      </c>
      <c r="AR265" s="5">
        <v>1843029</v>
      </c>
      <c r="AS265" s="5">
        <v>2213336</v>
      </c>
      <c r="AT265" s="5">
        <v>2581923</v>
      </c>
      <c r="AU265" s="5">
        <v>2667253</v>
      </c>
      <c r="AV265" s="5">
        <v>2512973</v>
      </c>
      <c r="AW265" s="5">
        <v>2367576</v>
      </c>
      <c r="AX265" s="5">
        <v>1720450</v>
      </c>
      <c r="AY265" s="5">
        <v>1776651</v>
      </c>
      <c r="AZ265" s="5">
        <v>2713058</v>
      </c>
      <c r="BA265" s="5">
        <v>2713193</v>
      </c>
      <c r="BB265" s="5">
        <v>23585888</v>
      </c>
      <c r="BC265" s="7">
        <v>26946956</v>
      </c>
    </row>
    <row r="266" spans="1:55" ht="15.75" thickBot="1">
      <c r="A266" s="17" t="s">
        <v>95</v>
      </c>
      <c r="B266" s="5">
        <v>17280</v>
      </c>
      <c r="C266" s="5">
        <v>20390.400000000001</v>
      </c>
      <c r="D266" s="5">
        <v>61740</v>
      </c>
      <c r="E266" s="5">
        <v>72853.2</v>
      </c>
      <c r="F266" s="5">
        <v>49680</v>
      </c>
      <c r="G266" s="5">
        <v>58622.400000000001</v>
      </c>
      <c r="H266" s="5">
        <v>128970</v>
      </c>
      <c r="I266" s="5">
        <v>152184.6</v>
      </c>
      <c r="J266" s="5">
        <v>85320</v>
      </c>
      <c r="K266" s="5">
        <v>100677.6</v>
      </c>
      <c r="L266" s="10">
        <v>0</v>
      </c>
      <c r="M266" s="10">
        <v>0</v>
      </c>
      <c r="N266" s="5">
        <v>16200</v>
      </c>
      <c r="O266" s="5">
        <v>19116</v>
      </c>
      <c r="P266" s="5">
        <v>54200</v>
      </c>
      <c r="Q266" s="5">
        <v>64470</v>
      </c>
      <c r="R266" s="5">
        <v>148383</v>
      </c>
      <c r="S266" s="5">
        <v>175091.94</v>
      </c>
      <c r="T266" s="5">
        <v>51840</v>
      </c>
      <c r="U266" s="5">
        <v>61171.199999999997</v>
      </c>
      <c r="V266" s="5">
        <v>16200</v>
      </c>
      <c r="W266" s="5">
        <v>19116</v>
      </c>
      <c r="X266" s="10">
        <v>0</v>
      </c>
      <c r="Y266" s="10">
        <v>0</v>
      </c>
      <c r="Z266" s="5">
        <v>629813</v>
      </c>
      <c r="AA266" s="7">
        <v>743693.34</v>
      </c>
      <c r="AC266" s="17" t="s">
        <v>192</v>
      </c>
      <c r="AD266" s="5">
        <v>900000</v>
      </c>
      <c r="AE266" s="5">
        <v>1739500</v>
      </c>
      <c r="AF266" s="5">
        <v>550000</v>
      </c>
      <c r="AG266" s="5">
        <v>1059300</v>
      </c>
      <c r="AH266" s="5">
        <v>450000</v>
      </c>
      <c r="AI266" s="5">
        <v>873817</v>
      </c>
      <c r="AJ266" s="5">
        <v>450000</v>
      </c>
      <c r="AK266" s="5">
        <v>900566</v>
      </c>
      <c r="AL266" s="5">
        <v>700000</v>
      </c>
      <c r="AM266" s="5">
        <v>1420960</v>
      </c>
      <c r="AN266" s="5">
        <v>425000</v>
      </c>
      <c r="AO266" s="5">
        <v>883339</v>
      </c>
      <c r="AP266" s="5">
        <v>725000</v>
      </c>
      <c r="AQ266" s="5">
        <v>1593821</v>
      </c>
      <c r="AR266" s="5">
        <v>1250000</v>
      </c>
      <c r="AS266" s="5">
        <v>2843288</v>
      </c>
      <c r="AT266" s="5">
        <v>675000</v>
      </c>
      <c r="AU266" s="5">
        <v>1572983</v>
      </c>
      <c r="AV266" s="5">
        <v>300000</v>
      </c>
      <c r="AW266" s="5">
        <v>698818</v>
      </c>
      <c r="AX266" s="5">
        <v>1200000</v>
      </c>
      <c r="AY266" s="5">
        <v>2854336</v>
      </c>
      <c r="AZ266" s="5">
        <v>425000</v>
      </c>
      <c r="BA266" s="5">
        <v>975306</v>
      </c>
      <c r="BB266" s="5">
        <v>8050000</v>
      </c>
      <c r="BC266" s="7">
        <v>17416034</v>
      </c>
    </row>
    <row r="267" spans="1:55" ht="15.75" thickBot="1">
      <c r="A267" s="17" t="s">
        <v>109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6.6</v>
      </c>
      <c r="M267" s="10">
        <v>109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6.6</v>
      </c>
      <c r="AA267" s="12">
        <v>109</v>
      </c>
      <c r="AC267" s="17" t="s">
        <v>133</v>
      </c>
      <c r="AD267" s="10">
        <v>0</v>
      </c>
      <c r="AE267" s="10">
        <v>0</v>
      </c>
      <c r="AF267" s="5">
        <v>48000</v>
      </c>
      <c r="AG267" s="5">
        <v>101088</v>
      </c>
      <c r="AH267" s="10">
        <v>0</v>
      </c>
      <c r="AI267" s="10">
        <v>0</v>
      </c>
      <c r="AJ267" s="5">
        <v>24000</v>
      </c>
      <c r="AK267" s="5">
        <v>62064</v>
      </c>
      <c r="AL267" s="5">
        <v>48000</v>
      </c>
      <c r="AM267" s="5">
        <v>131568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27</v>
      </c>
      <c r="AU267" s="10">
        <v>140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5">
        <v>120027</v>
      </c>
      <c r="BC267" s="7">
        <v>294860</v>
      </c>
    </row>
    <row r="268" spans="1:55" ht="15.75" thickBot="1">
      <c r="A268" s="17" t="s">
        <v>98</v>
      </c>
      <c r="B268" s="10">
        <v>0</v>
      </c>
      <c r="C268" s="10">
        <v>0</v>
      </c>
      <c r="D268" s="10">
        <v>775</v>
      </c>
      <c r="E268" s="5">
        <v>1470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775</v>
      </c>
      <c r="AA268" s="7">
        <v>1470</v>
      </c>
      <c r="AC268" s="17" t="s">
        <v>96</v>
      </c>
      <c r="AD268" s="5">
        <v>948725</v>
      </c>
      <c r="AE268" s="5">
        <v>1713545</v>
      </c>
      <c r="AF268" s="5">
        <v>1083681</v>
      </c>
      <c r="AG268" s="5">
        <v>2512324</v>
      </c>
      <c r="AH268" s="5">
        <v>1182200</v>
      </c>
      <c r="AI268" s="5">
        <v>3609546</v>
      </c>
      <c r="AJ268" s="5">
        <v>908389</v>
      </c>
      <c r="AK268" s="5">
        <v>2965732</v>
      </c>
      <c r="AL268" s="5">
        <v>1000631</v>
      </c>
      <c r="AM268" s="5">
        <v>3758425</v>
      </c>
      <c r="AN268" s="5">
        <v>859213</v>
      </c>
      <c r="AO268" s="5">
        <v>3148682</v>
      </c>
      <c r="AP268" s="5">
        <v>179203</v>
      </c>
      <c r="AQ268" s="5">
        <v>702315</v>
      </c>
      <c r="AR268" s="5">
        <v>1594050</v>
      </c>
      <c r="AS268" s="5">
        <v>5823348</v>
      </c>
      <c r="AT268" s="5">
        <v>897068</v>
      </c>
      <c r="AU268" s="5">
        <v>3455500</v>
      </c>
      <c r="AV268" s="5">
        <v>1608786</v>
      </c>
      <c r="AW268" s="5">
        <v>6734247</v>
      </c>
      <c r="AX268" s="5">
        <v>1305739</v>
      </c>
      <c r="AY268" s="5">
        <v>4529460</v>
      </c>
      <c r="AZ268" s="5">
        <v>1335395</v>
      </c>
      <c r="BA268" s="5">
        <v>4943672</v>
      </c>
      <c r="BB268" s="5">
        <v>12903080</v>
      </c>
      <c r="BC268" s="7">
        <v>43896796</v>
      </c>
    </row>
    <row r="269" spans="1:55" ht="15.75" thickBot="1">
      <c r="A269" s="18" t="s">
        <v>27</v>
      </c>
      <c r="B269" s="8">
        <v>545724.5</v>
      </c>
      <c r="C269" s="8">
        <v>698601.87</v>
      </c>
      <c r="D269" s="8">
        <v>970171.53</v>
      </c>
      <c r="E269" s="8">
        <v>1081264.4099999999</v>
      </c>
      <c r="F269" s="8">
        <v>744812.37</v>
      </c>
      <c r="G269" s="8">
        <v>821005.13</v>
      </c>
      <c r="H269" s="8">
        <v>915192.16</v>
      </c>
      <c r="I269" s="8">
        <v>1050313.67</v>
      </c>
      <c r="J269" s="8">
        <v>1273909</v>
      </c>
      <c r="K269" s="8">
        <v>1259389.21</v>
      </c>
      <c r="L269" s="8">
        <v>311134.44</v>
      </c>
      <c r="M269" s="8">
        <v>355046.26</v>
      </c>
      <c r="N269" s="8">
        <v>807679.92</v>
      </c>
      <c r="O269" s="8">
        <v>818978.66</v>
      </c>
      <c r="P269" s="8">
        <v>1184433.6100000001</v>
      </c>
      <c r="Q269" s="8">
        <v>1221877.1100000001</v>
      </c>
      <c r="R269" s="8">
        <v>1138464.74</v>
      </c>
      <c r="S269" s="8">
        <v>2505935.16</v>
      </c>
      <c r="T269" s="8">
        <v>1868067.64</v>
      </c>
      <c r="U269" s="8">
        <v>3354693.93</v>
      </c>
      <c r="V269" s="8">
        <v>1060176.07</v>
      </c>
      <c r="W269" s="8">
        <v>1059486.8</v>
      </c>
      <c r="X269" s="8">
        <v>1109117.32</v>
      </c>
      <c r="Y269" s="8">
        <v>1178997.42</v>
      </c>
      <c r="Z269" s="8">
        <v>11928883.300000001</v>
      </c>
      <c r="AA269" s="9">
        <v>15405589.630000001</v>
      </c>
      <c r="AC269" s="17" t="s">
        <v>109</v>
      </c>
      <c r="AD269" s="5">
        <v>2161610</v>
      </c>
      <c r="AE269" s="5">
        <v>2979330</v>
      </c>
      <c r="AF269" s="5">
        <v>3219055</v>
      </c>
      <c r="AG269" s="5">
        <v>4250694</v>
      </c>
      <c r="AH269" s="5">
        <v>2271556</v>
      </c>
      <c r="AI269" s="5">
        <v>3382057</v>
      </c>
      <c r="AJ269" s="5">
        <v>1934830</v>
      </c>
      <c r="AK269" s="5">
        <v>3216481</v>
      </c>
      <c r="AL269" s="5">
        <v>3793706</v>
      </c>
      <c r="AM269" s="5">
        <v>5000169</v>
      </c>
      <c r="AN269" s="5">
        <v>2370193</v>
      </c>
      <c r="AO269" s="5">
        <v>4394568</v>
      </c>
      <c r="AP269" s="5">
        <v>1645825</v>
      </c>
      <c r="AQ269" s="5">
        <v>2059959</v>
      </c>
      <c r="AR269" s="5">
        <v>1789075</v>
      </c>
      <c r="AS269" s="5">
        <v>2408880</v>
      </c>
      <c r="AT269" s="5">
        <v>3345533</v>
      </c>
      <c r="AU269" s="5">
        <v>5469145</v>
      </c>
      <c r="AV269" s="5">
        <v>2517519</v>
      </c>
      <c r="AW269" s="5">
        <v>3448162</v>
      </c>
      <c r="AX269" s="5">
        <v>2193828</v>
      </c>
      <c r="AY269" s="5">
        <v>3424630</v>
      </c>
      <c r="AZ269" s="5">
        <v>4019467</v>
      </c>
      <c r="BA269" s="5">
        <v>6934857</v>
      </c>
      <c r="BB269" s="5">
        <v>31262197</v>
      </c>
      <c r="BC269" s="7">
        <v>46968932</v>
      </c>
    </row>
    <row r="270" spans="1:55" ht="15.75" thickBot="1">
      <c r="AC270" s="17" t="s">
        <v>97</v>
      </c>
      <c r="AD270" s="5">
        <v>2131600</v>
      </c>
      <c r="AE270" s="5">
        <v>2447252</v>
      </c>
      <c r="AF270" s="5">
        <v>684700</v>
      </c>
      <c r="AG270" s="5">
        <v>779397</v>
      </c>
      <c r="AH270" s="5">
        <v>2056302</v>
      </c>
      <c r="AI270" s="5">
        <v>2802003</v>
      </c>
      <c r="AJ270" s="5">
        <v>1972375</v>
      </c>
      <c r="AK270" s="5">
        <v>2505851</v>
      </c>
      <c r="AL270" s="5">
        <v>2416653</v>
      </c>
      <c r="AM270" s="5">
        <v>3185945</v>
      </c>
      <c r="AN270" s="5">
        <v>1317600</v>
      </c>
      <c r="AO270" s="5">
        <v>1771589</v>
      </c>
      <c r="AP270" s="5">
        <v>1858525</v>
      </c>
      <c r="AQ270" s="5">
        <v>2594912</v>
      </c>
      <c r="AR270" s="5">
        <v>1843254</v>
      </c>
      <c r="AS270" s="5">
        <v>2444009</v>
      </c>
      <c r="AT270" s="5">
        <v>1918350</v>
      </c>
      <c r="AU270" s="5">
        <v>2177998</v>
      </c>
      <c r="AV270" s="5">
        <v>2944727</v>
      </c>
      <c r="AW270" s="5">
        <v>3212977</v>
      </c>
      <c r="AX270" s="5">
        <v>1972267</v>
      </c>
      <c r="AY270" s="5">
        <v>2379326</v>
      </c>
      <c r="AZ270" s="5">
        <v>4008602</v>
      </c>
      <c r="BA270" s="5">
        <v>4708588</v>
      </c>
      <c r="BB270" s="5">
        <v>25124955</v>
      </c>
      <c r="BC270" s="7">
        <v>31009847</v>
      </c>
    </row>
    <row r="271" spans="1:55" ht="19.5" thickBot="1">
      <c r="A271" s="16" t="s">
        <v>110</v>
      </c>
      <c r="AC271" s="17" t="s">
        <v>124</v>
      </c>
      <c r="AD271" s="5">
        <v>185900</v>
      </c>
      <c r="AE271" s="5">
        <v>1636488</v>
      </c>
      <c r="AF271" s="5">
        <v>321950</v>
      </c>
      <c r="AG271" s="5">
        <v>2158676</v>
      </c>
      <c r="AH271" s="5">
        <v>741608</v>
      </c>
      <c r="AI271" s="5">
        <v>3737241</v>
      </c>
      <c r="AJ271" s="5">
        <v>828085</v>
      </c>
      <c r="AK271" s="5">
        <v>4520488</v>
      </c>
      <c r="AL271" s="5">
        <v>542170</v>
      </c>
      <c r="AM271" s="5">
        <v>2642357</v>
      </c>
      <c r="AN271" s="5">
        <v>42100</v>
      </c>
      <c r="AO271" s="5">
        <v>337993</v>
      </c>
      <c r="AP271" s="5">
        <v>374200</v>
      </c>
      <c r="AQ271" s="5">
        <v>935093</v>
      </c>
      <c r="AR271" s="5">
        <v>51400</v>
      </c>
      <c r="AS271" s="5">
        <v>264951</v>
      </c>
      <c r="AT271" s="5">
        <v>591591</v>
      </c>
      <c r="AU271" s="5">
        <v>3042633</v>
      </c>
      <c r="AV271" s="5">
        <v>741100</v>
      </c>
      <c r="AW271" s="5">
        <v>3598921</v>
      </c>
      <c r="AX271" s="5">
        <v>262759</v>
      </c>
      <c r="AY271" s="5">
        <v>1017635</v>
      </c>
      <c r="AZ271" s="5">
        <v>872118</v>
      </c>
      <c r="BA271" s="5">
        <v>4487519</v>
      </c>
      <c r="BB271" s="5">
        <v>5554981</v>
      </c>
      <c r="BC271" s="7">
        <v>28379995</v>
      </c>
    </row>
    <row r="272" spans="1:55" ht="15.75" thickBot="1">
      <c r="A272" s="64" t="s">
        <v>7</v>
      </c>
      <c r="B272" s="66" t="s">
        <v>8</v>
      </c>
      <c r="C272" s="67"/>
      <c r="D272" s="61" t="s">
        <v>9</v>
      </c>
      <c r="E272" s="62"/>
      <c r="F272" s="61" t="s">
        <v>10</v>
      </c>
      <c r="G272" s="62"/>
      <c r="H272" s="61" t="s">
        <v>11</v>
      </c>
      <c r="I272" s="62"/>
      <c r="J272" s="61" t="s">
        <v>12</v>
      </c>
      <c r="K272" s="62"/>
      <c r="L272" s="61" t="s">
        <v>13</v>
      </c>
      <c r="M272" s="62"/>
      <c r="N272" s="61" t="s">
        <v>14</v>
      </c>
      <c r="O272" s="62"/>
      <c r="P272" s="61" t="s">
        <v>15</v>
      </c>
      <c r="Q272" s="62"/>
      <c r="R272" s="61" t="s">
        <v>16</v>
      </c>
      <c r="S272" s="62"/>
      <c r="T272" s="61" t="s">
        <v>17</v>
      </c>
      <c r="U272" s="62"/>
      <c r="V272" s="61" t="s">
        <v>18</v>
      </c>
      <c r="W272" s="62"/>
      <c r="X272" s="61" t="s">
        <v>19</v>
      </c>
      <c r="Y272" s="62"/>
      <c r="Z272" s="61" t="s">
        <v>20</v>
      </c>
      <c r="AA272" s="63"/>
      <c r="AC272" s="17" t="s">
        <v>200</v>
      </c>
      <c r="AD272" s="5">
        <v>25000</v>
      </c>
      <c r="AE272" s="5">
        <v>17993</v>
      </c>
      <c r="AF272" s="10">
        <v>0</v>
      </c>
      <c r="AG272" s="10">
        <v>0</v>
      </c>
      <c r="AH272" s="5">
        <v>25000</v>
      </c>
      <c r="AI272" s="5">
        <v>17810</v>
      </c>
      <c r="AJ272" s="5">
        <v>75000</v>
      </c>
      <c r="AK272" s="5">
        <v>56263</v>
      </c>
      <c r="AL272" s="5">
        <v>50000</v>
      </c>
      <c r="AM272" s="5">
        <v>43375</v>
      </c>
      <c r="AN272" s="5">
        <v>25000</v>
      </c>
      <c r="AO272" s="5">
        <v>22332</v>
      </c>
      <c r="AP272" s="10">
        <v>0</v>
      </c>
      <c r="AQ272" s="10">
        <v>0</v>
      </c>
      <c r="AR272" s="5">
        <v>75001</v>
      </c>
      <c r="AS272" s="5">
        <v>66872</v>
      </c>
      <c r="AT272" s="5">
        <v>25000</v>
      </c>
      <c r="AU272" s="5">
        <v>22125</v>
      </c>
      <c r="AV272" s="5">
        <v>25000</v>
      </c>
      <c r="AW272" s="5">
        <v>21820</v>
      </c>
      <c r="AX272" s="5">
        <v>50000</v>
      </c>
      <c r="AY272" s="5">
        <v>40900</v>
      </c>
      <c r="AZ272" s="10">
        <v>0</v>
      </c>
      <c r="BA272" s="10">
        <v>0</v>
      </c>
      <c r="BB272" s="5">
        <v>375001</v>
      </c>
      <c r="BC272" s="7">
        <v>309490</v>
      </c>
    </row>
    <row r="273" spans="1:55" ht="26.25" thickBot="1">
      <c r="A273" s="65"/>
      <c r="B273" s="1" t="s">
        <v>21</v>
      </c>
      <c r="C273" s="1" t="s">
        <v>22</v>
      </c>
      <c r="D273" s="1" t="s">
        <v>21</v>
      </c>
      <c r="E273" s="1" t="s">
        <v>22</v>
      </c>
      <c r="F273" s="1" t="s">
        <v>21</v>
      </c>
      <c r="G273" s="1" t="s">
        <v>22</v>
      </c>
      <c r="H273" s="1" t="s">
        <v>21</v>
      </c>
      <c r="I273" s="1" t="s">
        <v>22</v>
      </c>
      <c r="J273" s="1" t="s">
        <v>21</v>
      </c>
      <c r="K273" s="1" t="s">
        <v>22</v>
      </c>
      <c r="L273" s="1" t="s">
        <v>21</v>
      </c>
      <c r="M273" s="1" t="s">
        <v>22</v>
      </c>
      <c r="N273" s="1" t="s">
        <v>21</v>
      </c>
      <c r="O273" s="1" t="s">
        <v>22</v>
      </c>
      <c r="P273" s="1" t="s">
        <v>21</v>
      </c>
      <c r="Q273" s="1" t="s">
        <v>22</v>
      </c>
      <c r="R273" s="1" t="s">
        <v>21</v>
      </c>
      <c r="S273" s="1" t="s">
        <v>22</v>
      </c>
      <c r="T273" s="1" t="s">
        <v>21</v>
      </c>
      <c r="U273" s="1" t="s">
        <v>22</v>
      </c>
      <c r="V273" s="1" t="s">
        <v>21</v>
      </c>
      <c r="W273" s="1" t="s">
        <v>22</v>
      </c>
      <c r="X273" s="1" t="s">
        <v>21</v>
      </c>
      <c r="Y273" s="1" t="s">
        <v>22</v>
      </c>
      <c r="Z273" s="1" t="s">
        <v>21</v>
      </c>
      <c r="AA273" s="6" t="s">
        <v>22</v>
      </c>
      <c r="AC273" s="17" t="s">
        <v>98</v>
      </c>
      <c r="AD273" s="5">
        <v>10728</v>
      </c>
      <c r="AE273" s="5">
        <v>101576</v>
      </c>
      <c r="AF273" s="5">
        <v>19674</v>
      </c>
      <c r="AG273" s="5">
        <v>179928</v>
      </c>
      <c r="AH273" s="5">
        <v>13320</v>
      </c>
      <c r="AI273" s="5">
        <v>119035</v>
      </c>
      <c r="AJ273" s="5">
        <v>43980</v>
      </c>
      <c r="AK273" s="5">
        <v>244990</v>
      </c>
      <c r="AL273" s="5">
        <v>44942</v>
      </c>
      <c r="AM273" s="5">
        <v>287652</v>
      </c>
      <c r="AN273" s="5">
        <v>1632</v>
      </c>
      <c r="AO273" s="5">
        <v>13490</v>
      </c>
      <c r="AP273" s="5">
        <v>27462</v>
      </c>
      <c r="AQ273" s="5">
        <v>162153</v>
      </c>
      <c r="AR273" s="5">
        <v>13215</v>
      </c>
      <c r="AS273" s="5">
        <v>211203</v>
      </c>
      <c r="AT273" s="5">
        <v>23052</v>
      </c>
      <c r="AU273" s="5">
        <v>189842</v>
      </c>
      <c r="AV273" s="5">
        <v>53940</v>
      </c>
      <c r="AW273" s="5">
        <v>164394</v>
      </c>
      <c r="AX273" s="5">
        <v>102522</v>
      </c>
      <c r="AY273" s="5">
        <v>546359</v>
      </c>
      <c r="AZ273" s="5">
        <v>45296</v>
      </c>
      <c r="BA273" s="5">
        <v>402625</v>
      </c>
      <c r="BB273" s="5">
        <v>399763</v>
      </c>
      <c r="BC273" s="7">
        <v>2623247</v>
      </c>
    </row>
    <row r="274" spans="1:55" ht="15.75" thickBot="1">
      <c r="A274" s="17" t="s">
        <v>44</v>
      </c>
      <c r="B274" s="10">
        <v>0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0.1</v>
      </c>
      <c r="M274" s="10">
        <v>0.37</v>
      </c>
      <c r="N274" s="10">
        <v>0</v>
      </c>
      <c r="O274" s="10">
        <v>0</v>
      </c>
      <c r="P274" s="5">
        <v>8245.2999999999993</v>
      </c>
      <c r="Q274" s="5">
        <v>52824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5">
        <v>8245.4</v>
      </c>
      <c r="AA274" s="7">
        <v>52824.37</v>
      </c>
      <c r="AC274" s="17" t="s">
        <v>126</v>
      </c>
      <c r="AD274" s="10">
        <v>0</v>
      </c>
      <c r="AE274" s="10">
        <v>0</v>
      </c>
      <c r="AF274" s="5">
        <v>116975</v>
      </c>
      <c r="AG274" s="5">
        <v>154173</v>
      </c>
      <c r="AH274" s="5">
        <v>99975</v>
      </c>
      <c r="AI274" s="5">
        <v>108473</v>
      </c>
      <c r="AJ274" s="5">
        <v>50000</v>
      </c>
      <c r="AK274" s="5">
        <v>53500</v>
      </c>
      <c r="AL274" s="5">
        <v>406800</v>
      </c>
      <c r="AM274" s="5">
        <v>695904</v>
      </c>
      <c r="AN274" s="5">
        <v>42000</v>
      </c>
      <c r="AO274" s="5">
        <v>132620</v>
      </c>
      <c r="AP274" s="5">
        <v>150000</v>
      </c>
      <c r="AQ274" s="5">
        <v>165000</v>
      </c>
      <c r="AR274" s="5">
        <v>262175</v>
      </c>
      <c r="AS274" s="5">
        <v>463103</v>
      </c>
      <c r="AT274" s="5">
        <v>144325</v>
      </c>
      <c r="AU274" s="5">
        <v>315936</v>
      </c>
      <c r="AV274" s="5">
        <v>1217950</v>
      </c>
      <c r="AW274" s="5">
        <v>1992554</v>
      </c>
      <c r="AX274" s="5">
        <v>526725</v>
      </c>
      <c r="AY274" s="5">
        <v>569834</v>
      </c>
      <c r="AZ274" s="5">
        <v>1632750</v>
      </c>
      <c r="BA274" s="5">
        <v>2044490</v>
      </c>
      <c r="BB274" s="5">
        <v>4649675</v>
      </c>
      <c r="BC274" s="7">
        <v>6695587</v>
      </c>
    </row>
    <row r="275" spans="1:55" ht="15.75" thickBot="1">
      <c r="A275" s="17" t="s">
        <v>66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45.3</v>
      </c>
      <c r="I275" s="10">
        <v>368.86</v>
      </c>
      <c r="J275" s="10">
        <v>0</v>
      </c>
      <c r="K275" s="10">
        <v>0</v>
      </c>
      <c r="L275" s="10">
        <v>0</v>
      </c>
      <c r="M275" s="10">
        <v>0</v>
      </c>
      <c r="N275" s="10">
        <v>5</v>
      </c>
      <c r="O275" s="10">
        <v>14.99</v>
      </c>
      <c r="P275" s="10">
        <v>34.5</v>
      </c>
      <c r="Q275" s="10">
        <v>24.44</v>
      </c>
      <c r="R275" s="10">
        <v>1</v>
      </c>
      <c r="S275" s="10">
        <v>2.5099999999999998</v>
      </c>
      <c r="T275" s="10">
        <v>1</v>
      </c>
      <c r="U275" s="10">
        <v>4.03</v>
      </c>
      <c r="V275" s="10">
        <v>2.5</v>
      </c>
      <c r="W275" s="10">
        <v>3.01</v>
      </c>
      <c r="X275" s="10">
        <v>0</v>
      </c>
      <c r="Y275" s="10">
        <v>0</v>
      </c>
      <c r="Z275" s="10">
        <v>89.3</v>
      </c>
      <c r="AA275" s="12">
        <v>417.84</v>
      </c>
      <c r="AC275" s="17" t="s">
        <v>99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18</v>
      </c>
      <c r="AY275" s="10">
        <v>108</v>
      </c>
      <c r="AZ275" s="10">
        <v>0</v>
      </c>
      <c r="BA275" s="10">
        <v>0</v>
      </c>
      <c r="BB275" s="10">
        <v>18</v>
      </c>
      <c r="BC275" s="12">
        <v>108</v>
      </c>
    </row>
    <row r="276" spans="1:55" ht="15.75" thickBot="1">
      <c r="A276" s="17" t="s">
        <v>56</v>
      </c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106</v>
      </c>
      <c r="U276" s="10">
        <v>548.34</v>
      </c>
      <c r="V276" s="10">
        <v>0</v>
      </c>
      <c r="W276" s="10">
        <v>0</v>
      </c>
      <c r="X276" s="10">
        <v>0</v>
      </c>
      <c r="Y276" s="10">
        <v>0</v>
      </c>
      <c r="Z276" s="10">
        <v>106</v>
      </c>
      <c r="AA276" s="12">
        <v>548.34</v>
      </c>
      <c r="AC276" s="17" t="s">
        <v>128</v>
      </c>
      <c r="AD276" s="5">
        <v>1453000</v>
      </c>
      <c r="AE276" s="5">
        <v>1575184</v>
      </c>
      <c r="AF276" s="5">
        <v>926000</v>
      </c>
      <c r="AG276" s="5">
        <v>1054141</v>
      </c>
      <c r="AH276" s="5">
        <v>1742500</v>
      </c>
      <c r="AI276" s="5">
        <v>1784983</v>
      </c>
      <c r="AJ276" s="5">
        <v>1785000</v>
      </c>
      <c r="AK276" s="5">
        <v>1842269</v>
      </c>
      <c r="AL276" s="5">
        <v>2058000</v>
      </c>
      <c r="AM276" s="5">
        <v>2099263</v>
      </c>
      <c r="AN276" s="5">
        <v>1543000</v>
      </c>
      <c r="AO276" s="5">
        <v>1734536</v>
      </c>
      <c r="AP276" s="5">
        <v>1580000</v>
      </c>
      <c r="AQ276" s="5">
        <v>1732184</v>
      </c>
      <c r="AR276" s="5">
        <v>1213000</v>
      </c>
      <c r="AS276" s="5">
        <v>1299617</v>
      </c>
      <c r="AT276" s="5">
        <v>1965000</v>
      </c>
      <c r="AU276" s="5">
        <v>2036910</v>
      </c>
      <c r="AV276" s="5">
        <v>2529000</v>
      </c>
      <c r="AW276" s="5">
        <v>2616943</v>
      </c>
      <c r="AX276" s="5">
        <v>1338007</v>
      </c>
      <c r="AY276" s="5">
        <v>1485246</v>
      </c>
      <c r="AZ276" s="5">
        <v>1694100</v>
      </c>
      <c r="BA276" s="5">
        <v>1737157</v>
      </c>
      <c r="BB276" s="5">
        <v>19826607</v>
      </c>
      <c r="BC276" s="7">
        <v>20998433</v>
      </c>
    </row>
    <row r="277" spans="1:55" ht="15.75" thickBot="1">
      <c r="A277" s="17" t="s">
        <v>68</v>
      </c>
      <c r="B277" s="5">
        <v>15667.2</v>
      </c>
      <c r="C277" s="5">
        <v>52070.400000000001</v>
      </c>
      <c r="D277" s="5">
        <v>1760</v>
      </c>
      <c r="E277" s="5">
        <v>5050.5200000000004</v>
      </c>
      <c r="F277" s="5">
        <v>14486.4</v>
      </c>
      <c r="G277" s="5">
        <v>48244.5</v>
      </c>
      <c r="H277" s="5">
        <v>7219.68</v>
      </c>
      <c r="I277" s="5">
        <v>23972.12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5">
        <v>7833.6</v>
      </c>
      <c r="Q277" s="5">
        <v>26284.799999999999</v>
      </c>
      <c r="R277" s="5">
        <v>7833.6</v>
      </c>
      <c r="S277" s="5">
        <v>26284.799999999999</v>
      </c>
      <c r="T277" s="10">
        <v>0</v>
      </c>
      <c r="U277" s="10">
        <v>0</v>
      </c>
      <c r="V277" s="5">
        <v>7833.6</v>
      </c>
      <c r="W277" s="5">
        <v>26284.799999999999</v>
      </c>
      <c r="X277" s="10">
        <v>979.2</v>
      </c>
      <c r="Y277" s="5">
        <v>3674.4</v>
      </c>
      <c r="Z277" s="5">
        <v>63613.279999999999</v>
      </c>
      <c r="AA277" s="7">
        <v>211866.34</v>
      </c>
      <c r="AC277" s="17" t="s">
        <v>238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5">
        <v>25000</v>
      </c>
      <c r="AK277" s="5">
        <v>25000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5">
        <v>125000</v>
      </c>
      <c r="AU277" s="5">
        <v>116500</v>
      </c>
      <c r="AV277" s="5">
        <v>50000</v>
      </c>
      <c r="AW277" s="5">
        <v>49000</v>
      </c>
      <c r="AX277" s="5">
        <v>1500</v>
      </c>
      <c r="AY277" s="5">
        <v>5522</v>
      </c>
      <c r="AZ277" s="10">
        <v>0</v>
      </c>
      <c r="BA277" s="10">
        <v>0</v>
      </c>
      <c r="BB277" s="5">
        <v>201500</v>
      </c>
      <c r="BC277" s="7">
        <v>196022</v>
      </c>
    </row>
    <row r="278" spans="1:55" ht="15.75" thickBot="1">
      <c r="A278" s="17" t="s">
        <v>26</v>
      </c>
      <c r="B278" s="5">
        <v>3810.24</v>
      </c>
      <c r="C278" s="5">
        <v>16524.39</v>
      </c>
      <c r="D278" s="5">
        <v>4268.63</v>
      </c>
      <c r="E278" s="5">
        <v>19958.740000000002</v>
      </c>
      <c r="F278" s="5">
        <v>4036.05</v>
      </c>
      <c r="G278" s="5">
        <v>17215.82</v>
      </c>
      <c r="H278" s="5">
        <v>2158.5700000000002</v>
      </c>
      <c r="I278" s="5">
        <v>9742.98</v>
      </c>
      <c r="J278" s="5">
        <v>3675.69</v>
      </c>
      <c r="K278" s="5">
        <v>16734.77</v>
      </c>
      <c r="L278" s="5">
        <v>3229.36</v>
      </c>
      <c r="M278" s="5">
        <v>13975.1</v>
      </c>
      <c r="N278" s="5">
        <v>1678.09</v>
      </c>
      <c r="O278" s="5">
        <v>6280.48</v>
      </c>
      <c r="P278" s="5">
        <v>1712.46</v>
      </c>
      <c r="Q278" s="5">
        <v>6174.83</v>
      </c>
      <c r="R278" s="5">
        <v>3527.51</v>
      </c>
      <c r="S278" s="5">
        <v>15192.02</v>
      </c>
      <c r="T278" s="5">
        <v>4122.4399999999996</v>
      </c>
      <c r="U278" s="5">
        <v>19267.89</v>
      </c>
      <c r="V278" s="5">
        <v>2463.8200000000002</v>
      </c>
      <c r="W278" s="5">
        <v>8836.51</v>
      </c>
      <c r="X278" s="5">
        <v>12088.68</v>
      </c>
      <c r="Y278" s="5">
        <v>57530.9</v>
      </c>
      <c r="Z278" s="5">
        <v>46771.54</v>
      </c>
      <c r="AA278" s="7">
        <v>207434.43</v>
      </c>
      <c r="AC278" s="17" t="s">
        <v>205</v>
      </c>
      <c r="AD278" s="5">
        <v>875000</v>
      </c>
      <c r="AE278" s="5">
        <v>945928</v>
      </c>
      <c r="AF278" s="5">
        <v>500000</v>
      </c>
      <c r="AG278" s="5">
        <v>545100</v>
      </c>
      <c r="AH278" s="5">
        <v>400000</v>
      </c>
      <c r="AI278" s="5">
        <v>440200</v>
      </c>
      <c r="AJ278" s="5">
        <v>100000</v>
      </c>
      <c r="AK278" s="5">
        <v>110135</v>
      </c>
      <c r="AL278" s="5">
        <v>100000</v>
      </c>
      <c r="AM278" s="5">
        <v>111000</v>
      </c>
      <c r="AN278" s="5">
        <v>325000</v>
      </c>
      <c r="AO278" s="5">
        <v>352442</v>
      </c>
      <c r="AP278" s="5">
        <v>500000</v>
      </c>
      <c r="AQ278" s="5">
        <v>542363</v>
      </c>
      <c r="AR278" s="5">
        <v>150000</v>
      </c>
      <c r="AS278" s="5">
        <v>147498</v>
      </c>
      <c r="AT278" s="5">
        <v>550000</v>
      </c>
      <c r="AU278" s="5">
        <v>552798</v>
      </c>
      <c r="AV278" s="5">
        <v>625000</v>
      </c>
      <c r="AW278" s="5">
        <v>630433</v>
      </c>
      <c r="AX278" s="5">
        <v>1100000</v>
      </c>
      <c r="AY278" s="5">
        <v>1094582</v>
      </c>
      <c r="AZ278" s="5">
        <v>1000005</v>
      </c>
      <c r="BA278" s="5">
        <v>1065710</v>
      </c>
      <c r="BB278" s="5">
        <v>6225005</v>
      </c>
      <c r="BC278" s="7">
        <v>6538189</v>
      </c>
    </row>
    <row r="279" spans="1:55" ht="15.75" thickBot="1">
      <c r="A279" s="17" t="s">
        <v>69</v>
      </c>
      <c r="B279" s="5">
        <v>38850.6</v>
      </c>
      <c r="C279" s="5">
        <v>110618.51</v>
      </c>
      <c r="D279" s="5">
        <v>56142</v>
      </c>
      <c r="E279" s="5">
        <v>157382.38</v>
      </c>
      <c r="F279" s="5">
        <v>72335.28</v>
      </c>
      <c r="G279" s="5">
        <v>209412.22</v>
      </c>
      <c r="H279" s="5">
        <v>45374.8</v>
      </c>
      <c r="I279" s="5">
        <v>130325.78</v>
      </c>
      <c r="J279" s="5">
        <v>77737.25</v>
      </c>
      <c r="K279" s="5">
        <v>218832.51</v>
      </c>
      <c r="L279" s="5">
        <v>50916.480000000003</v>
      </c>
      <c r="M279" s="5">
        <v>151968.32000000001</v>
      </c>
      <c r="N279" s="5">
        <v>117649.71</v>
      </c>
      <c r="O279" s="5">
        <v>343161.46</v>
      </c>
      <c r="P279" s="5">
        <v>80387.06</v>
      </c>
      <c r="Q279" s="5">
        <v>245502.49</v>
      </c>
      <c r="R279" s="5">
        <v>44010.879999999997</v>
      </c>
      <c r="S279" s="5">
        <v>133595.32</v>
      </c>
      <c r="T279" s="5">
        <v>41416.03</v>
      </c>
      <c r="U279" s="5">
        <v>104068.92</v>
      </c>
      <c r="V279" s="5">
        <v>32498.86</v>
      </c>
      <c r="W279" s="5">
        <v>94587.09</v>
      </c>
      <c r="X279" s="5">
        <v>11556.48</v>
      </c>
      <c r="Y279" s="5">
        <v>34910</v>
      </c>
      <c r="Z279" s="5">
        <v>668875.43000000005</v>
      </c>
      <c r="AA279" s="7">
        <v>1934365</v>
      </c>
      <c r="AC279" s="18" t="s">
        <v>27</v>
      </c>
      <c r="AD279" s="8">
        <v>11080770</v>
      </c>
      <c r="AE279" s="8">
        <v>17487811</v>
      </c>
      <c r="AF279" s="8">
        <v>11730433</v>
      </c>
      <c r="AG279" s="8">
        <v>21881273</v>
      </c>
      <c r="AH279" s="8">
        <v>13809218</v>
      </c>
      <c r="AI279" s="8">
        <v>29970914</v>
      </c>
      <c r="AJ279" s="8">
        <v>12875800</v>
      </c>
      <c r="AK279" s="8">
        <v>30554525</v>
      </c>
      <c r="AL279" s="8">
        <v>17413899</v>
      </c>
      <c r="AM279" s="8">
        <v>35333232</v>
      </c>
      <c r="AN279" s="8">
        <v>10953815</v>
      </c>
      <c r="AO279" s="8">
        <v>22080415</v>
      </c>
      <c r="AP279" s="8">
        <v>9899753</v>
      </c>
      <c r="AQ279" s="8">
        <v>20704529</v>
      </c>
      <c r="AR279" s="8">
        <v>12092277</v>
      </c>
      <c r="AS279" s="8">
        <v>27814047</v>
      </c>
      <c r="AT279" s="8">
        <v>14487619</v>
      </c>
      <c r="AU279" s="8">
        <v>26376708</v>
      </c>
      <c r="AV279" s="8">
        <v>17342909</v>
      </c>
      <c r="AW279" s="8">
        <v>34618299</v>
      </c>
      <c r="AX279" s="8">
        <v>14627991</v>
      </c>
      <c r="AY279" s="8">
        <v>31370452</v>
      </c>
      <c r="AZ279" s="8">
        <v>21339103</v>
      </c>
      <c r="BA279" s="8">
        <v>42184013</v>
      </c>
      <c r="BB279" s="8">
        <v>167653587</v>
      </c>
      <c r="BC279" s="9">
        <v>340376218</v>
      </c>
    </row>
    <row r="280" spans="1:55" ht="15.75" thickBot="1">
      <c r="A280" s="17" t="s">
        <v>29</v>
      </c>
      <c r="B280" s="5">
        <v>36522.269999999997</v>
      </c>
      <c r="C280" s="5">
        <v>142284.5</v>
      </c>
      <c r="D280" s="5">
        <v>16806.400000000001</v>
      </c>
      <c r="E280" s="5">
        <v>60969.45</v>
      </c>
      <c r="F280" s="5">
        <v>39703.199999999997</v>
      </c>
      <c r="G280" s="5">
        <v>135403.79999999999</v>
      </c>
      <c r="H280" s="5">
        <v>54425.52</v>
      </c>
      <c r="I280" s="5">
        <v>210329.56</v>
      </c>
      <c r="J280" s="5">
        <v>29312.61</v>
      </c>
      <c r="K280" s="5">
        <v>100410.19</v>
      </c>
      <c r="L280" s="5">
        <v>30266.67</v>
      </c>
      <c r="M280" s="5">
        <v>105886.73</v>
      </c>
      <c r="N280" s="5">
        <v>10830.04</v>
      </c>
      <c r="O280" s="5">
        <v>38349.56</v>
      </c>
      <c r="P280" s="5">
        <v>16630.2</v>
      </c>
      <c r="Q280" s="5">
        <v>59804.27</v>
      </c>
      <c r="R280" s="5">
        <v>51724.14</v>
      </c>
      <c r="S280" s="5">
        <v>195236.75</v>
      </c>
      <c r="T280" s="5">
        <v>32312.400000000001</v>
      </c>
      <c r="U280" s="5">
        <v>115550.39999999999</v>
      </c>
      <c r="V280" s="5">
        <v>29071.360000000001</v>
      </c>
      <c r="W280" s="5">
        <v>110228.89</v>
      </c>
      <c r="X280" s="5">
        <v>26276.32</v>
      </c>
      <c r="Y280" s="5">
        <v>92325.25</v>
      </c>
      <c r="Z280" s="5">
        <v>373881.13</v>
      </c>
      <c r="AA280" s="7">
        <v>1366779.35</v>
      </c>
    </row>
    <row r="281" spans="1:55" ht="19.5" thickBot="1">
      <c r="A281" s="17" t="s">
        <v>70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5">
        <v>7158.77</v>
      </c>
      <c r="S281" s="5">
        <v>35313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5">
        <v>7158.77</v>
      </c>
      <c r="AA281" s="7">
        <v>35313</v>
      </c>
      <c r="AC281" s="16" t="s">
        <v>110</v>
      </c>
    </row>
    <row r="282" spans="1:55" ht="15.75" thickBot="1">
      <c r="A282" s="17" t="s">
        <v>45</v>
      </c>
      <c r="B282" s="10">
        <v>72</v>
      </c>
      <c r="C282" s="10">
        <v>558.4</v>
      </c>
      <c r="D282" s="10">
        <v>144</v>
      </c>
      <c r="E282" s="5">
        <v>1118.22</v>
      </c>
      <c r="F282" s="10">
        <v>72</v>
      </c>
      <c r="G282" s="10">
        <v>557.21</v>
      </c>
      <c r="H282" s="5">
        <v>2032</v>
      </c>
      <c r="I282" s="5">
        <v>12911.86</v>
      </c>
      <c r="J282" s="10">
        <v>72</v>
      </c>
      <c r="K282" s="10">
        <v>527.92999999999995</v>
      </c>
      <c r="L282" s="10">
        <v>72</v>
      </c>
      <c r="M282" s="10">
        <v>531.46</v>
      </c>
      <c r="N282" s="5">
        <v>2087</v>
      </c>
      <c r="O282" s="5">
        <v>12858.6</v>
      </c>
      <c r="P282" s="10">
        <v>72</v>
      </c>
      <c r="Q282" s="10">
        <v>522.58000000000004</v>
      </c>
      <c r="R282" s="10">
        <v>144</v>
      </c>
      <c r="S282" s="5">
        <v>1048.3800000000001</v>
      </c>
      <c r="T282" s="10">
        <v>72</v>
      </c>
      <c r="U282" s="10">
        <v>527.80999999999995</v>
      </c>
      <c r="V282" s="10">
        <v>72</v>
      </c>
      <c r="W282" s="10">
        <v>531.41</v>
      </c>
      <c r="X282" s="5">
        <v>3013.6</v>
      </c>
      <c r="Y282" s="5">
        <v>18974.240000000002</v>
      </c>
      <c r="Z282" s="5">
        <v>7924.6</v>
      </c>
      <c r="AA282" s="7">
        <v>50668.1</v>
      </c>
      <c r="AC282" s="64" t="s">
        <v>7</v>
      </c>
      <c r="AD282" s="66" t="s">
        <v>8</v>
      </c>
      <c r="AE282" s="67"/>
      <c r="AF282" s="61" t="s">
        <v>9</v>
      </c>
      <c r="AG282" s="62"/>
      <c r="AH282" s="61" t="s">
        <v>10</v>
      </c>
      <c r="AI282" s="62"/>
      <c r="AJ282" s="61" t="s">
        <v>11</v>
      </c>
      <c r="AK282" s="62"/>
      <c r="AL282" s="61" t="s">
        <v>12</v>
      </c>
      <c r="AM282" s="62"/>
      <c r="AN282" s="61" t="s">
        <v>13</v>
      </c>
      <c r="AO282" s="62"/>
      <c r="AP282" s="61" t="s">
        <v>14</v>
      </c>
      <c r="AQ282" s="62"/>
      <c r="AR282" s="61" t="s">
        <v>15</v>
      </c>
      <c r="AS282" s="62"/>
      <c r="AT282" s="61" t="s">
        <v>16</v>
      </c>
      <c r="AU282" s="62"/>
      <c r="AV282" s="61" t="s">
        <v>17</v>
      </c>
      <c r="AW282" s="62"/>
      <c r="AX282" s="61" t="s">
        <v>18</v>
      </c>
      <c r="AY282" s="62"/>
      <c r="AZ282" s="61" t="s">
        <v>19</v>
      </c>
      <c r="BA282" s="62"/>
      <c r="BB282" s="61" t="s">
        <v>20</v>
      </c>
      <c r="BC282" s="63"/>
    </row>
    <row r="283" spans="1:55" ht="26.25" thickBot="1">
      <c r="A283" s="17" t="s">
        <v>46</v>
      </c>
      <c r="B283" s="10">
        <v>0</v>
      </c>
      <c r="C283" s="10">
        <v>0</v>
      </c>
      <c r="D283" s="5">
        <v>6400</v>
      </c>
      <c r="E283" s="10">
        <v>363.92</v>
      </c>
      <c r="F283" s="5">
        <v>12800</v>
      </c>
      <c r="G283" s="10">
        <v>601.69000000000005</v>
      </c>
      <c r="H283" s="10">
        <v>0</v>
      </c>
      <c r="I283" s="10">
        <v>0</v>
      </c>
      <c r="J283" s="5">
        <v>6400</v>
      </c>
      <c r="K283" s="5">
        <v>25105.37</v>
      </c>
      <c r="L283" s="5">
        <v>6400</v>
      </c>
      <c r="M283" s="5">
        <v>25469.22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5">
        <v>32000</v>
      </c>
      <c r="AA283" s="7">
        <v>51540.2</v>
      </c>
      <c r="AC283" s="65"/>
      <c r="AD283" s="1" t="s">
        <v>21</v>
      </c>
      <c r="AE283" s="1" t="s">
        <v>22</v>
      </c>
      <c r="AF283" s="1" t="s">
        <v>21</v>
      </c>
      <c r="AG283" s="1" t="s">
        <v>22</v>
      </c>
      <c r="AH283" s="1" t="s">
        <v>21</v>
      </c>
      <c r="AI283" s="1" t="s">
        <v>22</v>
      </c>
      <c r="AJ283" s="1" t="s">
        <v>21</v>
      </c>
      <c r="AK283" s="1" t="s">
        <v>22</v>
      </c>
      <c r="AL283" s="1" t="s">
        <v>21</v>
      </c>
      <c r="AM283" s="1" t="s">
        <v>22</v>
      </c>
      <c r="AN283" s="1" t="s">
        <v>21</v>
      </c>
      <c r="AO283" s="1" t="s">
        <v>22</v>
      </c>
      <c r="AP283" s="1" t="s">
        <v>21</v>
      </c>
      <c r="AQ283" s="1" t="s">
        <v>22</v>
      </c>
      <c r="AR283" s="1" t="s">
        <v>21</v>
      </c>
      <c r="AS283" s="1" t="s">
        <v>22</v>
      </c>
      <c r="AT283" s="1" t="s">
        <v>21</v>
      </c>
      <c r="AU283" s="1" t="s">
        <v>22</v>
      </c>
      <c r="AV283" s="1" t="s">
        <v>21</v>
      </c>
      <c r="AW283" s="1" t="s">
        <v>22</v>
      </c>
      <c r="AX283" s="1" t="s">
        <v>21</v>
      </c>
      <c r="AY283" s="1" t="s">
        <v>22</v>
      </c>
      <c r="AZ283" s="1" t="s">
        <v>21</v>
      </c>
      <c r="BA283" s="1" t="s">
        <v>22</v>
      </c>
      <c r="BB283" s="1" t="s">
        <v>21</v>
      </c>
      <c r="BC283" s="6" t="s">
        <v>22</v>
      </c>
    </row>
    <row r="284" spans="1:55" ht="15.75" thickBot="1">
      <c r="A284" s="17" t="s">
        <v>74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226</v>
      </c>
      <c r="O284" s="5">
        <v>1745.39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226</v>
      </c>
      <c r="AA284" s="7">
        <v>1745.39</v>
      </c>
      <c r="AC284" s="17" t="s">
        <v>43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1</v>
      </c>
      <c r="AM284" s="10">
        <v>36</v>
      </c>
      <c r="AN284" s="10">
        <v>71</v>
      </c>
      <c r="AO284" s="10">
        <v>666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71</v>
      </c>
      <c r="AW284" s="10">
        <v>558</v>
      </c>
      <c r="AX284" s="10">
        <v>25</v>
      </c>
      <c r="AY284" s="10">
        <v>773</v>
      </c>
      <c r="AZ284" s="10">
        <v>0</v>
      </c>
      <c r="BA284" s="10">
        <v>0</v>
      </c>
      <c r="BB284" s="10">
        <v>168</v>
      </c>
      <c r="BC284" s="7">
        <v>2033</v>
      </c>
    </row>
    <row r="285" spans="1:55" ht="15.75" thickBot="1">
      <c r="A285" s="17" t="s">
        <v>58</v>
      </c>
      <c r="B285" s="10">
        <v>0</v>
      </c>
      <c r="C285" s="10">
        <v>0</v>
      </c>
      <c r="D285" s="10">
        <v>100.8</v>
      </c>
      <c r="E285" s="5">
        <v>1532</v>
      </c>
      <c r="F285" s="10">
        <v>0</v>
      </c>
      <c r="G285" s="10">
        <v>0</v>
      </c>
      <c r="H285" s="10">
        <v>0</v>
      </c>
      <c r="I285" s="10">
        <v>0</v>
      </c>
      <c r="J285" s="10">
        <v>313.8</v>
      </c>
      <c r="K285" s="5">
        <v>3585.6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548.04999999999995</v>
      </c>
      <c r="S285" s="5">
        <v>6314</v>
      </c>
      <c r="T285" s="10">
        <v>0</v>
      </c>
      <c r="U285" s="10">
        <v>0</v>
      </c>
      <c r="V285" s="10">
        <v>548.29999999999995</v>
      </c>
      <c r="W285" s="5">
        <v>4856.58</v>
      </c>
      <c r="X285" s="10">
        <v>0</v>
      </c>
      <c r="Y285" s="10">
        <v>0</v>
      </c>
      <c r="Z285" s="5">
        <v>1510.95</v>
      </c>
      <c r="AA285" s="7">
        <v>16288.18</v>
      </c>
      <c r="AC285" s="17" t="s">
        <v>44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10</v>
      </c>
      <c r="AY285" s="10">
        <v>85</v>
      </c>
      <c r="AZ285" s="10">
        <v>0</v>
      </c>
      <c r="BA285" s="10">
        <v>0</v>
      </c>
      <c r="BB285" s="10">
        <v>10</v>
      </c>
      <c r="BC285" s="12">
        <v>85</v>
      </c>
    </row>
    <row r="286" spans="1:55" ht="15.75" thickBot="1">
      <c r="A286" s="17" t="s">
        <v>111</v>
      </c>
      <c r="B286" s="10">
        <v>0</v>
      </c>
      <c r="C286" s="10">
        <v>0</v>
      </c>
      <c r="D286" s="10">
        <v>0</v>
      </c>
      <c r="E286" s="10">
        <v>0</v>
      </c>
      <c r="F286" s="10">
        <v>92.5</v>
      </c>
      <c r="G286" s="10">
        <v>555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92.5</v>
      </c>
      <c r="AA286" s="12">
        <v>555</v>
      </c>
      <c r="AC286" s="17" t="s">
        <v>61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29</v>
      </c>
      <c r="BA286" s="10">
        <v>177</v>
      </c>
      <c r="BB286" s="10">
        <v>29</v>
      </c>
      <c r="BC286" s="12">
        <v>177</v>
      </c>
    </row>
    <row r="287" spans="1:55" ht="15.75" thickBot="1">
      <c r="A287" s="17" t="s">
        <v>112</v>
      </c>
      <c r="B287" s="5">
        <v>10771.2</v>
      </c>
      <c r="C287" s="5">
        <v>35839.199999999997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5">
        <v>10771.2</v>
      </c>
      <c r="AA287" s="7">
        <v>35839.199999999997</v>
      </c>
      <c r="AC287" s="17" t="s">
        <v>66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2</v>
      </c>
      <c r="AM287" s="10">
        <v>35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2</v>
      </c>
      <c r="BC287" s="12">
        <v>35</v>
      </c>
    </row>
    <row r="288" spans="1:55" ht="15.75" thickBot="1">
      <c r="A288" s="17" t="s">
        <v>86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15</v>
      </c>
      <c r="W288" s="5">
        <v>1561.6</v>
      </c>
      <c r="X288" s="10">
        <v>0</v>
      </c>
      <c r="Y288" s="10">
        <v>0</v>
      </c>
      <c r="Z288" s="10">
        <v>15</v>
      </c>
      <c r="AA288" s="7">
        <v>1561.6</v>
      </c>
      <c r="AC288" s="17" t="s">
        <v>68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2</v>
      </c>
      <c r="AQ288" s="10">
        <v>76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2</v>
      </c>
      <c r="BC288" s="12">
        <v>76</v>
      </c>
    </row>
    <row r="289" spans="1:55" ht="15.75" thickBot="1">
      <c r="A289" s="17" t="s">
        <v>49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86.95</v>
      </c>
      <c r="I289" s="10">
        <v>360.68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121.95</v>
      </c>
      <c r="U289" s="10">
        <v>421.46</v>
      </c>
      <c r="V289" s="10">
        <v>0</v>
      </c>
      <c r="W289" s="10">
        <v>0</v>
      </c>
      <c r="X289" s="10">
        <v>0</v>
      </c>
      <c r="Y289" s="10">
        <v>0</v>
      </c>
      <c r="Z289" s="10">
        <v>208.9</v>
      </c>
      <c r="AA289" s="12">
        <v>782.14</v>
      </c>
      <c r="AC289" s="17" t="s">
        <v>26</v>
      </c>
      <c r="AD289" s="10">
        <v>16</v>
      </c>
      <c r="AE289" s="10">
        <v>150</v>
      </c>
      <c r="AF289" s="10">
        <v>35</v>
      </c>
      <c r="AG289" s="5">
        <v>1262</v>
      </c>
      <c r="AH289" s="5">
        <v>10031</v>
      </c>
      <c r="AI289" s="5">
        <v>69807</v>
      </c>
      <c r="AJ289" s="10">
        <v>15</v>
      </c>
      <c r="AK289" s="10">
        <v>111</v>
      </c>
      <c r="AL289" s="10">
        <v>0</v>
      </c>
      <c r="AM289" s="10">
        <v>0</v>
      </c>
      <c r="AN289" s="5">
        <v>4600</v>
      </c>
      <c r="AO289" s="5">
        <v>32618</v>
      </c>
      <c r="AP289" s="10">
        <v>0</v>
      </c>
      <c r="AQ289" s="10">
        <v>0</v>
      </c>
      <c r="AR289" s="10">
        <v>30</v>
      </c>
      <c r="AS289" s="10">
        <v>570</v>
      </c>
      <c r="AT289" s="5">
        <v>8140</v>
      </c>
      <c r="AU289" s="5">
        <v>56856</v>
      </c>
      <c r="AV289" s="10">
        <v>0</v>
      </c>
      <c r="AW289" s="10">
        <v>0</v>
      </c>
      <c r="AX289" s="5">
        <v>9290</v>
      </c>
      <c r="AY289" s="5">
        <v>68856</v>
      </c>
      <c r="AZ289" s="10">
        <v>5</v>
      </c>
      <c r="BA289" s="10">
        <v>108</v>
      </c>
      <c r="BB289" s="5">
        <v>32162</v>
      </c>
      <c r="BC289" s="7">
        <v>230338</v>
      </c>
    </row>
    <row r="290" spans="1:55" ht="15.75" thickBot="1">
      <c r="A290" s="17" t="s">
        <v>93</v>
      </c>
      <c r="B290" s="10">
        <v>0</v>
      </c>
      <c r="C290" s="10">
        <v>0</v>
      </c>
      <c r="D290" s="5">
        <v>1468.8</v>
      </c>
      <c r="E290" s="5">
        <v>5553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5">
        <v>1468.8</v>
      </c>
      <c r="AA290" s="7">
        <v>5553</v>
      </c>
      <c r="AC290" s="17" t="s">
        <v>236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5">
        <v>3600</v>
      </c>
      <c r="AK290" s="5">
        <v>10368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5">
        <v>3600</v>
      </c>
      <c r="BC290" s="7">
        <v>10368</v>
      </c>
    </row>
    <row r="291" spans="1:55" ht="15.75" thickBot="1">
      <c r="A291" s="17" t="s">
        <v>32</v>
      </c>
      <c r="B291" s="5">
        <v>5307</v>
      </c>
      <c r="C291" s="5">
        <v>9504.58</v>
      </c>
      <c r="D291" s="10">
        <v>311</v>
      </c>
      <c r="E291" s="10">
        <v>169.75</v>
      </c>
      <c r="F291" s="5">
        <v>3378.08</v>
      </c>
      <c r="G291" s="5">
        <v>5207.1000000000004</v>
      </c>
      <c r="H291" s="5">
        <v>2749.93</v>
      </c>
      <c r="I291" s="5">
        <v>5505.86</v>
      </c>
      <c r="J291" s="5">
        <v>2871.19</v>
      </c>
      <c r="K291" s="5">
        <v>12560.08</v>
      </c>
      <c r="L291" s="5">
        <v>1131</v>
      </c>
      <c r="M291" s="5">
        <v>4728.6400000000003</v>
      </c>
      <c r="N291" s="5">
        <v>3626</v>
      </c>
      <c r="O291" s="5">
        <v>10218.23</v>
      </c>
      <c r="P291" s="5">
        <v>3664.4</v>
      </c>
      <c r="Q291" s="5">
        <v>11131.47</v>
      </c>
      <c r="R291" s="10">
        <v>227</v>
      </c>
      <c r="S291" s="10">
        <v>561.58000000000004</v>
      </c>
      <c r="T291" s="5">
        <v>2055.9</v>
      </c>
      <c r="U291" s="5">
        <v>9790.15</v>
      </c>
      <c r="V291" s="5">
        <v>1608.31</v>
      </c>
      <c r="W291" s="5">
        <v>11036.13</v>
      </c>
      <c r="X291" s="10">
        <v>799.45</v>
      </c>
      <c r="Y291" s="5">
        <v>2557.1999999999998</v>
      </c>
      <c r="Z291" s="5">
        <v>27729.26</v>
      </c>
      <c r="AA291" s="7">
        <v>82970.77</v>
      </c>
      <c r="AC291" s="17" t="s">
        <v>86</v>
      </c>
      <c r="AD291" s="5">
        <v>169169</v>
      </c>
      <c r="AE291" s="5">
        <v>857457</v>
      </c>
      <c r="AF291" s="5">
        <v>274837</v>
      </c>
      <c r="AG291" s="5">
        <v>1360096</v>
      </c>
      <c r="AH291" s="5">
        <v>232502</v>
      </c>
      <c r="AI291" s="5">
        <v>1138574</v>
      </c>
      <c r="AJ291" s="5">
        <v>353170</v>
      </c>
      <c r="AK291" s="5">
        <v>1695031</v>
      </c>
      <c r="AL291" s="5">
        <v>502218</v>
      </c>
      <c r="AM291" s="5">
        <v>2187475</v>
      </c>
      <c r="AN291" s="5">
        <v>395781</v>
      </c>
      <c r="AO291" s="5">
        <v>2168828</v>
      </c>
      <c r="AP291" s="5">
        <v>149094</v>
      </c>
      <c r="AQ291" s="5">
        <v>887026</v>
      </c>
      <c r="AR291" s="5">
        <v>798798</v>
      </c>
      <c r="AS291" s="5">
        <v>3686044</v>
      </c>
      <c r="AT291" s="5">
        <v>429827</v>
      </c>
      <c r="AU291" s="5">
        <v>2039459</v>
      </c>
      <c r="AV291" s="5">
        <v>594535</v>
      </c>
      <c r="AW291" s="5">
        <v>2886725</v>
      </c>
      <c r="AX291" s="5">
        <v>295414</v>
      </c>
      <c r="AY291" s="5">
        <v>1539148</v>
      </c>
      <c r="AZ291" s="5">
        <v>565708</v>
      </c>
      <c r="BA291" s="5">
        <v>2827804</v>
      </c>
      <c r="BB291" s="5">
        <v>4761053</v>
      </c>
      <c r="BC291" s="7">
        <v>23273667</v>
      </c>
    </row>
    <row r="292" spans="1:55" ht="15.75" thickBot="1">
      <c r="A292" s="17" t="s">
        <v>113</v>
      </c>
      <c r="B292" s="10">
        <v>0</v>
      </c>
      <c r="C292" s="10">
        <v>0</v>
      </c>
      <c r="D292" s="10">
        <v>31.68</v>
      </c>
      <c r="E292" s="10">
        <v>289.3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31.68</v>
      </c>
      <c r="AA292" s="12">
        <v>289.3</v>
      </c>
      <c r="AC292" s="17" t="s">
        <v>49</v>
      </c>
      <c r="AD292" s="5">
        <v>291220</v>
      </c>
      <c r="AE292" s="5">
        <v>1220924</v>
      </c>
      <c r="AF292" s="5">
        <v>2258816</v>
      </c>
      <c r="AG292" s="5">
        <v>9359024</v>
      </c>
      <c r="AH292" s="5">
        <v>1461117</v>
      </c>
      <c r="AI292" s="5">
        <v>6056765</v>
      </c>
      <c r="AJ292" s="5">
        <v>1580002</v>
      </c>
      <c r="AK292" s="5">
        <v>6557908</v>
      </c>
      <c r="AL292" s="5">
        <v>2224246</v>
      </c>
      <c r="AM292" s="5">
        <v>9043657</v>
      </c>
      <c r="AN292" s="5">
        <v>860624</v>
      </c>
      <c r="AO292" s="5">
        <v>3565661</v>
      </c>
      <c r="AP292" s="5">
        <v>250962</v>
      </c>
      <c r="AQ292" s="5">
        <v>1112947</v>
      </c>
      <c r="AR292" s="5">
        <v>422179</v>
      </c>
      <c r="AS292" s="5">
        <v>1766676</v>
      </c>
      <c r="AT292" s="5">
        <v>528580</v>
      </c>
      <c r="AU292" s="5">
        <v>2201716</v>
      </c>
      <c r="AV292" s="5">
        <v>698979</v>
      </c>
      <c r="AW292" s="5">
        <v>2920020</v>
      </c>
      <c r="AX292" s="5">
        <v>1731926</v>
      </c>
      <c r="AY292" s="5">
        <v>7303319</v>
      </c>
      <c r="AZ292" s="5">
        <v>1100128</v>
      </c>
      <c r="BA292" s="5">
        <v>4480754</v>
      </c>
      <c r="BB292" s="5">
        <v>13408779</v>
      </c>
      <c r="BC292" s="7">
        <v>55589371</v>
      </c>
    </row>
    <row r="293" spans="1:55" ht="15.75" thickBot="1">
      <c r="A293" s="18" t="s">
        <v>27</v>
      </c>
      <c r="B293" s="8">
        <v>111000.51</v>
      </c>
      <c r="C293" s="8">
        <v>367399.98</v>
      </c>
      <c r="D293" s="8">
        <v>87433.31</v>
      </c>
      <c r="E293" s="8">
        <v>252387.28</v>
      </c>
      <c r="F293" s="8">
        <v>146903.51</v>
      </c>
      <c r="G293" s="8">
        <v>417197.34</v>
      </c>
      <c r="H293" s="8">
        <v>114092.75</v>
      </c>
      <c r="I293" s="8">
        <v>393517.7</v>
      </c>
      <c r="J293" s="8">
        <v>120382.54</v>
      </c>
      <c r="K293" s="8">
        <v>377756.45</v>
      </c>
      <c r="L293" s="8">
        <v>92015.61</v>
      </c>
      <c r="M293" s="8">
        <v>302559.84000000003</v>
      </c>
      <c r="N293" s="8">
        <v>136101.84</v>
      </c>
      <c r="O293" s="8">
        <v>412628.71</v>
      </c>
      <c r="P293" s="8">
        <v>118579.52</v>
      </c>
      <c r="Q293" s="8">
        <v>402268.88</v>
      </c>
      <c r="R293" s="8">
        <v>115174.95</v>
      </c>
      <c r="S293" s="8">
        <v>413548.36</v>
      </c>
      <c r="T293" s="8">
        <v>80207.72</v>
      </c>
      <c r="U293" s="8">
        <v>250179</v>
      </c>
      <c r="V293" s="8">
        <v>74113.75</v>
      </c>
      <c r="W293" s="8">
        <v>257926.02</v>
      </c>
      <c r="X293" s="8">
        <v>54713.73</v>
      </c>
      <c r="Y293" s="8">
        <v>209971.99</v>
      </c>
      <c r="Z293" s="8">
        <v>1250719.74</v>
      </c>
      <c r="AA293" s="9">
        <v>4057341.55</v>
      </c>
      <c r="AC293" s="17" t="s">
        <v>95</v>
      </c>
      <c r="AD293" s="5">
        <v>109014</v>
      </c>
      <c r="AE293" s="5">
        <v>479220</v>
      </c>
      <c r="AF293" s="5">
        <v>60512</v>
      </c>
      <c r="AG293" s="5">
        <v>239481</v>
      </c>
      <c r="AH293" s="5">
        <v>159019</v>
      </c>
      <c r="AI293" s="5">
        <v>667606</v>
      </c>
      <c r="AJ293" s="5">
        <v>816258</v>
      </c>
      <c r="AK293" s="5">
        <v>3409141</v>
      </c>
      <c r="AL293" s="5">
        <v>655202</v>
      </c>
      <c r="AM293" s="5">
        <v>2840792</v>
      </c>
      <c r="AN293" s="5">
        <v>1426471</v>
      </c>
      <c r="AO293" s="5">
        <v>6160023</v>
      </c>
      <c r="AP293" s="5">
        <v>282895</v>
      </c>
      <c r="AQ293" s="5">
        <v>1221005</v>
      </c>
      <c r="AR293" s="5">
        <v>97849</v>
      </c>
      <c r="AS293" s="5">
        <v>415479</v>
      </c>
      <c r="AT293" s="5">
        <v>570896</v>
      </c>
      <c r="AU293" s="5">
        <v>2307739</v>
      </c>
      <c r="AV293" s="5">
        <v>857742</v>
      </c>
      <c r="AW293" s="5">
        <v>3837376</v>
      </c>
      <c r="AX293" s="5">
        <v>720601</v>
      </c>
      <c r="AY293" s="5">
        <v>3404696</v>
      </c>
      <c r="AZ293" s="5">
        <v>958861</v>
      </c>
      <c r="BA293" s="5">
        <v>4396241</v>
      </c>
      <c r="BB293" s="5">
        <v>6715320</v>
      </c>
      <c r="BC293" s="7">
        <v>29378799</v>
      </c>
    </row>
    <row r="294" spans="1:55" ht="15.75" thickBot="1">
      <c r="AC294" s="17" t="s">
        <v>119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5">
        <v>11572</v>
      </c>
      <c r="AK294" s="5">
        <v>36893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5">
        <v>11572</v>
      </c>
      <c r="BC294" s="7">
        <v>36893</v>
      </c>
    </row>
    <row r="295" spans="1:55" ht="19.5" thickBot="1">
      <c r="A295" s="16" t="s">
        <v>114</v>
      </c>
      <c r="AC295" s="17" t="s">
        <v>192</v>
      </c>
      <c r="AD295" s="10">
        <v>0</v>
      </c>
      <c r="AE295" s="10">
        <v>0</v>
      </c>
      <c r="AF295" s="10">
        <v>0</v>
      </c>
      <c r="AG295" s="10">
        <v>0</v>
      </c>
      <c r="AH295" s="5">
        <v>60017</v>
      </c>
      <c r="AI295" s="5">
        <v>219338</v>
      </c>
      <c r="AJ295" s="5">
        <v>226162</v>
      </c>
      <c r="AK295" s="5">
        <v>825212</v>
      </c>
      <c r="AL295" s="5">
        <v>355968</v>
      </c>
      <c r="AM295" s="5">
        <v>1295229</v>
      </c>
      <c r="AN295" s="10">
        <v>0</v>
      </c>
      <c r="AO295" s="10">
        <v>0</v>
      </c>
      <c r="AP295" s="5">
        <v>50011</v>
      </c>
      <c r="AQ295" s="5">
        <v>180037</v>
      </c>
      <c r="AR295" s="10">
        <v>0</v>
      </c>
      <c r="AS295" s="10">
        <v>0</v>
      </c>
      <c r="AT295" s="5">
        <v>172914</v>
      </c>
      <c r="AU295" s="5">
        <v>652487</v>
      </c>
      <c r="AV295" s="5">
        <v>326040</v>
      </c>
      <c r="AW295" s="5">
        <v>1248021</v>
      </c>
      <c r="AX295" s="5">
        <v>93037</v>
      </c>
      <c r="AY295" s="5">
        <v>356971</v>
      </c>
      <c r="AZ295" s="5">
        <v>136960</v>
      </c>
      <c r="BA295" s="5">
        <v>516764</v>
      </c>
      <c r="BB295" s="5">
        <v>1421109</v>
      </c>
      <c r="BC295" s="7">
        <v>5294059</v>
      </c>
    </row>
    <row r="296" spans="1:55" ht="15.75" thickBot="1">
      <c r="A296" s="64" t="s">
        <v>7</v>
      </c>
      <c r="B296" s="66" t="s">
        <v>8</v>
      </c>
      <c r="C296" s="67"/>
      <c r="D296" s="61" t="s">
        <v>9</v>
      </c>
      <c r="E296" s="62"/>
      <c r="F296" s="61" t="s">
        <v>10</v>
      </c>
      <c r="G296" s="62"/>
      <c r="H296" s="61" t="s">
        <v>11</v>
      </c>
      <c r="I296" s="62"/>
      <c r="J296" s="61" t="s">
        <v>12</v>
      </c>
      <c r="K296" s="62"/>
      <c r="L296" s="61" t="s">
        <v>13</v>
      </c>
      <c r="M296" s="62"/>
      <c r="N296" s="61" t="s">
        <v>14</v>
      </c>
      <c r="O296" s="62"/>
      <c r="P296" s="61" t="s">
        <v>15</v>
      </c>
      <c r="Q296" s="62"/>
      <c r="R296" s="61" t="s">
        <v>16</v>
      </c>
      <c r="S296" s="62"/>
      <c r="T296" s="61" t="s">
        <v>17</v>
      </c>
      <c r="U296" s="62"/>
      <c r="V296" s="61" t="s">
        <v>18</v>
      </c>
      <c r="W296" s="62"/>
      <c r="X296" s="61" t="s">
        <v>19</v>
      </c>
      <c r="Y296" s="62"/>
      <c r="Z296" s="61" t="s">
        <v>20</v>
      </c>
      <c r="AA296" s="63"/>
      <c r="AC296" s="17" t="s">
        <v>133</v>
      </c>
      <c r="AD296" s="10">
        <v>0</v>
      </c>
      <c r="AE296" s="10">
        <v>0</v>
      </c>
      <c r="AF296" s="5">
        <v>20520</v>
      </c>
      <c r="AG296" s="5">
        <v>80274</v>
      </c>
      <c r="AH296" s="10">
        <v>28</v>
      </c>
      <c r="AI296" s="10">
        <v>544</v>
      </c>
      <c r="AJ296" s="5">
        <v>33520</v>
      </c>
      <c r="AK296" s="5">
        <v>160600</v>
      </c>
      <c r="AL296" s="5">
        <v>20520</v>
      </c>
      <c r="AM296" s="5">
        <v>84132</v>
      </c>
      <c r="AN296" s="5">
        <v>20520</v>
      </c>
      <c r="AO296" s="5">
        <v>85158</v>
      </c>
      <c r="AP296" s="10">
        <v>0</v>
      </c>
      <c r="AQ296" s="10">
        <v>0</v>
      </c>
      <c r="AR296" s="5">
        <v>20520</v>
      </c>
      <c r="AS296" s="5">
        <v>86697</v>
      </c>
      <c r="AT296" s="10">
        <v>0</v>
      </c>
      <c r="AU296" s="10">
        <v>0</v>
      </c>
      <c r="AV296" s="5">
        <v>41040</v>
      </c>
      <c r="AW296" s="5">
        <v>154619</v>
      </c>
      <c r="AX296" s="10">
        <v>0</v>
      </c>
      <c r="AY296" s="10">
        <v>0</v>
      </c>
      <c r="AZ296" s="10">
        <v>0</v>
      </c>
      <c r="BA296" s="10">
        <v>0</v>
      </c>
      <c r="BB296" s="5">
        <v>156668</v>
      </c>
      <c r="BC296" s="7">
        <v>652024</v>
      </c>
    </row>
    <row r="297" spans="1:55" ht="26.25" thickBot="1">
      <c r="A297" s="65"/>
      <c r="B297" s="1" t="s">
        <v>21</v>
      </c>
      <c r="C297" s="1" t="s">
        <v>22</v>
      </c>
      <c r="D297" s="1" t="s">
        <v>21</v>
      </c>
      <c r="E297" s="1" t="s">
        <v>22</v>
      </c>
      <c r="F297" s="1" t="s">
        <v>21</v>
      </c>
      <c r="G297" s="1" t="s">
        <v>22</v>
      </c>
      <c r="H297" s="1" t="s">
        <v>21</v>
      </c>
      <c r="I297" s="1" t="s">
        <v>22</v>
      </c>
      <c r="J297" s="1" t="s">
        <v>21</v>
      </c>
      <c r="K297" s="1" t="s">
        <v>22</v>
      </c>
      <c r="L297" s="1" t="s">
        <v>21</v>
      </c>
      <c r="M297" s="1" t="s">
        <v>22</v>
      </c>
      <c r="N297" s="1" t="s">
        <v>21</v>
      </c>
      <c r="O297" s="1" t="s">
        <v>22</v>
      </c>
      <c r="P297" s="1" t="s">
        <v>21</v>
      </c>
      <c r="Q297" s="1" t="s">
        <v>22</v>
      </c>
      <c r="R297" s="1" t="s">
        <v>21</v>
      </c>
      <c r="S297" s="1" t="s">
        <v>22</v>
      </c>
      <c r="T297" s="1" t="s">
        <v>21</v>
      </c>
      <c r="U297" s="1" t="s">
        <v>22</v>
      </c>
      <c r="V297" s="1" t="s">
        <v>21</v>
      </c>
      <c r="W297" s="1" t="s">
        <v>22</v>
      </c>
      <c r="X297" s="1" t="s">
        <v>21</v>
      </c>
      <c r="Y297" s="1" t="s">
        <v>22</v>
      </c>
      <c r="Z297" s="1" t="s">
        <v>21</v>
      </c>
      <c r="AA297" s="6" t="s">
        <v>22</v>
      </c>
      <c r="AC297" s="17" t="s">
        <v>96</v>
      </c>
      <c r="AD297" s="10">
        <v>0</v>
      </c>
      <c r="AE297" s="10">
        <v>0</v>
      </c>
      <c r="AF297" s="5">
        <v>62501</v>
      </c>
      <c r="AG297" s="5">
        <v>358670</v>
      </c>
      <c r="AH297" s="5">
        <v>96838</v>
      </c>
      <c r="AI297" s="5">
        <v>639959</v>
      </c>
      <c r="AJ297" s="5">
        <v>174656</v>
      </c>
      <c r="AK297" s="5">
        <v>1108643</v>
      </c>
      <c r="AL297" s="5">
        <v>40406</v>
      </c>
      <c r="AM297" s="5">
        <v>250566</v>
      </c>
      <c r="AN297" s="5">
        <v>23849</v>
      </c>
      <c r="AO297" s="5">
        <v>165571</v>
      </c>
      <c r="AP297" s="10">
        <v>0</v>
      </c>
      <c r="AQ297" s="10">
        <v>0</v>
      </c>
      <c r="AR297" s="5">
        <v>36542</v>
      </c>
      <c r="AS297" s="5">
        <v>259907</v>
      </c>
      <c r="AT297" s="5">
        <v>52738</v>
      </c>
      <c r="AU297" s="5">
        <v>360515</v>
      </c>
      <c r="AV297" s="5">
        <v>41792</v>
      </c>
      <c r="AW297" s="5">
        <v>276694</v>
      </c>
      <c r="AX297" s="5">
        <v>61305</v>
      </c>
      <c r="AY297" s="5">
        <v>384547</v>
      </c>
      <c r="AZ297" s="5">
        <v>2491</v>
      </c>
      <c r="BA297" s="5">
        <v>20344</v>
      </c>
      <c r="BB297" s="5">
        <v>593118</v>
      </c>
      <c r="BC297" s="7">
        <v>3825416</v>
      </c>
    </row>
    <row r="298" spans="1:55" ht="15.75" thickBot="1">
      <c r="A298" s="17" t="s">
        <v>44</v>
      </c>
      <c r="B298" s="10">
        <v>0</v>
      </c>
      <c r="C298" s="10">
        <v>0</v>
      </c>
      <c r="D298" s="10">
        <v>2</v>
      </c>
      <c r="E298" s="10">
        <v>2.84</v>
      </c>
      <c r="F298" s="10">
        <v>29</v>
      </c>
      <c r="G298" s="10">
        <v>35.5</v>
      </c>
      <c r="H298" s="10">
        <v>207</v>
      </c>
      <c r="I298" s="10">
        <v>224.7</v>
      </c>
      <c r="J298" s="10">
        <v>228</v>
      </c>
      <c r="K298" s="10">
        <v>260.39</v>
      </c>
      <c r="L298" s="10">
        <v>189</v>
      </c>
      <c r="M298" s="10">
        <v>202.6</v>
      </c>
      <c r="N298" s="10">
        <v>170</v>
      </c>
      <c r="O298" s="10">
        <v>176.3</v>
      </c>
      <c r="P298" s="10">
        <v>182</v>
      </c>
      <c r="Q298" s="10">
        <v>182.85</v>
      </c>
      <c r="R298" s="10">
        <v>195</v>
      </c>
      <c r="S298" s="10">
        <v>214.36</v>
      </c>
      <c r="T298" s="10">
        <v>225</v>
      </c>
      <c r="U298" s="10">
        <v>237.9</v>
      </c>
      <c r="V298" s="10">
        <v>203</v>
      </c>
      <c r="W298" s="10">
        <v>220.12</v>
      </c>
      <c r="X298" s="10">
        <v>108</v>
      </c>
      <c r="Y298" s="10">
        <v>131.80000000000001</v>
      </c>
      <c r="Z298" s="5">
        <v>1738</v>
      </c>
      <c r="AA298" s="7">
        <v>1889.36</v>
      </c>
      <c r="AC298" s="17" t="s">
        <v>109</v>
      </c>
      <c r="AD298" s="5">
        <v>2381</v>
      </c>
      <c r="AE298" s="5">
        <v>23014</v>
      </c>
      <c r="AF298" s="5">
        <v>38108</v>
      </c>
      <c r="AG298" s="5">
        <v>197666</v>
      </c>
      <c r="AH298" s="5">
        <v>116383</v>
      </c>
      <c r="AI298" s="5">
        <v>501513</v>
      </c>
      <c r="AJ298" s="5">
        <v>155411</v>
      </c>
      <c r="AK298" s="5">
        <v>690697</v>
      </c>
      <c r="AL298" s="5">
        <v>129131</v>
      </c>
      <c r="AM298" s="5">
        <v>652946</v>
      </c>
      <c r="AN298" s="5">
        <v>105982</v>
      </c>
      <c r="AO298" s="5">
        <v>792229</v>
      </c>
      <c r="AP298" s="10">
        <v>1</v>
      </c>
      <c r="AQ298" s="10">
        <v>52</v>
      </c>
      <c r="AR298" s="5">
        <v>52900</v>
      </c>
      <c r="AS298" s="5">
        <v>240430</v>
      </c>
      <c r="AT298" s="5">
        <v>48266</v>
      </c>
      <c r="AU298" s="5">
        <v>316496</v>
      </c>
      <c r="AV298" s="5">
        <v>151032</v>
      </c>
      <c r="AW298" s="5">
        <v>745638</v>
      </c>
      <c r="AX298" s="5">
        <v>87496</v>
      </c>
      <c r="AY298" s="5">
        <v>513210</v>
      </c>
      <c r="AZ298" s="5">
        <v>353137</v>
      </c>
      <c r="BA298" s="5">
        <v>1702525</v>
      </c>
      <c r="BB298" s="5">
        <v>1240228</v>
      </c>
      <c r="BC298" s="7">
        <v>6376416</v>
      </c>
    </row>
    <row r="299" spans="1:55" ht="15.75" thickBot="1">
      <c r="A299" s="17" t="s">
        <v>65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5">
        <v>1500</v>
      </c>
      <c r="W299" s="5">
        <v>4500</v>
      </c>
      <c r="X299" s="10">
        <v>0</v>
      </c>
      <c r="Y299" s="10">
        <v>0</v>
      </c>
      <c r="Z299" s="5">
        <v>1500</v>
      </c>
      <c r="AA299" s="7">
        <v>4500</v>
      </c>
      <c r="AC299" s="17" t="s">
        <v>97</v>
      </c>
      <c r="AD299" s="10">
        <v>0</v>
      </c>
      <c r="AE299" s="10">
        <v>0</v>
      </c>
      <c r="AF299" s="10">
        <v>0</v>
      </c>
      <c r="AG299" s="10">
        <v>0</v>
      </c>
      <c r="AH299" s="5">
        <v>35920</v>
      </c>
      <c r="AI299" s="5">
        <v>130546</v>
      </c>
      <c r="AJ299" s="10">
        <v>0</v>
      </c>
      <c r="AK299" s="10">
        <v>0</v>
      </c>
      <c r="AL299" s="5">
        <v>38356</v>
      </c>
      <c r="AM299" s="5">
        <v>141092</v>
      </c>
      <c r="AN299" s="10">
        <v>0</v>
      </c>
      <c r="AO299" s="10">
        <v>0</v>
      </c>
      <c r="AP299" s="10">
        <v>19</v>
      </c>
      <c r="AQ299" s="10">
        <v>50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3</v>
      </c>
      <c r="AY299" s="10">
        <v>146</v>
      </c>
      <c r="AZ299" s="5">
        <v>99968</v>
      </c>
      <c r="BA299" s="5">
        <v>377701</v>
      </c>
      <c r="BB299" s="5">
        <v>174266</v>
      </c>
      <c r="BC299" s="7">
        <v>649535</v>
      </c>
    </row>
    <row r="300" spans="1:55" ht="15.75" thickBot="1">
      <c r="A300" s="17" t="s">
        <v>26</v>
      </c>
      <c r="B300" s="10">
        <v>0</v>
      </c>
      <c r="C300" s="10">
        <v>0</v>
      </c>
      <c r="D300" s="5">
        <v>2700</v>
      </c>
      <c r="E300" s="5">
        <v>4864.26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225</v>
      </c>
      <c r="M300" s="10">
        <v>413.13</v>
      </c>
      <c r="N300" s="10">
        <v>357.58</v>
      </c>
      <c r="O300" s="5">
        <v>5232.9399999999996</v>
      </c>
      <c r="P300" s="10">
        <v>800</v>
      </c>
      <c r="Q300" s="5">
        <v>11423.66</v>
      </c>
      <c r="R300" s="10">
        <v>300</v>
      </c>
      <c r="S300" s="5">
        <v>4381.2700000000004</v>
      </c>
      <c r="T300" s="10">
        <v>300</v>
      </c>
      <c r="U300" s="5">
        <v>4385.26</v>
      </c>
      <c r="V300" s="10">
        <v>800</v>
      </c>
      <c r="W300" s="5">
        <v>11499.95</v>
      </c>
      <c r="X300" s="10">
        <v>350</v>
      </c>
      <c r="Y300" s="5">
        <v>5028.0200000000004</v>
      </c>
      <c r="Z300" s="5">
        <v>5832.58</v>
      </c>
      <c r="AA300" s="7">
        <v>47228.49</v>
      </c>
      <c r="AC300" s="17" t="s">
        <v>124</v>
      </c>
      <c r="AD300" s="10">
        <v>0</v>
      </c>
      <c r="AE300" s="10">
        <v>0</v>
      </c>
      <c r="AF300" s="5">
        <v>19040</v>
      </c>
      <c r="AG300" s="5">
        <v>70353</v>
      </c>
      <c r="AH300" s="5">
        <v>19040</v>
      </c>
      <c r="AI300" s="5">
        <v>70353</v>
      </c>
      <c r="AJ300" s="5">
        <v>19040</v>
      </c>
      <c r="AK300" s="5">
        <v>70353</v>
      </c>
      <c r="AL300" s="10">
        <v>0</v>
      </c>
      <c r="AM300" s="10">
        <v>0</v>
      </c>
      <c r="AN300" s="5">
        <v>20160</v>
      </c>
      <c r="AO300" s="5">
        <v>76367</v>
      </c>
      <c r="AP300" s="10">
        <v>50</v>
      </c>
      <c r="AQ300" s="10">
        <v>81</v>
      </c>
      <c r="AR300" s="5">
        <v>19040</v>
      </c>
      <c r="AS300" s="5">
        <v>70924</v>
      </c>
      <c r="AT300" s="5">
        <v>18088</v>
      </c>
      <c r="AU300" s="5">
        <v>67378</v>
      </c>
      <c r="AV300" s="5">
        <v>39949</v>
      </c>
      <c r="AW300" s="5">
        <v>148787</v>
      </c>
      <c r="AX300" s="10">
        <v>0</v>
      </c>
      <c r="AY300" s="10">
        <v>0</v>
      </c>
      <c r="AZ300" s="5">
        <v>52360</v>
      </c>
      <c r="BA300" s="5">
        <v>187449</v>
      </c>
      <c r="BB300" s="5">
        <v>206767</v>
      </c>
      <c r="BC300" s="7">
        <v>762045</v>
      </c>
    </row>
    <row r="301" spans="1:55" ht="15.75" thickBot="1">
      <c r="A301" s="17" t="s">
        <v>70</v>
      </c>
      <c r="B301" s="5">
        <v>19685</v>
      </c>
      <c r="C301" s="5">
        <v>313185.93</v>
      </c>
      <c r="D301" s="5">
        <v>3937</v>
      </c>
      <c r="E301" s="5">
        <v>62220.44</v>
      </c>
      <c r="F301" s="5">
        <v>15748</v>
      </c>
      <c r="G301" s="5">
        <v>247995.51</v>
      </c>
      <c r="H301" s="10">
        <v>0</v>
      </c>
      <c r="I301" s="10">
        <v>0</v>
      </c>
      <c r="J301" s="5">
        <v>7874</v>
      </c>
      <c r="K301" s="5">
        <v>122692.08</v>
      </c>
      <c r="L301" s="5">
        <v>7874</v>
      </c>
      <c r="M301" s="5">
        <v>123993.92</v>
      </c>
      <c r="N301" s="5">
        <v>28498</v>
      </c>
      <c r="O301" s="5">
        <v>102287.66</v>
      </c>
      <c r="P301" s="5">
        <v>44874</v>
      </c>
      <c r="Q301" s="5">
        <v>139892.20000000001</v>
      </c>
      <c r="R301" s="5">
        <v>9843</v>
      </c>
      <c r="S301" s="5">
        <v>166265.1</v>
      </c>
      <c r="T301" s="5">
        <v>11741</v>
      </c>
      <c r="U301" s="5">
        <v>203046.75</v>
      </c>
      <c r="V301" s="5">
        <v>12354</v>
      </c>
      <c r="W301" s="5">
        <v>210105.2</v>
      </c>
      <c r="X301" s="5">
        <v>4118</v>
      </c>
      <c r="Y301" s="5">
        <v>70350.33</v>
      </c>
      <c r="Z301" s="5">
        <v>166546</v>
      </c>
      <c r="AA301" s="7">
        <v>1762035.12</v>
      </c>
      <c r="AC301" s="17" t="s">
        <v>200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6</v>
      </c>
      <c r="AM301" s="10">
        <v>1</v>
      </c>
      <c r="AN301" s="10">
        <v>450</v>
      </c>
      <c r="AO301" s="5">
        <v>6226</v>
      </c>
      <c r="AP301" s="10">
        <v>0</v>
      </c>
      <c r="AQ301" s="10">
        <v>0</v>
      </c>
      <c r="AR301" s="10">
        <v>0</v>
      </c>
      <c r="AS301" s="10">
        <v>0</v>
      </c>
      <c r="AT301" s="10">
        <v>412</v>
      </c>
      <c r="AU301" s="5">
        <v>5674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868</v>
      </c>
      <c r="BC301" s="7">
        <v>11901</v>
      </c>
    </row>
    <row r="302" spans="1:55" ht="15.75" thickBot="1">
      <c r="A302" s="17" t="s">
        <v>32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160</v>
      </c>
      <c r="S302" s="5">
        <v>1171.5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160</v>
      </c>
      <c r="AA302" s="7">
        <v>1171.5</v>
      </c>
      <c r="AC302" s="17" t="s">
        <v>98</v>
      </c>
      <c r="AD302" s="5">
        <v>5330</v>
      </c>
      <c r="AE302" s="5">
        <v>60667</v>
      </c>
      <c r="AF302" s="5">
        <v>18052</v>
      </c>
      <c r="AG302" s="5">
        <v>145565</v>
      </c>
      <c r="AH302" s="5">
        <v>61206</v>
      </c>
      <c r="AI302" s="5">
        <v>239186</v>
      </c>
      <c r="AJ302" s="5">
        <v>62478</v>
      </c>
      <c r="AK302" s="5">
        <v>288019</v>
      </c>
      <c r="AL302" s="5">
        <v>89756</v>
      </c>
      <c r="AM302" s="5">
        <v>465958</v>
      </c>
      <c r="AN302" s="5">
        <v>92933</v>
      </c>
      <c r="AO302" s="5">
        <v>501796</v>
      </c>
      <c r="AP302" s="5">
        <v>64103</v>
      </c>
      <c r="AQ302" s="5">
        <v>294981</v>
      </c>
      <c r="AR302" s="5">
        <v>63274</v>
      </c>
      <c r="AS302" s="5">
        <v>329083</v>
      </c>
      <c r="AT302" s="5">
        <v>65842</v>
      </c>
      <c r="AU302" s="5">
        <v>263937</v>
      </c>
      <c r="AV302" s="5">
        <v>95345</v>
      </c>
      <c r="AW302" s="5">
        <v>528104</v>
      </c>
      <c r="AX302" s="5">
        <v>86306</v>
      </c>
      <c r="AY302" s="5">
        <v>326184</v>
      </c>
      <c r="AZ302" s="5">
        <v>133416</v>
      </c>
      <c r="BA302" s="5">
        <v>630941</v>
      </c>
      <c r="BB302" s="5">
        <v>838041</v>
      </c>
      <c r="BC302" s="7">
        <v>4074421</v>
      </c>
    </row>
    <row r="303" spans="1:55" ht="15.75" thickBot="1">
      <c r="A303" s="18" t="s">
        <v>27</v>
      </c>
      <c r="B303" s="8">
        <v>19685</v>
      </c>
      <c r="C303" s="8">
        <v>313185.93</v>
      </c>
      <c r="D303" s="8">
        <v>6639</v>
      </c>
      <c r="E303" s="8">
        <v>67087.539999999994</v>
      </c>
      <c r="F303" s="8">
        <v>15777</v>
      </c>
      <c r="G303" s="8">
        <v>248031.01</v>
      </c>
      <c r="H303" s="11">
        <v>207</v>
      </c>
      <c r="I303" s="11">
        <v>224.7</v>
      </c>
      <c r="J303" s="8">
        <v>8102</v>
      </c>
      <c r="K303" s="8">
        <v>122952.47</v>
      </c>
      <c r="L303" s="8">
        <v>8288</v>
      </c>
      <c r="M303" s="8">
        <v>124609.65</v>
      </c>
      <c r="N303" s="8">
        <v>29025.58</v>
      </c>
      <c r="O303" s="8">
        <v>107696.9</v>
      </c>
      <c r="P303" s="8">
        <v>45856</v>
      </c>
      <c r="Q303" s="8">
        <v>151498.71</v>
      </c>
      <c r="R303" s="8">
        <v>10498</v>
      </c>
      <c r="S303" s="8">
        <v>172032.23</v>
      </c>
      <c r="T303" s="8">
        <v>12266</v>
      </c>
      <c r="U303" s="8">
        <v>207669.91</v>
      </c>
      <c r="V303" s="8">
        <v>14857</v>
      </c>
      <c r="W303" s="8">
        <v>226325.27</v>
      </c>
      <c r="X303" s="8">
        <v>4576</v>
      </c>
      <c r="Y303" s="8">
        <v>75510.149999999994</v>
      </c>
      <c r="Z303" s="8">
        <v>175776.58</v>
      </c>
      <c r="AA303" s="9">
        <v>1816824.47</v>
      </c>
      <c r="AC303" s="17" t="s">
        <v>126</v>
      </c>
      <c r="AD303" s="10">
        <v>0</v>
      </c>
      <c r="AE303" s="10">
        <v>0</v>
      </c>
      <c r="AF303" s="10">
        <v>0</v>
      </c>
      <c r="AG303" s="10">
        <v>0</v>
      </c>
      <c r="AH303" s="10">
        <v>7</v>
      </c>
      <c r="AI303" s="10">
        <v>93</v>
      </c>
      <c r="AJ303" s="5">
        <v>1742</v>
      </c>
      <c r="AK303" s="5">
        <v>5553</v>
      </c>
      <c r="AL303" s="10">
        <v>0</v>
      </c>
      <c r="AM303" s="10">
        <v>0</v>
      </c>
      <c r="AN303" s="10">
        <v>7</v>
      </c>
      <c r="AO303" s="10">
        <v>97</v>
      </c>
      <c r="AP303" s="5">
        <v>16313</v>
      </c>
      <c r="AQ303" s="5">
        <v>59541</v>
      </c>
      <c r="AR303" s="5">
        <v>24262</v>
      </c>
      <c r="AS303" s="5">
        <v>89125</v>
      </c>
      <c r="AT303" s="10">
        <v>0</v>
      </c>
      <c r="AU303" s="10">
        <v>0</v>
      </c>
      <c r="AV303" s="5">
        <v>94145</v>
      </c>
      <c r="AW303" s="5">
        <v>347005</v>
      </c>
      <c r="AX303" s="5">
        <v>44340</v>
      </c>
      <c r="AY303" s="5">
        <v>161886</v>
      </c>
      <c r="AZ303" s="5">
        <v>68677</v>
      </c>
      <c r="BA303" s="5">
        <v>264344</v>
      </c>
      <c r="BB303" s="5">
        <v>249493</v>
      </c>
      <c r="BC303" s="7">
        <v>927644</v>
      </c>
    </row>
    <row r="304" spans="1:55" ht="15.75" thickBot="1">
      <c r="AC304" s="17" t="s">
        <v>99</v>
      </c>
      <c r="AD304" s="5">
        <v>13314</v>
      </c>
      <c r="AE304" s="5">
        <v>98396</v>
      </c>
      <c r="AF304" s="5">
        <v>16334</v>
      </c>
      <c r="AG304" s="5">
        <v>167552</v>
      </c>
      <c r="AH304" s="5">
        <v>18603</v>
      </c>
      <c r="AI304" s="5">
        <v>153574</v>
      </c>
      <c r="AJ304" s="5">
        <v>1895</v>
      </c>
      <c r="AK304" s="5">
        <v>21826</v>
      </c>
      <c r="AL304" s="5">
        <v>23112</v>
      </c>
      <c r="AM304" s="5">
        <v>201884</v>
      </c>
      <c r="AN304" s="5">
        <v>35613</v>
      </c>
      <c r="AO304" s="5">
        <v>342972</v>
      </c>
      <c r="AP304" s="5">
        <v>11853</v>
      </c>
      <c r="AQ304" s="5">
        <v>100648</v>
      </c>
      <c r="AR304" s="5">
        <v>2842</v>
      </c>
      <c r="AS304" s="5">
        <v>31230</v>
      </c>
      <c r="AT304" s="5">
        <v>1975</v>
      </c>
      <c r="AU304" s="5">
        <v>22002</v>
      </c>
      <c r="AV304" s="5">
        <v>22700</v>
      </c>
      <c r="AW304" s="5">
        <v>242976</v>
      </c>
      <c r="AX304" s="5">
        <v>39555</v>
      </c>
      <c r="AY304" s="5">
        <v>377626</v>
      </c>
      <c r="AZ304" s="5">
        <v>22975</v>
      </c>
      <c r="BA304" s="5">
        <v>236946</v>
      </c>
      <c r="BB304" s="5">
        <v>210771</v>
      </c>
      <c r="BC304" s="7">
        <v>1997632</v>
      </c>
    </row>
    <row r="305" spans="1:55" ht="19.5" thickBot="1">
      <c r="A305" s="16" t="s">
        <v>115</v>
      </c>
      <c r="AC305" s="17" t="s">
        <v>128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5">
        <v>6585</v>
      </c>
      <c r="AK305" s="5">
        <v>29615</v>
      </c>
      <c r="AL305" s="10">
        <v>0</v>
      </c>
      <c r="AM305" s="10">
        <v>0</v>
      </c>
      <c r="AN305" s="5">
        <v>9098</v>
      </c>
      <c r="AO305" s="5">
        <v>37463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5">
        <v>23112</v>
      </c>
      <c r="AW305" s="5">
        <v>92450</v>
      </c>
      <c r="AX305" s="10">
        <v>0</v>
      </c>
      <c r="AY305" s="10">
        <v>0</v>
      </c>
      <c r="AZ305" s="10">
        <v>0</v>
      </c>
      <c r="BA305" s="10">
        <v>0</v>
      </c>
      <c r="BB305" s="5">
        <v>38795</v>
      </c>
      <c r="BC305" s="7">
        <v>159528</v>
      </c>
    </row>
    <row r="306" spans="1:55" ht="15.75" thickBot="1">
      <c r="A306" s="64" t="s">
        <v>7</v>
      </c>
      <c r="B306" s="66" t="s">
        <v>8</v>
      </c>
      <c r="C306" s="67"/>
      <c r="D306" s="61" t="s">
        <v>9</v>
      </c>
      <c r="E306" s="62"/>
      <c r="F306" s="61" t="s">
        <v>10</v>
      </c>
      <c r="G306" s="62"/>
      <c r="H306" s="61" t="s">
        <v>11</v>
      </c>
      <c r="I306" s="62"/>
      <c r="J306" s="61" t="s">
        <v>12</v>
      </c>
      <c r="K306" s="62"/>
      <c r="L306" s="61" t="s">
        <v>13</v>
      </c>
      <c r="M306" s="62"/>
      <c r="N306" s="61" t="s">
        <v>14</v>
      </c>
      <c r="O306" s="62"/>
      <c r="P306" s="61" t="s">
        <v>15</v>
      </c>
      <c r="Q306" s="62"/>
      <c r="R306" s="61" t="s">
        <v>16</v>
      </c>
      <c r="S306" s="62"/>
      <c r="T306" s="61" t="s">
        <v>17</v>
      </c>
      <c r="U306" s="62"/>
      <c r="V306" s="61" t="s">
        <v>18</v>
      </c>
      <c r="W306" s="62"/>
      <c r="X306" s="61" t="s">
        <v>19</v>
      </c>
      <c r="Y306" s="62"/>
      <c r="Z306" s="61" t="s">
        <v>20</v>
      </c>
      <c r="AA306" s="63"/>
      <c r="AC306" s="17" t="s">
        <v>205</v>
      </c>
      <c r="AD306" s="10">
        <v>0</v>
      </c>
      <c r="AE306" s="10">
        <v>0</v>
      </c>
      <c r="AF306" s="10">
        <v>0</v>
      </c>
      <c r="AG306" s="10">
        <v>0</v>
      </c>
      <c r="AH306" s="5">
        <v>20504</v>
      </c>
      <c r="AI306" s="5">
        <v>76436</v>
      </c>
      <c r="AJ306" s="5">
        <v>20504</v>
      </c>
      <c r="AK306" s="5">
        <v>77527</v>
      </c>
      <c r="AL306" s="5">
        <v>20504</v>
      </c>
      <c r="AM306" s="5">
        <v>75343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5">
        <v>61512</v>
      </c>
      <c r="BC306" s="7">
        <v>229306</v>
      </c>
    </row>
    <row r="307" spans="1:55" ht="26.25" thickBot="1">
      <c r="A307" s="65"/>
      <c r="B307" s="1" t="s">
        <v>21</v>
      </c>
      <c r="C307" s="1" t="s">
        <v>22</v>
      </c>
      <c r="D307" s="1" t="s">
        <v>21</v>
      </c>
      <c r="E307" s="1" t="s">
        <v>22</v>
      </c>
      <c r="F307" s="1" t="s">
        <v>21</v>
      </c>
      <c r="G307" s="1" t="s">
        <v>22</v>
      </c>
      <c r="H307" s="1" t="s">
        <v>21</v>
      </c>
      <c r="I307" s="1" t="s">
        <v>22</v>
      </c>
      <c r="J307" s="1" t="s">
        <v>21</v>
      </c>
      <c r="K307" s="1" t="s">
        <v>22</v>
      </c>
      <c r="L307" s="1" t="s">
        <v>21</v>
      </c>
      <c r="M307" s="1" t="s">
        <v>22</v>
      </c>
      <c r="N307" s="1" t="s">
        <v>21</v>
      </c>
      <c r="O307" s="1" t="s">
        <v>22</v>
      </c>
      <c r="P307" s="1" t="s">
        <v>21</v>
      </c>
      <c r="Q307" s="1" t="s">
        <v>22</v>
      </c>
      <c r="R307" s="1" t="s">
        <v>21</v>
      </c>
      <c r="S307" s="1" t="s">
        <v>22</v>
      </c>
      <c r="T307" s="1" t="s">
        <v>21</v>
      </c>
      <c r="U307" s="1" t="s">
        <v>22</v>
      </c>
      <c r="V307" s="1" t="s">
        <v>21</v>
      </c>
      <c r="W307" s="1" t="s">
        <v>22</v>
      </c>
      <c r="X307" s="1" t="s">
        <v>21</v>
      </c>
      <c r="Y307" s="1" t="s">
        <v>22</v>
      </c>
      <c r="Z307" s="1" t="s">
        <v>21</v>
      </c>
      <c r="AA307" s="6" t="s">
        <v>22</v>
      </c>
      <c r="AC307" s="18" t="s">
        <v>27</v>
      </c>
      <c r="AD307" s="8">
        <v>590444</v>
      </c>
      <c r="AE307" s="8">
        <v>2739828</v>
      </c>
      <c r="AF307" s="8">
        <v>2768755</v>
      </c>
      <c r="AG307" s="8">
        <v>11979943</v>
      </c>
      <c r="AH307" s="8">
        <v>2291215</v>
      </c>
      <c r="AI307" s="8">
        <v>9964294</v>
      </c>
      <c r="AJ307" s="8">
        <v>3466610</v>
      </c>
      <c r="AK307" s="8">
        <v>14987497</v>
      </c>
      <c r="AL307" s="8">
        <v>4099428</v>
      </c>
      <c r="AM307" s="8">
        <v>17239146</v>
      </c>
      <c r="AN307" s="8">
        <v>2996159</v>
      </c>
      <c r="AO307" s="8">
        <v>13935675</v>
      </c>
      <c r="AP307" s="8">
        <v>825303</v>
      </c>
      <c r="AQ307" s="8">
        <v>3856444</v>
      </c>
      <c r="AR307" s="8">
        <v>1538236</v>
      </c>
      <c r="AS307" s="8">
        <v>6976165</v>
      </c>
      <c r="AT307" s="8">
        <v>1897678</v>
      </c>
      <c r="AU307" s="8">
        <v>8294259</v>
      </c>
      <c r="AV307" s="8">
        <v>2986482</v>
      </c>
      <c r="AW307" s="8">
        <v>13428973</v>
      </c>
      <c r="AX307" s="8">
        <v>3169308</v>
      </c>
      <c r="AY307" s="8">
        <v>14437447</v>
      </c>
      <c r="AZ307" s="8">
        <v>3494715</v>
      </c>
      <c r="BA307" s="8">
        <v>15642098</v>
      </c>
      <c r="BB307" s="8">
        <v>30124333</v>
      </c>
      <c r="BC307" s="9">
        <v>133481769</v>
      </c>
    </row>
    <row r="308" spans="1:55" ht="15.75" thickBot="1">
      <c r="A308" s="17" t="s">
        <v>43</v>
      </c>
      <c r="B308" s="10">
        <v>0</v>
      </c>
      <c r="C308" s="10">
        <v>0</v>
      </c>
      <c r="D308" s="10">
        <v>0</v>
      </c>
      <c r="E308" s="10">
        <v>0</v>
      </c>
      <c r="F308" s="10">
        <v>30</v>
      </c>
      <c r="G308" s="10">
        <v>100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30</v>
      </c>
      <c r="AA308" s="12">
        <v>100</v>
      </c>
    </row>
    <row r="309" spans="1:55" ht="19.5" thickBot="1">
      <c r="A309" s="17" t="s">
        <v>44</v>
      </c>
      <c r="B309" s="10">
        <v>0</v>
      </c>
      <c r="C309" s="10">
        <v>0</v>
      </c>
      <c r="D309" s="10">
        <v>351</v>
      </c>
      <c r="E309" s="10">
        <v>493.6</v>
      </c>
      <c r="F309" s="10">
        <v>100</v>
      </c>
      <c r="G309" s="10">
        <v>192.5</v>
      </c>
      <c r="H309" s="5">
        <v>2203</v>
      </c>
      <c r="I309" s="5">
        <v>2758.35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489</v>
      </c>
      <c r="W309" s="5">
        <v>1496.68</v>
      </c>
      <c r="X309" s="10">
        <v>175</v>
      </c>
      <c r="Y309" s="10">
        <v>292.88</v>
      </c>
      <c r="Z309" s="5">
        <v>3318</v>
      </c>
      <c r="AA309" s="7">
        <v>5234.01</v>
      </c>
      <c r="AC309" s="16" t="s">
        <v>114</v>
      </c>
    </row>
    <row r="310" spans="1:55" ht="15.75" thickBot="1">
      <c r="A310" s="17" t="s">
        <v>66</v>
      </c>
      <c r="B310" s="10">
        <v>0</v>
      </c>
      <c r="C310" s="10">
        <v>0</v>
      </c>
      <c r="D310" s="5">
        <v>5544.1</v>
      </c>
      <c r="E310" s="5">
        <v>6853.28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23</v>
      </c>
      <c r="Q310" s="10">
        <v>30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5">
        <v>5567.1</v>
      </c>
      <c r="AA310" s="7">
        <v>6883.28</v>
      </c>
      <c r="AC310" s="64" t="s">
        <v>7</v>
      </c>
      <c r="AD310" s="66" t="s">
        <v>8</v>
      </c>
      <c r="AE310" s="67"/>
      <c r="AF310" s="61" t="s">
        <v>9</v>
      </c>
      <c r="AG310" s="62"/>
      <c r="AH310" s="61" t="s">
        <v>10</v>
      </c>
      <c r="AI310" s="62"/>
      <c r="AJ310" s="61" t="s">
        <v>11</v>
      </c>
      <c r="AK310" s="62"/>
      <c r="AL310" s="61" t="s">
        <v>12</v>
      </c>
      <c r="AM310" s="62"/>
      <c r="AN310" s="61" t="s">
        <v>13</v>
      </c>
      <c r="AO310" s="62"/>
      <c r="AP310" s="61" t="s">
        <v>14</v>
      </c>
      <c r="AQ310" s="62"/>
      <c r="AR310" s="61" t="s">
        <v>15</v>
      </c>
      <c r="AS310" s="62"/>
      <c r="AT310" s="61" t="s">
        <v>16</v>
      </c>
      <c r="AU310" s="62"/>
      <c r="AV310" s="61" t="s">
        <v>17</v>
      </c>
      <c r="AW310" s="62"/>
      <c r="AX310" s="61" t="s">
        <v>18</v>
      </c>
      <c r="AY310" s="62"/>
      <c r="AZ310" s="61" t="s">
        <v>19</v>
      </c>
      <c r="BA310" s="62"/>
      <c r="BB310" s="61" t="s">
        <v>20</v>
      </c>
      <c r="BC310" s="63"/>
    </row>
    <row r="311" spans="1:55" ht="26.25" thickBot="1">
      <c r="A311" s="17" t="s">
        <v>68</v>
      </c>
      <c r="B311" s="10">
        <v>0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150</v>
      </c>
      <c r="W311" s="5">
        <v>2730</v>
      </c>
      <c r="X311" s="10">
        <v>0</v>
      </c>
      <c r="Y311" s="10">
        <v>0</v>
      </c>
      <c r="Z311" s="10">
        <v>150</v>
      </c>
      <c r="AA311" s="7">
        <v>2730</v>
      </c>
      <c r="AC311" s="65"/>
      <c r="AD311" s="1" t="s">
        <v>21</v>
      </c>
      <c r="AE311" s="1" t="s">
        <v>22</v>
      </c>
      <c r="AF311" s="1" t="s">
        <v>21</v>
      </c>
      <c r="AG311" s="1" t="s">
        <v>22</v>
      </c>
      <c r="AH311" s="1" t="s">
        <v>21</v>
      </c>
      <c r="AI311" s="1" t="s">
        <v>22</v>
      </c>
      <c r="AJ311" s="1" t="s">
        <v>21</v>
      </c>
      <c r="AK311" s="1" t="s">
        <v>22</v>
      </c>
      <c r="AL311" s="1" t="s">
        <v>21</v>
      </c>
      <c r="AM311" s="1" t="s">
        <v>22</v>
      </c>
      <c r="AN311" s="1" t="s">
        <v>21</v>
      </c>
      <c r="AO311" s="1" t="s">
        <v>22</v>
      </c>
      <c r="AP311" s="1" t="s">
        <v>21</v>
      </c>
      <c r="AQ311" s="1" t="s">
        <v>22</v>
      </c>
      <c r="AR311" s="1" t="s">
        <v>21</v>
      </c>
      <c r="AS311" s="1" t="s">
        <v>22</v>
      </c>
      <c r="AT311" s="1" t="s">
        <v>21</v>
      </c>
      <c r="AU311" s="1" t="s">
        <v>22</v>
      </c>
      <c r="AV311" s="1" t="s">
        <v>21</v>
      </c>
      <c r="AW311" s="1" t="s">
        <v>22</v>
      </c>
      <c r="AX311" s="1" t="s">
        <v>21</v>
      </c>
      <c r="AY311" s="1" t="s">
        <v>22</v>
      </c>
      <c r="AZ311" s="1" t="s">
        <v>21</v>
      </c>
      <c r="BA311" s="1" t="s">
        <v>22</v>
      </c>
      <c r="BB311" s="1" t="s">
        <v>21</v>
      </c>
      <c r="BC311" s="6" t="s">
        <v>22</v>
      </c>
    </row>
    <row r="312" spans="1:55" ht="15.75" thickBot="1">
      <c r="A312" s="17" t="s">
        <v>26</v>
      </c>
      <c r="B312" s="10">
        <v>106</v>
      </c>
      <c r="C312" s="10">
        <v>363.6</v>
      </c>
      <c r="D312" s="5">
        <v>2140.29</v>
      </c>
      <c r="E312" s="5">
        <v>21807.93</v>
      </c>
      <c r="F312" s="5">
        <v>14344.6</v>
      </c>
      <c r="G312" s="5">
        <v>17072</v>
      </c>
      <c r="H312" s="10">
        <v>81</v>
      </c>
      <c r="I312" s="10">
        <v>287.55</v>
      </c>
      <c r="J312" s="5">
        <v>15218.4</v>
      </c>
      <c r="K312" s="5">
        <v>59716.11</v>
      </c>
      <c r="L312" s="10">
        <v>5.8</v>
      </c>
      <c r="M312" s="10">
        <v>10.5</v>
      </c>
      <c r="N312" s="5">
        <v>15423.36</v>
      </c>
      <c r="O312" s="5">
        <v>20106.48</v>
      </c>
      <c r="P312" s="5">
        <v>13093.7</v>
      </c>
      <c r="Q312" s="5">
        <v>130485.8</v>
      </c>
      <c r="R312" s="5">
        <v>20347.400000000001</v>
      </c>
      <c r="S312" s="5">
        <v>23900.6</v>
      </c>
      <c r="T312" s="5">
        <v>17323.650000000001</v>
      </c>
      <c r="U312" s="5">
        <v>179412.2</v>
      </c>
      <c r="V312" s="10">
        <v>132.72</v>
      </c>
      <c r="W312" s="10">
        <v>776.87</v>
      </c>
      <c r="X312" s="5">
        <v>24070.240000000002</v>
      </c>
      <c r="Y312" s="5">
        <v>31947.25</v>
      </c>
      <c r="Z312" s="5">
        <v>122287.16</v>
      </c>
      <c r="AA312" s="7">
        <v>485886.89</v>
      </c>
      <c r="AC312" s="17" t="s">
        <v>61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2</v>
      </c>
      <c r="BA312" s="10">
        <v>1</v>
      </c>
      <c r="BB312" s="10">
        <v>2</v>
      </c>
      <c r="BC312" s="12">
        <v>1</v>
      </c>
    </row>
    <row r="313" spans="1:55" ht="15.75" thickBot="1">
      <c r="A313" s="17" t="s">
        <v>69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300</v>
      </c>
      <c r="I313" s="5">
        <v>1065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300</v>
      </c>
      <c r="S313" s="5">
        <v>1065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600</v>
      </c>
      <c r="AA313" s="7">
        <v>2130</v>
      </c>
      <c r="AC313" s="17" t="s">
        <v>57</v>
      </c>
      <c r="AD313" s="5">
        <v>119990</v>
      </c>
      <c r="AE313" s="5">
        <v>542619</v>
      </c>
      <c r="AF313" s="5">
        <v>79100</v>
      </c>
      <c r="AG313" s="5">
        <v>449975</v>
      </c>
      <c r="AH313" s="5">
        <v>105750</v>
      </c>
      <c r="AI313" s="5">
        <v>532725</v>
      </c>
      <c r="AJ313" s="5">
        <v>162700</v>
      </c>
      <c r="AK313" s="5">
        <v>876822</v>
      </c>
      <c r="AL313" s="5">
        <v>44550</v>
      </c>
      <c r="AM313" s="5">
        <v>247897</v>
      </c>
      <c r="AN313" s="5">
        <v>48350</v>
      </c>
      <c r="AO313" s="5">
        <v>261125</v>
      </c>
      <c r="AP313" s="5">
        <v>60150</v>
      </c>
      <c r="AQ313" s="5">
        <v>322515</v>
      </c>
      <c r="AR313" s="5">
        <v>91850</v>
      </c>
      <c r="AS313" s="5">
        <v>433017</v>
      </c>
      <c r="AT313" s="5">
        <v>159546</v>
      </c>
      <c r="AU313" s="5">
        <v>813519</v>
      </c>
      <c r="AV313" s="5">
        <v>72200</v>
      </c>
      <c r="AW313" s="5">
        <v>383528</v>
      </c>
      <c r="AX313" s="5">
        <v>110950</v>
      </c>
      <c r="AY313" s="5">
        <v>595904</v>
      </c>
      <c r="AZ313" s="5">
        <v>110850</v>
      </c>
      <c r="BA313" s="5">
        <v>603247</v>
      </c>
      <c r="BB313" s="5">
        <v>1165986</v>
      </c>
      <c r="BC313" s="7">
        <v>6062893</v>
      </c>
    </row>
    <row r="314" spans="1:55" ht="15.75" thickBot="1">
      <c r="A314" s="17" t="s">
        <v>29</v>
      </c>
      <c r="B314" s="5">
        <v>2425</v>
      </c>
      <c r="C314" s="5">
        <v>8788.56</v>
      </c>
      <c r="D314" s="5">
        <v>2620</v>
      </c>
      <c r="E314" s="5">
        <v>9382.6200000000008</v>
      </c>
      <c r="F314" s="5">
        <v>8420</v>
      </c>
      <c r="G314" s="5">
        <v>34459.9</v>
      </c>
      <c r="H314" s="5">
        <v>1560</v>
      </c>
      <c r="I314" s="5">
        <v>6751.19</v>
      </c>
      <c r="J314" s="5">
        <v>4460</v>
      </c>
      <c r="K314" s="5">
        <v>14070.48</v>
      </c>
      <c r="L314" s="10">
        <v>360</v>
      </c>
      <c r="M314" s="10">
        <v>86.54</v>
      </c>
      <c r="N314" s="5">
        <v>3490</v>
      </c>
      <c r="O314" s="5">
        <v>13334.34</v>
      </c>
      <c r="P314" s="5">
        <v>2530</v>
      </c>
      <c r="Q314" s="5">
        <v>7262.61</v>
      </c>
      <c r="R314" s="5">
        <v>1240</v>
      </c>
      <c r="S314" s="5">
        <v>3706.75</v>
      </c>
      <c r="T314" s="5">
        <v>3170</v>
      </c>
      <c r="U314" s="5">
        <v>8414.0400000000009</v>
      </c>
      <c r="V314" s="5">
        <v>4960</v>
      </c>
      <c r="W314" s="5">
        <v>20974.46</v>
      </c>
      <c r="X314" s="10">
        <v>620</v>
      </c>
      <c r="Y314" s="5">
        <v>1517.1</v>
      </c>
      <c r="Z314" s="5">
        <v>35855</v>
      </c>
      <c r="AA314" s="7">
        <v>128748.59</v>
      </c>
      <c r="AC314" s="17" t="s">
        <v>86</v>
      </c>
      <c r="AD314" s="10">
        <v>320</v>
      </c>
      <c r="AE314" s="5">
        <v>7071</v>
      </c>
      <c r="AF314" s="10">
        <v>87</v>
      </c>
      <c r="AG314" s="5">
        <v>5479</v>
      </c>
      <c r="AH314" s="10">
        <v>77</v>
      </c>
      <c r="AI314" s="5">
        <v>4261</v>
      </c>
      <c r="AJ314" s="10">
        <v>90</v>
      </c>
      <c r="AK314" s="5">
        <v>3995</v>
      </c>
      <c r="AL314" s="10">
        <v>51</v>
      </c>
      <c r="AM314" s="5">
        <v>2864</v>
      </c>
      <c r="AN314" s="10">
        <v>97</v>
      </c>
      <c r="AO314" s="5">
        <v>4728</v>
      </c>
      <c r="AP314" s="10">
        <v>118</v>
      </c>
      <c r="AQ314" s="5">
        <v>6084</v>
      </c>
      <c r="AR314" s="10">
        <v>139</v>
      </c>
      <c r="AS314" s="5">
        <v>7180</v>
      </c>
      <c r="AT314" s="10">
        <v>119</v>
      </c>
      <c r="AU314" s="5">
        <v>5188</v>
      </c>
      <c r="AV314" s="10">
        <v>101</v>
      </c>
      <c r="AW314" s="5">
        <v>5527</v>
      </c>
      <c r="AX314" s="10">
        <v>95</v>
      </c>
      <c r="AY314" s="5">
        <v>4454</v>
      </c>
      <c r="AZ314" s="10">
        <v>42</v>
      </c>
      <c r="BA314" s="5">
        <v>2600</v>
      </c>
      <c r="BB314" s="5">
        <v>1336</v>
      </c>
      <c r="BC314" s="7">
        <v>59431</v>
      </c>
    </row>
    <row r="315" spans="1:55" ht="15.75" thickBot="1">
      <c r="A315" s="17" t="s">
        <v>73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5">
        <v>13160</v>
      </c>
      <c r="I315" s="5">
        <v>68563.600000000006</v>
      </c>
      <c r="J315" s="10">
        <v>0</v>
      </c>
      <c r="K315" s="10">
        <v>0</v>
      </c>
      <c r="L315" s="10">
        <v>0</v>
      </c>
      <c r="M315" s="10">
        <v>0</v>
      </c>
      <c r="N315" s="5">
        <v>24000</v>
      </c>
      <c r="O315" s="5">
        <v>92640</v>
      </c>
      <c r="P315" s="5">
        <v>52640</v>
      </c>
      <c r="Q315" s="5">
        <v>203190.39999999999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5">
        <v>89800</v>
      </c>
      <c r="AA315" s="7">
        <v>364394</v>
      </c>
      <c r="AC315" s="17" t="s">
        <v>95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5">
        <v>8981</v>
      </c>
      <c r="AO315" s="5">
        <v>36630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5">
        <v>8981</v>
      </c>
      <c r="AY315" s="5">
        <v>30492</v>
      </c>
      <c r="AZ315" s="10">
        <v>0</v>
      </c>
      <c r="BA315" s="10">
        <v>0</v>
      </c>
      <c r="BB315" s="5">
        <v>17962</v>
      </c>
      <c r="BC315" s="7">
        <v>67122</v>
      </c>
    </row>
    <row r="316" spans="1:55" ht="15.75" thickBot="1">
      <c r="A316" s="17" t="s">
        <v>48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155</v>
      </c>
      <c r="K316" s="5">
        <v>1800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155</v>
      </c>
      <c r="AA316" s="7">
        <v>1800</v>
      </c>
      <c r="AC316" s="17" t="s">
        <v>185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484</v>
      </c>
      <c r="AM316" s="5">
        <v>9308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5">
        <v>4800</v>
      </c>
      <c r="AY316" s="5">
        <v>93613</v>
      </c>
      <c r="AZ316" s="5">
        <v>1500</v>
      </c>
      <c r="BA316" s="5">
        <v>29270</v>
      </c>
      <c r="BB316" s="5">
        <v>6784</v>
      </c>
      <c r="BC316" s="7">
        <v>132191</v>
      </c>
    </row>
    <row r="317" spans="1:55" ht="15.75" thickBot="1">
      <c r="A317" s="17" t="s">
        <v>31</v>
      </c>
      <c r="B317" s="5">
        <v>1500</v>
      </c>
      <c r="C317" s="5">
        <v>5700</v>
      </c>
      <c r="D317" s="10">
        <v>0</v>
      </c>
      <c r="E317" s="10">
        <v>0</v>
      </c>
      <c r="F317" s="5">
        <v>1000</v>
      </c>
      <c r="G317" s="5">
        <v>3800</v>
      </c>
      <c r="H317" s="5">
        <v>1200</v>
      </c>
      <c r="I317" s="5">
        <v>4560</v>
      </c>
      <c r="J317" s="10">
        <v>0</v>
      </c>
      <c r="K317" s="10">
        <v>0</v>
      </c>
      <c r="L317" s="5">
        <v>1000</v>
      </c>
      <c r="M317" s="5">
        <v>3800</v>
      </c>
      <c r="N317" s="10">
        <v>0</v>
      </c>
      <c r="O317" s="10">
        <v>0</v>
      </c>
      <c r="P317" s="10">
        <v>0</v>
      </c>
      <c r="Q317" s="10">
        <v>0</v>
      </c>
      <c r="R317" s="5">
        <v>2000</v>
      </c>
      <c r="S317" s="5">
        <v>7600</v>
      </c>
      <c r="T317" s="5">
        <v>2500</v>
      </c>
      <c r="U317" s="5">
        <v>9500</v>
      </c>
      <c r="V317" s="10">
        <v>0</v>
      </c>
      <c r="W317" s="10">
        <v>0</v>
      </c>
      <c r="X317" s="5">
        <v>1600</v>
      </c>
      <c r="Y317" s="5">
        <v>6080</v>
      </c>
      <c r="Z317" s="5">
        <v>10800</v>
      </c>
      <c r="AA317" s="7">
        <v>41040</v>
      </c>
      <c r="AC317" s="17" t="s">
        <v>133</v>
      </c>
      <c r="AD317" s="10">
        <v>0</v>
      </c>
      <c r="AE317" s="10">
        <v>0</v>
      </c>
      <c r="AF317" s="5">
        <v>1500</v>
      </c>
      <c r="AG317" s="5">
        <v>21239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5">
        <v>1600</v>
      </c>
      <c r="AO317" s="5">
        <v>20469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5">
        <v>1420</v>
      </c>
      <c r="AW317" s="5">
        <v>18744</v>
      </c>
      <c r="AX317" s="10">
        <v>0</v>
      </c>
      <c r="AY317" s="10">
        <v>0</v>
      </c>
      <c r="AZ317" s="10">
        <v>0</v>
      </c>
      <c r="BA317" s="10">
        <v>0</v>
      </c>
      <c r="BB317" s="5">
        <v>4520</v>
      </c>
      <c r="BC317" s="7">
        <v>60452</v>
      </c>
    </row>
    <row r="318" spans="1:55" ht="15.75" thickBot="1">
      <c r="A318" s="17" t="s">
        <v>35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5">
        <v>2960</v>
      </c>
      <c r="U318" s="5">
        <v>2726.4</v>
      </c>
      <c r="V318" s="10">
        <v>0</v>
      </c>
      <c r="W318" s="10">
        <v>0</v>
      </c>
      <c r="X318" s="10">
        <v>0</v>
      </c>
      <c r="Y318" s="10">
        <v>0</v>
      </c>
      <c r="Z318" s="5">
        <v>2960</v>
      </c>
      <c r="AA318" s="7">
        <v>2726.4</v>
      </c>
      <c r="AC318" s="17" t="s">
        <v>97</v>
      </c>
      <c r="AD318" s="10">
        <v>0</v>
      </c>
      <c r="AE318" s="10">
        <v>0</v>
      </c>
      <c r="AF318" s="10">
        <v>0</v>
      </c>
      <c r="AG318" s="10">
        <v>0</v>
      </c>
      <c r="AH318" s="10">
        <v>413</v>
      </c>
      <c r="AI318" s="5">
        <v>17251</v>
      </c>
      <c r="AJ318" s="10">
        <v>413</v>
      </c>
      <c r="AK318" s="5">
        <v>17139</v>
      </c>
      <c r="AL318" s="10">
        <v>269</v>
      </c>
      <c r="AM318" s="5">
        <v>10345</v>
      </c>
      <c r="AN318" s="10">
        <v>407</v>
      </c>
      <c r="AO318" s="5">
        <v>16984</v>
      </c>
      <c r="AP318" s="10">
        <v>240</v>
      </c>
      <c r="AQ318" s="5">
        <v>10378</v>
      </c>
      <c r="AR318" s="5">
        <v>2337</v>
      </c>
      <c r="AS318" s="5">
        <v>85295</v>
      </c>
      <c r="AT318" s="5">
        <v>1904</v>
      </c>
      <c r="AU318" s="5">
        <v>69072</v>
      </c>
      <c r="AV318" s="10">
        <v>240</v>
      </c>
      <c r="AW318" s="5">
        <v>10215</v>
      </c>
      <c r="AX318" s="10">
        <v>410</v>
      </c>
      <c r="AY318" s="5">
        <v>16717</v>
      </c>
      <c r="AZ318" s="10">
        <v>413</v>
      </c>
      <c r="BA318" s="5">
        <v>16953</v>
      </c>
      <c r="BB318" s="5">
        <v>7046</v>
      </c>
      <c r="BC318" s="7">
        <v>270349</v>
      </c>
    </row>
    <row r="319" spans="1:55" ht="15.75" thickBot="1">
      <c r="A319" s="17" t="s">
        <v>83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70</v>
      </c>
      <c r="Y319" s="10">
        <v>68.16</v>
      </c>
      <c r="Z319" s="10">
        <v>70</v>
      </c>
      <c r="AA319" s="12">
        <v>68.16</v>
      </c>
      <c r="AC319" s="17" t="s">
        <v>124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600</v>
      </c>
      <c r="AM319" s="5">
        <v>6445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600</v>
      </c>
      <c r="BC319" s="7">
        <v>6445</v>
      </c>
    </row>
    <row r="320" spans="1:55" ht="15.75" thickBot="1">
      <c r="A320" s="17" t="s">
        <v>32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40.799999999999997</v>
      </c>
      <c r="K320" s="10">
        <v>304.37</v>
      </c>
      <c r="L320" s="10">
        <v>100.8</v>
      </c>
      <c r="M320" s="10">
        <v>637.12</v>
      </c>
      <c r="N320" s="10">
        <v>229.4</v>
      </c>
      <c r="O320" s="5">
        <v>1479.33</v>
      </c>
      <c r="P320" s="10">
        <v>100.8</v>
      </c>
      <c r="Q320" s="10">
        <v>627.52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471.8</v>
      </c>
      <c r="AA320" s="7">
        <v>3048.34</v>
      </c>
      <c r="AC320" s="17" t="s">
        <v>98</v>
      </c>
      <c r="AD320" s="10">
        <v>0</v>
      </c>
      <c r="AE320" s="10">
        <v>0</v>
      </c>
      <c r="AF320" s="10">
        <v>600</v>
      </c>
      <c r="AG320" s="5">
        <v>6264</v>
      </c>
      <c r="AH320" s="10">
        <v>0</v>
      </c>
      <c r="AI320" s="10">
        <v>0</v>
      </c>
      <c r="AJ320" s="5">
        <v>3000</v>
      </c>
      <c r="AK320" s="5">
        <v>32385</v>
      </c>
      <c r="AL320" s="5">
        <v>9300</v>
      </c>
      <c r="AM320" s="5">
        <v>99836</v>
      </c>
      <c r="AN320" s="10">
        <v>0</v>
      </c>
      <c r="AO320" s="10">
        <v>0</v>
      </c>
      <c r="AP320" s="10">
        <v>0</v>
      </c>
      <c r="AQ320" s="10">
        <v>0</v>
      </c>
      <c r="AR320" s="10">
        <v>120</v>
      </c>
      <c r="AS320" s="5">
        <v>1060</v>
      </c>
      <c r="AT320" s="10">
        <v>725</v>
      </c>
      <c r="AU320" s="5">
        <v>6330</v>
      </c>
      <c r="AV320" s="10">
        <v>0</v>
      </c>
      <c r="AW320" s="10">
        <v>0</v>
      </c>
      <c r="AX320" s="5">
        <v>6000</v>
      </c>
      <c r="AY320" s="5">
        <v>54900</v>
      </c>
      <c r="AZ320" s="10">
        <v>0</v>
      </c>
      <c r="BA320" s="10">
        <v>0</v>
      </c>
      <c r="BB320" s="5">
        <v>19745</v>
      </c>
      <c r="BC320" s="7">
        <v>200775</v>
      </c>
    </row>
    <row r="321" spans="1:55" ht="15.75" thickBot="1">
      <c r="A321" s="17" t="s">
        <v>95</v>
      </c>
      <c r="B321" s="10">
        <v>30</v>
      </c>
      <c r="C321" s="10">
        <v>472.5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600</v>
      </c>
      <c r="O321" s="5">
        <v>9450</v>
      </c>
      <c r="P321" s="10">
        <v>0</v>
      </c>
      <c r="Q321" s="10">
        <v>0</v>
      </c>
      <c r="R321" s="10">
        <v>520</v>
      </c>
      <c r="S321" s="5">
        <v>8190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5">
        <v>1150</v>
      </c>
      <c r="AA321" s="7">
        <v>18112.5</v>
      </c>
      <c r="AC321" s="17" t="s">
        <v>99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5">
        <v>30000</v>
      </c>
      <c r="AO321" s="5">
        <v>169200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5">
        <v>18000</v>
      </c>
      <c r="AW321" s="5">
        <v>91746</v>
      </c>
      <c r="AX321" s="10">
        <v>0</v>
      </c>
      <c r="AY321" s="10">
        <v>0</v>
      </c>
      <c r="AZ321" s="10">
        <v>0</v>
      </c>
      <c r="BA321" s="10">
        <v>0</v>
      </c>
      <c r="BB321" s="5">
        <v>48000</v>
      </c>
      <c r="BC321" s="7">
        <v>260946</v>
      </c>
    </row>
    <row r="322" spans="1:55" ht="15.75" thickBot="1">
      <c r="A322" s="17" t="s">
        <v>109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58.8</v>
      </c>
      <c r="K322" s="10">
        <v>914.49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58.8</v>
      </c>
      <c r="AA322" s="12">
        <v>914.49</v>
      </c>
      <c r="AC322" s="17" t="s">
        <v>173</v>
      </c>
      <c r="AD322" s="10">
        <v>0</v>
      </c>
      <c r="AE322" s="10">
        <v>0</v>
      </c>
      <c r="AF322" s="5">
        <v>138000</v>
      </c>
      <c r="AG322" s="5">
        <v>522100</v>
      </c>
      <c r="AH322" s="5">
        <v>23000</v>
      </c>
      <c r="AI322" s="5">
        <v>79350</v>
      </c>
      <c r="AJ322" s="5">
        <v>23000</v>
      </c>
      <c r="AK322" s="5">
        <v>93150</v>
      </c>
      <c r="AL322" s="5">
        <v>69000</v>
      </c>
      <c r="AM322" s="5">
        <v>279450</v>
      </c>
      <c r="AN322" s="5">
        <v>82000</v>
      </c>
      <c r="AO322" s="5">
        <v>352400</v>
      </c>
      <c r="AP322" s="5">
        <v>46000</v>
      </c>
      <c r="AQ322" s="5">
        <v>186300</v>
      </c>
      <c r="AR322" s="5">
        <v>47600</v>
      </c>
      <c r="AS322" s="5">
        <v>187701</v>
      </c>
      <c r="AT322" s="5">
        <v>62000</v>
      </c>
      <c r="AU322" s="5">
        <v>249300</v>
      </c>
      <c r="AV322" s="5">
        <v>76000</v>
      </c>
      <c r="AW322" s="5">
        <v>307100</v>
      </c>
      <c r="AX322" s="5">
        <v>15000</v>
      </c>
      <c r="AY322" s="5">
        <v>69000</v>
      </c>
      <c r="AZ322" s="5">
        <v>77000</v>
      </c>
      <c r="BA322" s="5">
        <v>316200</v>
      </c>
      <c r="BB322" s="5">
        <v>658600</v>
      </c>
      <c r="BC322" s="7">
        <v>2642051</v>
      </c>
    </row>
    <row r="323" spans="1:55" ht="15.75" thickBot="1">
      <c r="A323" s="18" t="s">
        <v>27</v>
      </c>
      <c r="B323" s="8">
        <v>4061</v>
      </c>
      <c r="C323" s="8">
        <v>15324.66</v>
      </c>
      <c r="D323" s="8">
        <v>10655.39</v>
      </c>
      <c r="E323" s="8">
        <v>38537.43</v>
      </c>
      <c r="F323" s="8">
        <v>23894.6</v>
      </c>
      <c r="G323" s="8">
        <v>55624.4</v>
      </c>
      <c r="H323" s="8">
        <v>18504</v>
      </c>
      <c r="I323" s="8">
        <v>83985.69</v>
      </c>
      <c r="J323" s="8">
        <v>19933</v>
      </c>
      <c r="K323" s="8">
        <v>76805.45</v>
      </c>
      <c r="L323" s="8">
        <v>1466.6</v>
      </c>
      <c r="M323" s="8">
        <v>4534.16</v>
      </c>
      <c r="N323" s="8">
        <v>43742.76</v>
      </c>
      <c r="O323" s="8">
        <v>137010.15</v>
      </c>
      <c r="P323" s="8">
        <v>68387.5</v>
      </c>
      <c r="Q323" s="8">
        <v>341596.33</v>
      </c>
      <c r="R323" s="8">
        <v>24407.4</v>
      </c>
      <c r="S323" s="8">
        <v>44462.35</v>
      </c>
      <c r="T323" s="8">
        <v>25953.65</v>
      </c>
      <c r="U323" s="8">
        <v>200052.64</v>
      </c>
      <c r="V323" s="8">
        <v>5731.72</v>
      </c>
      <c r="W323" s="8">
        <v>25978.01</v>
      </c>
      <c r="X323" s="8">
        <v>26535.24</v>
      </c>
      <c r="Y323" s="8">
        <v>39905.39</v>
      </c>
      <c r="Z323" s="8">
        <v>273272.86</v>
      </c>
      <c r="AA323" s="9">
        <v>1063816.6599999999</v>
      </c>
      <c r="AC323" s="18" t="s">
        <v>27</v>
      </c>
      <c r="AD323" s="8">
        <v>120310</v>
      </c>
      <c r="AE323" s="8">
        <v>549690</v>
      </c>
      <c r="AF323" s="8">
        <v>219287</v>
      </c>
      <c r="AG323" s="8">
        <v>1005057</v>
      </c>
      <c r="AH323" s="8">
        <v>129240</v>
      </c>
      <c r="AI323" s="8">
        <v>633587</v>
      </c>
      <c r="AJ323" s="8">
        <v>189203</v>
      </c>
      <c r="AK323" s="8">
        <v>1023491</v>
      </c>
      <c r="AL323" s="8">
        <v>124254</v>
      </c>
      <c r="AM323" s="8">
        <v>656145</v>
      </c>
      <c r="AN323" s="8">
        <v>171435</v>
      </c>
      <c r="AO323" s="8">
        <v>861536</v>
      </c>
      <c r="AP323" s="8">
        <v>106508</v>
      </c>
      <c r="AQ323" s="8">
        <v>525277</v>
      </c>
      <c r="AR323" s="8">
        <v>142046</v>
      </c>
      <c r="AS323" s="8">
        <v>714253</v>
      </c>
      <c r="AT323" s="8">
        <v>224294</v>
      </c>
      <c r="AU323" s="8">
        <v>1143409</v>
      </c>
      <c r="AV323" s="8">
        <v>167961</v>
      </c>
      <c r="AW323" s="8">
        <v>816860</v>
      </c>
      <c r="AX323" s="8">
        <v>146236</v>
      </c>
      <c r="AY323" s="8">
        <v>865080</v>
      </c>
      <c r="AZ323" s="8">
        <v>189807</v>
      </c>
      <c r="BA323" s="8">
        <v>968271</v>
      </c>
      <c r="BB323" s="8">
        <v>1930581</v>
      </c>
      <c r="BC323" s="9">
        <v>9762656</v>
      </c>
    </row>
    <row r="325" spans="1:55" ht="19.5" thickBot="1">
      <c r="A325" s="16" t="s">
        <v>116</v>
      </c>
      <c r="AC325" s="16" t="s">
        <v>115</v>
      </c>
    </row>
    <row r="326" spans="1:55" ht="15.75" thickBot="1">
      <c r="A326" s="64" t="s">
        <v>7</v>
      </c>
      <c r="B326" s="66" t="s">
        <v>8</v>
      </c>
      <c r="C326" s="67"/>
      <c r="D326" s="61" t="s">
        <v>9</v>
      </c>
      <c r="E326" s="62"/>
      <c r="F326" s="61" t="s">
        <v>10</v>
      </c>
      <c r="G326" s="62"/>
      <c r="H326" s="61" t="s">
        <v>11</v>
      </c>
      <c r="I326" s="62"/>
      <c r="J326" s="61" t="s">
        <v>12</v>
      </c>
      <c r="K326" s="62"/>
      <c r="L326" s="61" t="s">
        <v>13</v>
      </c>
      <c r="M326" s="62"/>
      <c r="N326" s="61" t="s">
        <v>14</v>
      </c>
      <c r="O326" s="62"/>
      <c r="P326" s="61" t="s">
        <v>15</v>
      </c>
      <c r="Q326" s="62"/>
      <c r="R326" s="61" t="s">
        <v>16</v>
      </c>
      <c r="S326" s="62"/>
      <c r="T326" s="61" t="s">
        <v>17</v>
      </c>
      <c r="U326" s="62"/>
      <c r="V326" s="61" t="s">
        <v>18</v>
      </c>
      <c r="W326" s="62"/>
      <c r="X326" s="61" t="s">
        <v>19</v>
      </c>
      <c r="Y326" s="62"/>
      <c r="Z326" s="61" t="s">
        <v>20</v>
      </c>
      <c r="AA326" s="63"/>
      <c r="AC326" s="64" t="s">
        <v>7</v>
      </c>
      <c r="AD326" s="66" t="s">
        <v>8</v>
      </c>
      <c r="AE326" s="67"/>
      <c r="AF326" s="61" t="s">
        <v>9</v>
      </c>
      <c r="AG326" s="62"/>
      <c r="AH326" s="61" t="s">
        <v>10</v>
      </c>
      <c r="AI326" s="62"/>
      <c r="AJ326" s="61" t="s">
        <v>11</v>
      </c>
      <c r="AK326" s="62"/>
      <c r="AL326" s="61" t="s">
        <v>12</v>
      </c>
      <c r="AM326" s="62"/>
      <c r="AN326" s="61" t="s">
        <v>13</v>
      </c>
      <c r="AO326" s="62"/>
      <c r="AP326" s="61" t="s">
        <v>14</v>
      </c>
      <c r="AQ326" s="62"/>
      <c r="AR326" s="61" t="s">
        <v>15</v>
      </c>
      <c r="AS326" s="62"/>
      <c r="AT326" s="61" t="s">
        <v>16</v>
      </c>
      <c r="AU326" s="62"/>
      <c r="AV326" s="61" t="s">
        <v>17</v>
      </c>
      <c r="AW326" s="62"/>
      <c r="AX326" s="61" t="s">
        <v>18</v>
      </c>
      <c r="AY326" s="62"/>
      <c r="AZ326" s="61" t="s">
        <v>19</v>
      </c>
      <c r="BA326" s="62"/>
      <c r="BB326" s="61" t="s">
        <v>20</v>
      </c>
      <c r="BC326" s="63"/>
    </row>
    <row r="327" spans="1:55" ht="26.25" thickBot="1">
      <c r="A327" s="65"/>
      <c r="B327" s="1" t="s">
        <v>21</v>
      </c>
      <c r="C327" s="1" t="s">
        <v>22</v>
      </c>
      <c r="D327" s="1" t="s">
        <v>21</v>
      </c>
      <c r="E327" s="1" t="s">
        <v>22</v>
      </c>
      <c r="F327" s="1" t="s">
        <v>21</v>
      </c>
      <c r="G327" s="1" t="s">
        <v>22</v>
      </c>
      <c r="H327" s="1" t="s">
        <v>21</v>
      </c>
      <c r="I327" s="1" t="s">
        <v>22</v>
      </c>
      <c r="J327" s="1" t="s">
        <v>21</v>
      </c>
      <c r="K327" s="1" t="s">
        <v>22</v>
      </c>
      <c r="L327" s="1" t="s">
        <v>21</v>
      </c>
      <c r="M327" s="1" t="s">
        <v>22</v>
      </c>
      <c r="N327" s="1" t="s">
        <v>21</v>
      </c>
      <c r="O327" s="1" t="s">
        <v>22</v>
      </c>
      <c r="P327" s="1" t="s">
        <v>21</v>
      </c>
      <c r="Q327" s="1" t="s">
        <v>22</v>
      </c>
      <c r="R327" s="1" t="s">
        <v>21</v>
      </c>
      <c r="S327" s="1" t="s">
        <v>22</v>
      </c>
      <c r="T327" s="1" t="s">
        <v>21</v>
      </c>
      <c r="U327" s="1" t="s">
        <v>22</v>
      </c>
      <c r="V327" s="1" t="s">
        <v>21</v>
      </c>
      <c r="W327" s="1" t="s">
        <v>22</v>
      </c>
      <c r="X327" s="1" t="s">
        <v>21</v>
      </c>
      <c r="Y327" s="1" t="s">
        <v>22</v>
      </c>
      <c r="Z327" s="1" t="s">
        <v>21</v>
      </c>
      <c r="AA327" s="6" t="s">
        <v>22</v>
      </c>
      <c r="AC327" s="65"/>
      <c r="AD327" s="1" t="s">
        <v>21</v>
      </c>
      <c r="AE327" s="1" t="s">
        <v>22</v>
      </c>
      <c r="AF327" s="1" t="s">
        <v>21</v>
      </c>
      <c r="AG327" s="1" t="s">
        <v>22</v>
      </c>
      <c r="AH327" s="1" t="s">
        <v>21</v>
      </c>
      <c r="AI327" s="1" t="s">
        <v>22</v>
      </c>
      <c r="AJ327" s="1" t="s">
        <v>21</v>
      </c>
      <c r="AK327" s="1" t="s">
        <v>22</v>
      </c>
      <c r="AL327" s="1" t="s">
        <v>21</v>
      </c>
      <c r="AM327" s="1" t="s">
        <v>22</v>
      </c>
      <c r="AN327" s="1" t="s">
        <v>21</v>
      </c>
      <c r="AO327" s="1" t="s">
        <v>22</v>
      </c>
      <c r="AP327" s="1" t="s">
        <v>21</v>
      </c>
      <c r="AQ327" s="1" t="s">
        <v>22</v>
      </c>
      <c r="AR327" s="1" t="s">
        <v>21</v>
      </c>
      <c r="AS327" s="1" t="s">
        <v>22</v>
      </c>
      <c r="AT327" s="1" t="s">
        <v>21</v>
      </c>
      <c r="AU327" s="1" t="s">
        <v>22</v>
      </c>
      <c r="AV327" s="1" t="s">
        <v>21</v>
      </c>
      <c r="AW327" s="1" t="s">
        <v>22</v>
      </c>
      <c r="AX327" s="1" t="s">
        <v>21</v>
      </c>
      <c r="AY327" s="1" t="s">
        <v>22</v>
      </c>
      <c r="AZ327" s="1" t="s">
        <v>21</v>
      </c>
      <c r="BA327" s="1" t="s">
        <v>22</v>
      </c>
      <c r="BB327" s="1" t="s">
        <v>21</v>
      </c>
      <c r="BC327" s="6" t="s">
        <v>22</v>
      </c>
    </row>
    <row r="328" spans="1:55" ht="15.75" thickBot="1">
      <c r="A328" s="17" t="s">
        <v>43</v>
      </c>
      <c r="B328" s="10">
        <v>20</v>
      </c>
      <c r="C328" s="10">
        <v>633.98</v>
      </c>
      <c r="D328" s="10">
        <v>20</v>
      </c>
      <c r="E328" s="10">
        <v>700</v>
      </c>
      <c r="F328" s="10">
        <v>20</v>
      </c>
      <c r="G328" s="10">
        <v>633.91999999999996</v>
      </c>
      <c r="H328" s="10">
        <v>0</v>
      </c>
      <c r="I328" s="10">
        <v>0</v>
      </c>
      <c r="J328" s="10">
        <v>2</v>
      </c>
      <c r="K328" s="10">
        <v>3.86</v>
      </c>
      <c r="L328" s="10">
        <v>0</v>
      </c>
      <c r="M328" s="10">
        <v>0</v>
      </c>
      <c r="N328" s="10">
        <v>0</v>
      </c>
      <c r="O328" s="10">
        <v>0</v>
      </c>
      <c r="P328" s="10">
        <v>3</v>
      </c>
      <c r="Q328" s="10">
        <v>42</v>
      </c>
      <c r="R328" s="10">
        <v>3.2</v>
      </c>
      <c r="S328" s="10">
        <v>90.88</v>
      </c>
      <c r="T328" s="10">
        <v>0</v>
      </c>
      <c r="U328" s="10">
        <v>0</v>
      </c>
      <c r="V328" s="10">
        <v>0</v>
      </c>
      <c r="W328" s="10">
        <v>0</v>
      </c>
      <c r="X328" s="10">
        <v>3</v>
      </c>
      <c r="Y328" s="10">
        <v>61.8</v>
      </c>
      <c r="Z328" s="10">
        <v>71.2</v>
      </c>
      <c r="AA328" s="7">
        <v>2166.44</v>
      </c>
      <c r="AC328" s="17" t="s">
        <v>43</v>
      </c>
      <c r="AD328" s="10">
        <v>0</v>
      </c>
      <c r="AE328" s="10">
        <v>0</v>
      </c>
      <c r="AF328" s="10">
        <v>0</v>
      </c>
      <c r="AG328" s="10">
        <v>0</v>
      </c>
      <c r="AH328" s="10">
        <v>1</v>
      </c>
      <c r="AI328" s="10">
        <v>87</v>
      </c>
      <c r="AJ328" s="10">
        <v>0</v>
      </c>
      <c r="AK328" s="10">
        <v>0</v>
      </c>
      <c r="AL328" s="10">
        <v>5</v>
      </c>
      <c r="AM328" s="10">
        <v>59</v>
      </c>
      <c r="AN328" s="10">
        <v>4</v>
      </c>
      <c r="AO328" s="10">
        <v>144</v>
      </c>
      <c r="AP328" s="10">
        <v>0</v>
      </c>
      <c r="AQ328" s="10">
        <v>0</v>
      </c>
      <c r="AR328" s="10">
        <v>0</v>
      </c>
      <c r="AS328" s="10">
        <v>0</v>
      </c>
      <c r="AT328" s="10">
        <v>125</v>
      </c>
      <c r="AU328" s="5">
        <v>2183</v>
      </c>
      <c r="AV328" s="10">
        <v>2</v>
      </c>
      <c r="AW328" s="10">
        <v>114</v>
      </c>
      <c r="AX328" s="10">
        <v>0</v>
      </c>
      <c r="AY328" s="10">
        <v>0</v>
      </c>
      <c r="AZ328" s="10">
        <v>0</v>
      </c>
      <c r="BA328" s="10">
        <v>0</v>
      </c>
      <c r="BB328" s="10">
        <v>137</v>
      </c>
      <c r="BC328" s="7">
        <v>2587</v>
      </c>
    </row>
    <row r="329" spans="1:55" ht="15.75" thickBot="1">
      <c r="A329" s="17" t="s">
        <v>44</v>
      </c>
      <c r="B329" s="5">
        <v>24638.7</v>
      </c>
      <c r="C329" s="5">
        <v>7087279.6500000004</v>
      </c>
      <c r="D329" s="5">
        <v>17261.62</v>
      </c>
      <c r="E329" s="5">
        <v>4917623.8899999997</v>
      </c>
      <c r="F329" s="5">
        <v>32159.93</v>
      </c>
      <c r="G329" s="5">
        <v>7035172.25</v>
      </c>
      <c r="H329" s="5">
        <v>33613.589999999997</v>
      </c>
      <c r="I329" s="5">
        <v>7810671.8600000003</v>
      </c>
      <c r="J329" s="5">
        <v>68713.95</v>
      </c>
      <c r="K329" s="5">
        <v>10018402.470000001</v>
      </c>
      <c r="L329" s="5">
        <v>34826.019999999997</v>
      </c>
      <c r="M329" s="5">
        <v>4789426.24</v>
      </c>
      <c r="N329" s="5">
        <v>61325.5</v>
      </c>
      <c r="O329" s="5">
        <v>7196149.3499999996</v>
      </c>
      <c r="P329" s="5">
        <v>67919.37</v>
      </c>
      <c r="Q329" s="5">
        <v>7643569.8700000001</v>
      </c>
      <c r="R329" s="5">
        <v>56494.02</v>
      </c>
      <c r="S329" s="5">
        <v>6482481.96</v>
      </c>
      <c r="T329" s="5">
        <v>74708.14</v>
      </c>
      <c r="U329" s="5">
        <v>6944019.6799999997</v>
      </c>
      <c r="V329" s="5">
        <v>81856.56</v>
      </c>
      <c r="W329" s="5">
        <v>7547544.7800000003</v>
      </c>
      <c r="X329" s="5">
        <v>91133.119999999995</v>
      </c>
      <c r="Y329" s="5">
        <v>8918200.6899999995</v>
      </c>
      <c r="Z329" s="5">
        <v>644650.52</v>
      </c>
      <c r="AA329" s="7">
        <v>86390542.689999998</v>
      </c>
      <c r="AC329" s="17" t="s">
        <v>65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1</v>
      </c>
      <c r="AS329" s="10">
        <v>42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1</v>
      </c>
      <c r="BC329" s="12">
        <v>42</v>
      </c>
    </row>
    <row r="330" spans="1:55" ht="15.75" thickBot="1">
      <c r="A330" s="17" t="s">
        <v>61</v>
      </c>
      <c r="B330" s="10">
        <v>479.5</v>
      </c>
      <c r="C330" s="5">
        <v>105490</v>
      </c>
      <c r="D330" s="10">
        <v>0</v>
      </c>
      <c r="E330" s="10">
        <v>0</v>
      </c>
      <c r="F330" s="10">
        <v>74.5</v>
      </c>
      <c r="G330" s="5">
        <v>8717</v>
      </c>
      <c r="H330" s="10">
        <v>101.9</v>
      </c>
      <c r="I330" s="5">
        <v>12861.38</v>
      </c>
      <c r="J330" s="10">
        <v>0</v>
      </c>
      <c r="K330" s="10">
        <v>0</v>
      </c>
      <c r="L330" s="10">
        <v>150</v>
      </c>
      <c r="M330" s="5">
        <v>27000</v>
      </c>
      <c r="N330" s="10">
        <v>0</v>
      </c>
      <c r="O330" s="10">
        <v>0</v>
      </c>
      <c r="P330" s="10">
        <v>60</v>
      </c>
      <c r="Q330" s="5">
        <v>13200</v>
      </c>
      <c r="R330" s="10">
        <v>0</v>
      </c>
      <c r="S330" s="10">
        <v>0</v>
      </c>
      <c r="T330" s="10">
        <v>60</v>
      </c>
      <c r="U330" s="5">
        <v>14100</v>
      </c>
      <c r="V330" s="10">
        <v>0</v>
      </c>
      <c r="W330" s="10">
        <v>0</v>
      </c>
      <c r="X330" s="10">
        <v>280</v>
      </c>
      <c r="Y330" s="5">
        <v>61040</v>
      </c>
      <c r="Z330" s="5">
        <v>1205.9000000000001</v>
      </c>
      <c r="AA330" s="7">
        <v>242408.38</v>
      </c>
      <c r="AC330" s="17" t="s">
        <v>66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2</v>
      </c>
      <c r="AS330" s="10">
        <v>34</v>
      </c>
      <c r="AT330" s="10">
        <v>1</v>
      </c>
      <c r="AU330" s="10">
        <v>33</v>
      </c>
      <c r="AV330" s="10">
        <v>0</v>
      </c>
      <c r="AW330" s="10">
        <v>0</v>
      </c>
      <c r="AX330" s="10">
        <v>1</v>
      </c>
      <c r="AY330" s="10">
        <v>33</v>
      </c>
      <c r="AZ330" s="10">
        <v>0</v>
      </c>
      <c r="BA330" s="10">
        <v>0</v>
      </c>
      <c r="BB330" s="10">
        <v>4</v>
      </c>
      <c r="BC330" s="12">
        <v>100</v>
      </c>
    </row>
    <row r="331" spans="1:55" ht="15.75" thickBot="1">
      <c r="A331" s="17" t="s">
        <v>65</v>
      </c>
      <c r="B331" s="10">
        <v>543.9</v>
      </c>
      <c r="C331" s="5">
        <v>93776</v>
      </c>
      <c r="D331" s="10">
        <v>256.39999999999998</v>
      </c>
      <c r="E331" s="5">
        <v>40878.839999999997</v>
      </c>
      <c r="F331" s="10">
        <v>420.6</v>
      </c>
      <c r="G331" s="5">
        <v>38602</v>
      </c>
      <c r="H331" s="10">
        <v>985</v>
      </c>
      <c r="I331" s="5">
        <v>63515</v>
      </c>
      <c r="J331" s="10">
        <v>746.4</v>
      </c>
      <c r="K331" s="5">
        <v>153129.5</v>
      </c>
      <c r="L331" s="10">
        <v>146.80000000000001</v>
      </c>
      <c r="M331" s="5">
        <v>20936</v>
      </c>
      <c r="N331" s="10">
        <v>452.4</v>
      </c>
      <c r="O331" s="5">
        <v>71163</v>
      </c>
      <c r="P331" s="10">
        <v>419.06</v>
      </c>
      <c r="Q331" s="5">
        <v>133723</v>
      </c>
      <c r="R331" s="10">
        <v>141.5</v>
      </c>
      <c r="S331" s="5">
        <v>23410</v>
      </c>
      <c r="T331" s="10">
        <v>475.2</v>
      </c>
      <c r="U331" s="5">
        <v>97757</v>
      </c>
      <c r="V331" s="10">
        <v>351.6</v>
      </c>
      <c r="W331" s="5">
        <v>61152</v>
      </c>
      <c r="X331" s="10">
        <v>863.25</v>
      </c>
      <c r="Y331" s="5">
        <v>120773</v>
      </c>
      <c r="Z331" s="5">
        <v>5802.11</v>
      </c>
      <c r="AA331" s="7">
        <v>918815.34</v>
      </c>
      <c r="AC331" s="17" t="s">
        <v>68</v>
      </c>
      <c r="AD331" s="10">
        <v>0</v>
      </c>
      <c r="AE331" s="10">
        <v>0</v>
      </c>
      <c r="AF331" s="5">
        <v>76800</v>
      </c>
      <c r="AG331" s="5">
        <v>138240</v>
      </c>
      <c r="AH331" s="5">
        <v>96600</v>
      </c>
      <c r="AI331" s="5">
        <v>173880</v>
      </c>
      <c r="AJ331" s="5">
        <v>24000</v>
      </c>
      <c r="AK331" s="5">
        <v>96000</v>
      </c>
      <c r="AL331" s="5">
        <v>136500</v>
      </c>
      <c r="AM331" s="5">
        <v>250130</v>
      </c>
      <c r="AN331" s="5">
        <v>120900</v>
      </c>
      <c r="AO331" s="5">
        <v>270890</v>
      </c>
      <c r="AP331" s="5">
        <v>20100</v>
      </c>
      <c r="AQ331" s="5">
        <v>36650</v>
      </c>
      <c r="AR331" s="10">
        <v>0</v>
      </c>
      <c r="AS331" s="10">
        <v>0</v>
      </c>
      <c r="AT331" s="5">
        <v>49770</v>
      </c>
      <c r="AU331" s="5">
        <v>166045</v>
      </c>
      <c r="AV331" s="5">
        <v>82200</v>
      </c>
      <c r="AW331" s="5">
        <v>202101</v>
      </c>
      <c r="AX331" s="5">
        <v>183000</v>
      </c>
      <c r="AY331" s="5">
        <v>429710</v>
      </c>
      <c r="AZ331" s="5">
        <v>234180</v>
      </c>
      <c r="BA331" s="5">
        <v>419217</v>
      </c>
      <c r="BB331" s="5">
        <v>1024050</v>
      </c>
      <c r="BC331" s="7">
        <v>2182863</v>
      </c>
    </row>
    <row r="332" spans="1:55" ht="15.75" thickBot="1">
      <c r="A332" s="17" t="s">
        <v>66</v>
      </c>
      <c r="B332" s="5">
        <v>4381.16</v>
      </c>
      <c r="C332" s="5">
        <v>8460529.7300000004</v>
      </c>
      <c r="D332" s="5">
        <v>4597.8599999999997</v>
      </c>
      <c r="E332" s="5">
        <v>9049511.8900000006</v>
      </c>
      <c r="F332" s="5">
        <v>4418.42</v>
      </c>
      <c r="G332" s="5">
        <v>8231613.1500000004</v>
      </c>
      <c r="H332" s="5">
        <v>7920</v>
      </c>
      <c r="I332" s="5">
        <v>14439132.17</v>
      </c>
      <c r="J332" s="5">
        <v>14098.21</v>
      </c>
      <c r="K332" s="5">
        <v>25018804.199999999</v>
      </c>
      <c r="L332" s="5">
        <v>4371.34</v>
      </c>
      <c r="M332" s="5">
        <v>7727901.2199999997</v>
      </c>
      <c r="N332" s="5">
        <v>9730.35</v>
      </c>
      <c r="O332" s="5">
        <v>15657390.789999999</v>
      </c>
      <c r="P332" s="5">
        <v>11535.36</v>
      </c>
      <c r="Q332" s="5">
        <v>19410468.43</v>
      </c>
      <c r="R332" s="5">
        <v>12391.71</v>
      </c>
      <c r="S332" s="5">
        <v>20723466.32</v>
      </c>
      <c r="T332" s="5">
        <v>17742.939999999999</v>
      </c>
      <c r="U332" s="5">
        <v>28590803.550000001</v>
      </c>
      <c r="V332" s="5">
        <v>18278.689999999999</v>
      </c>
      <c r="W332" s="5">
        <v>30251309.039999999</v>
      </c>
      <c r="X332" s="5">
        <v>19612.32</v>
      </c>
      <c r="Y332" s="5">
        <v>31516487.539999999</v>
      </c>
      <c r="Z332" s="5">
        <v>129078.36</v>
      </c>
      <c r="AA332" s="7">
        <v>219077418.03</v>
      </c>
      <c r="AC332" s="17" t="s">
        <v>26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2</v>
      </c>
      <c r="AW332" s="10">
        <v>55</v>
      </c>
      <c r="AX332" s="10">
        <v>0</v>
      </c>
      <c r="AY332" s="10">
        <v>0</v>
      </c>
      <c r="AZ332" s="10">
        <v>0</v>
      </c>
      <c r="BA332" s="10">
        <v>0</v>
      </c>
      <c r="BB332" s="10">
        <v>2</v>
      </c>
      <c r="BC332" s="12">
        <v>55</v>
      </c>
    </row>
    <row r="333" spans="1:55" ht="15.75" thickBot="1">
      <c r="A333" s="17" t="s">
        <v>117</v>
      </c>
      <c r="B333" s="10">
        <v>172.4</v>
      </c>
      <c r="C333" s="5">
        <v>4310</v>
      </c>
      <c r="D333" s="10">
        <v>129</v>
      </c>
      <c r="E333" s="5">
        <v>3225</v>
      </c>
      <c r="F333" s="10">
        <v>73.599999999999994</v>
      </c>
      <c r="G333" s="5">
        <v>1840</v>
      </c>
      <c r="H333" s="10">
        <v>0</v>
      </c>
      <c r="I333" s="10">
        <v>0</v>
      </c>
      <c r="J333" s="10">
        <v>792</v>
      </c>
      <c r="K333" s="5">
        <v>19800</v>
      </c>
      <c r="L333" s="10">
        <v>849.2</v>
      </c>
      <c r="M333" s="5">
        <v>21230</v>
      </c>
      <c r="N333" s="10">
        <v>824</v>
      </c>
      <c r="O333" s="5">
        <v>20600</v>
      </c>
      <c r="P333" s="5">
        <v>1059.8</v>
      </c>
      <c r="Q333" s="5">
        <v>26495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5">
        <v>3900</v>
      </c>
      <c r="AA333" s="7">
        <v>97500</v>
      </c>
      <c r="AC333" s="17" t="s">
        <v>29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1</v>
      </c>
      <c r="AS333" s="10">
        <v>35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1</v>
      </c>
      <c r="BC333" s="12">
        <v>35</v>
      </c>
    </row>
    <row r="334" spans="1:55" ht="15.75" thickBot="1">
      <c r="A334" s="17" t="s">
        <v>68</v>
      </c>
      <c r="B334" s="10">
        <v>526</v>
      </c>
      <c r="C334" s="5">
        <v>11633.25</v>
      </c>
      <c r="D334" s="10">
        <v>239</v>
      </c>
      <c r="E334" s="5">
        <v>5296.39</v>
      </c>
      <c r="F334" s="10">
        <v>100</v>
      </c>
      <c r="G334" s="5">
        <v>2215.86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220</v>
      </c>
      <c r="Y334" s="5">
        <v>8103.77</v>
      </c>
      <c r="Z334" s="5">
        <v>1085</v>
      </c>
      <c r="AA334" s="7">
        <v>27249.27</v>
      </c>
      <c r="AC334" s="17" t="s">
        <v>71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2</v>
      </c>
      <c r="AO334" s="10">
        <v>59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2</v>
      </c>
      <c r="BC334" s="12">
        <v>59</v>
      </c>
    </row>
    <row r="335" spans="1:55" ht="15.75" thickBot="1">
      <c r="A335" s="17" t="s">
        <v>26</v>
      </c>
      <c r="B335" s="5">
        <v>3973.13</v>
      </c>
      <c r="C335" s="5">
        <v>1304883.4099999999</v>
      </c>
      <c r="D335" s="5">
        <v>3508.18</v>
      </c>
      <c r="E335" s="5">
        <v>983139.06</v>
      </c>
      <c r="F335" s="5">
        <v>5518.65</v>
      </c>
      <c r="G335" s="5">
        <v>1721088.8</v>
      </c>
      <c r="H335" s="5">
        <v>4709</v>
      </c>
      <c r="I335" s="5">
        <v>2023852.25</v>
      </c>
      <c r="J335" s="5">
        <v>9125.81</v>
      </c>
      <c r="K335" s="5">
        <v>4659534.75</v>
      </c>
      <c r="L335" s="5">
        <v>4489.5</v>
      </c>
      <c r="M335" s="5">
        <v>1899069.12</v>
      </c>
      <c r="N335" s="5">
        <v>8656.33</v>
      </c>
      <c r="O335" s="5">
        <v>3586616.97</v>
      </c>
      <c r="P335" s="5">
        <v>8272.36</v>
      </c>
      <c r="Q335" s="5">
        <v>3846916.96</v>
      </c>
      <c r="R335" s="5">
        <v>6963.09</v>
      </c>
      <c r="S335" s="5">
        <v>2852750.37</v>
      </c>
      <c r="T335" s="5">
        <v>6170.78</v>
      </c>
      <c r="U335" s="5">
        <v>2833244.24</v>
      </c>
      <c r="V335" s="5">
        <v>5446.2</v>
      </c>
      <c r="W335" s="5">
        <v>2331713.65</v>
      </c>
      <c r="X335" s="5">
        <v>8668.9500000000007</v>
      </c>
      <c r="Y335" s="5">
        <v>2740884.95</v>
      </c>
      <c r="Z335" s="5">
        <v>75501.98</v>
      </c>
      <c r="AA335" s="7">
        <v>30783694.530000001</v>
      </c>
      <c r="AC335" s="17" t="s">
        <v>46</v>
      </c>
      <c r="AD335" s="5">
        <v>84000</v>
      </c>
      <c r="AE335" s="5">
        <v>183690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5">
        <v>45600</v>
      </c>
      <c r="AO335" s="5">
        <v>72960</v>
      </c>
      <c r="AP335" s="10">
        <v>0</v>
      </c>
      <c r="AQ335" s="10">
        <v>0</v>
      </c>
      <c r="AR335" s="10">
        <v>0</v>
      </c>
      <c r="AS335" s="10">
        <v>0</v>
      </c>
      <c r="AT335" s="5">
        <v>42000</v>
      </c>
      <c r="AU335" s="5">
        <v>82440</v>
      </c>
      <c r="AV335" s="5">
        <v>42000</v>
      </c>
      <c r="AW335" s="5">
        <v>82454</v>
      </c>
      <c r="AX335" s="5">
        <v>60000</v>
      </c>
      <c r="AY335" s="5">
        <v>96000</v>
      </c>
      <c r="AZ335" s="5">
        <v>204000</v>
      </c>
      <c r="BA335" s="5">
        <v>349896</v>
      </c>
      <c r="BB335" s="5">
        <v>477600</v>
      </c>
      <c r="BC335" s="7">
        <v>867440</v>
      </c>
    </row>
    <row r="336" spans="1:55" ht="15.75" thickBot="1">
      <c r="A336" s="17" t="s">
        <v>29</v>
      </c>
      <c r="B336" s="10">
        <v>61</v>
      </c>
      <c r="C336" s="10">
        <v>121.27</v>
      </c>
      <c r="D336" s="10">
        <v>84</v>
      </c>
      <c r="E336" s="10">
        <v>719.28</v>
      </c>
      <c r="F336" s="10">
        <v>638.79999999999995</v>
      </c>
      <c r="G336" s="5">
        <v>2238.16</v>
      </c>
      <c r="H336" s="10">
        <v>376</v>
      </c>
      <c r="I336" s="5">
        <v>2901.73</v>
      </c>
      <c r="J336" s="10">
        <v>509.8</v>
      </c>
      <c r="K336" s="5">
        <v>6522.95</v>
      </c>
      <c r="L336" s="10">
        <v>923.2</v>
      </c>
      <c r="M336" s="5">
        <v>3865.2</v>
      </c>
      <c r="N336" s="5">
        <v>2291.8000000000002</v>
      </c>
      <c r="O336" s="5">
        <v>26328.240000000002</v>
      </c>
      <c r="P336" s="5">
        <v>2116.4</v>
      </c>
      <c r="Q336" s="5">
        <v>37956</v>
      </c>
      <c r="R336" s="5">
        <v>2045.1</v>
      </c>
      <c r="S336" s="5">
        <v>27163.8</v>
      </c>
      <c r="T336" s="5">
        <v>1933</v>
      </c>
      <c r="U336" s="5">
        <v>27110.2</v>
      </c>
      <c r="V336" s="5">
        <v>2618.4</v>
      </c>
      <c r="W336" s="5">
        <v>56322</v>
      </c>
      <c r="X336" s="5">
        <v>4074</v>
      </c>
      <c r="Y336" s="5">
        <v>103025.2</v>
      </c>
      <c r="Z336" s="5">
        <v>17671.5</v>
      </c>
      <c r="AA336" s="7">
        <v>294274.03000000003</v>
      </c>
      <c r="AC336" s="17" t="s">
        <v>48</v>
      </c>
      <c r="AD336" s="5">
        <v>77379</v>
      </c>
      <c r="AE336" s="5">
        <v>568910</v>
      </c>
      <c r="AF336" s="5">
        <v>27108</v>
      </c>
      <c r="AG336" s="5">
        <v>196083</v>
      </c>
      <c r="AH336" s="5">
        <v>63000</v>
      </c>
      <c r="AI336" s="5">
        <v>400450</v>
      </c>
      <c r="AJ336" s="5">
        <v>80190</v>
      </c>
      <c r="AK336" s="5">
        <v>557491</v>
      </c>
      <c r="AL336" s="5">
        <v>37035</v>
      </c>
      <c r="AM336" s="5">
        <v>250925</v>
      </c>
      <c r="AN336" s="5">
        <v>52008</v>
      </c>
      <c r="AO336" s="5">
        <v>416789</v>
      </c>
      <c r="AP336" s="5">
        <v>15550</v>
      </c>
      <c r="AQ336" s="5">
        <v>233735</v>
      </c>
      <c r="AR336" s="5">
        <v>45012</v>
      </c>
      <c r="AS336" s="5">
        <v>330880</v>
      </c>
      <c r="AT336" s="5">
        <v>63966</v>
      </c>
      <c r="AU336" s="5">
        <v>459960</v>
      </c>
      <c r="AV336" s="5">
        <v>41049</v>
      </c>
      <c r="AW336" s="5">
        <v>328708</v>
      </c>
      <c r="AX336" s="5">
        <v>70487</v>
      </c>
      <c r="AY336" s="5">
        <v>572670</v>
      </c>
      <c r="AZ336" s="5">
        <v>53025</v>
      </c>
      <c r="BA336" s="5">
        <v>429983</v>
      </c>
      <c r="BB336" s="5">
        <v>625809</v>
      </c>
      <c r="BC336" s="7">
        <v>4746584</v>
      </c>
    </row>
    <row r="337" spans="1:55" ht="15.75" thickBot="1">
      <c r="A337" s="17" t="s">
        <v>118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130</v>
      </c>
      <c r="M337" s="10">
        <v>650</v>
      </c>
      <c r="N337" s="10">
        <v>389</v>
      </c>
      <c r="O337" s="5">
        <v>9620</v>
      </c>
      <c r="P337" s="10">
        <v>348</v>
      </c>
      <c r="Q337" s="5">
        <v>4960</v>
      </c>
      <c r="R337" s="10">
        <v>532</v>
      </c>
      <c r="S337" s="5">
        <v>2640</v>
      </c>
      <c r="T337" s="10">
        <v>159</v>
      </c>
      <c r="U337" s="10">
        <v>795</v>
      </c>
      <c r="V337" s="10">
        <v>0</v>
      </c>
      <c r="W337" s="10">
        <v>0</v>
      </c>
      <c r="X337" s="10">
        <v>0</v>
      </c>
      <c r="Y337" s="10">
        <v>0</v>
      </c>
      <c r="Z337" s="5">
        <v>1558</v>
      </c>
      <c r="AA337" s="7">
        <v>18665</v>
      </c>
      <c r="AC337" s="17" t="s">
        <v>31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5</v>
      </c>
      <c r="AQ337" s="10">
        <v>47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5</v>
      </c>
      <c r="BC337" s="12">
        <v>47</v>
      </c>
    </row>
    <row r="338" spans="1:55" ht="15.75" thickBot="1">
      <c r="A338" s="17" t="s">
        <v>46</v>
      </c>
      <c r="B338" s="5">
        <v>55993.95</v>
      </c>
      <c r="C338" s="5">
        <v>2092738.46</v>
      </c>
      <c r="D338" s="5">
        <v>61640.71</v>
      </c>
      <c r="E338" s="5">
        <v>2007548.77</v>
      </c>
      <c r="F338" s="5">
        <v>97134.15</v>
      </c>
      <c r="G338" s="5">
        <v>3824065.84</v>
      </c>
      <c r="H338" s="5">
        <v>21810.1</v>
      </c>
      <c r="I338" s="5">
        <v>766389.01</v>
      </c>
      <c r="J338" s="5">
        <v>18370.8</v>
      </c>
      <c r="K338" s="5">
        <v>192458.01</v>
      </c>
      <c r="L338" s="5">
        <v>11566.25</v>
      </c>
      <c r="M338" s="5">
        <v>443410.94</v>
      </c>
      <c r="N338" s="5">
        <v>20923.599999999999</v>
      </c>
      <c r="O338" s="5">
        <v>233079.35</v>
      </c>
      <c r="P338" s="5">
        <v>12449.9</v>
      </c>
      <c r="Q338" s="5">
        <v>216318.13</v>
      </c>
      <c r="R338" s="5">
        <v>8619.7999999999993</v>
      </c>
      <c r="S338" s="5">
        <v>515194.8</v>
      </c>
      <c r="T338" s="5">
        <v>8229.6</v>
      </c>
      <c r="U338" s="5">
        <v>221198.8</v>
      </c>
      <c r="V338" s="5">
        <v>8803.4</v>
      </c>
      <c r="W338" s="5">
        <v>164906.79999999999</v>
      </c>
      <c r="X338" s="5">
        <v>4789.5</v>
      </c>
      <c r="Y338" s="5">
        <v>44541.1</v>
      </c>
      <c r="Z338" s="5">
        <v>330331.76</v>
      </c>
      <c r="AA338" s="7">
        <v>10721850.01</v>
      </c>
      <c r="AC338" s="17" t="s">
        <v>166</v>
      </c>
      <c r="AD338" s="5">
        <v>25000</v>
      </c>
      <c r="AE338" s="5">
        <v>75000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5">
        <v>31200</v>
      </c>
      <c r="AS338" s="5">
        <v>98712</v>
      </c>
      <c r="AT338" s="10">
        <v>0</v>
      </c>
      <c r="AU338" s="10">
        <v>0</v>
      </c>
      <c r="AV338" s="10">
        <v>0</v>
      </c>
      <c r="AW338" s="10">
        <v>0</v>
      </c>
      <c r="AX338" s="5">
        <v>6000</v>
      </c>
      <c r="AY338" s="5">
        <v>19500</v>
      </c>
      <c r="AZ338" s="5">
        <v>25050</v>
      </c>
      <c r="BA338" s="5">
        <v>62625</v>
      </c>
      <c r="BB338" s="5">
        <v>87250</v>
      </c>
      <c r="BC338" s="7">
        <v>255837</v>
      </c>
    </row>
    <row r="339" spans="1:55" ht="15.75" thickBot="1">
      <c r="A339" s="17" t="s">
        <v>86</v>
      </c>
      <c r="B339" s="10">
        <v>37</v>
      </c>
      <c r="C339" s="5">
        <v>71707.8</v>
      </c>
      <c r="D339" s="10">
        <v>34.799999999999997</v>
      </c>
      <c r="E339" s="5">
        <v>39814.74</v>
      </c>
      <c r="F339" s="10">
        <v>20</v>
      </c>
      <c r="G339" s="5">
        <v>36830.300000000003</v>
      </c>
      <c r="H339" s="10">
        <v>62.2</v>
      </c>
      <c r="I339" s="5">
        <v>102615.48</v>
      </c>
      <c r="J339" s="10">
        <v>177.78</v>
      </c>
      <c r="K339" s="5">
        <v>182496.35</v>
      </c>
      <c r="L339" s="10">
        <v>74.75</v>
      </c>
      <c r="M339" s="5">
        <v>81183.69</v>
      </c>
      <c r="N339" s="10">
        <v>120.65</v>
      </c>
      <c r="O339" s="5">
        <v>116847.8</v>
      </c>
      <c r="P339" s="10">
        <v>10</v>
      </c>
      <c r="Q339" s="5">
        <v>9500</v>
      </c>
      <c r="R339" s="10">
        <v>177.55</v>
      </c>
      <c r="S339" s="5">
        <v>177397.01</v>
      </c>
      <c r="T339" s="10">
        <v>139.19999999999999</v>
      </c>
      <c r="U339" s="5">
        <v>141346.82999999999</v>
      </c>
      <c r="V339" s="10">
        <v>186.9</v>
      </c>
      <c r="W339" s="5">
        <v>147625.42000000001</v>
      </c>
      <c r="X339" s="10">
        <v>214.35</v>
      </c>
      <c r="Y339" s="5">
        <v>173058.49</v>
      </c>
      <c r="Z339" s="5">
        <v>1255.18</v>
      </c>
      <c r="AA339" s="7">
        <v>1280423.9099999999</v>
      </c>
      <c r="AC339" s="17" t="s">
        <v>181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48</v>
      </c>
      <c r="BA339" s="10">
        <v>699</v>
      </c>
      <c r="BB339" s="10">
        <v>48</v>
      </c>
      <c r="BC339" s="12">
        <v>699</v>
      </c>
    </row>
    <row r="340" spans="1:55" ht="15.75" thickBot="1">
      <c r="A340" s="17" t="s">
        <v>49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1</v>
      </c>
      <c r="U340" s="5">
        <v>2550</v>
      </c>
      <c r="V340" s="10">
        <v>0</v>
      </c>
      <c r="W340" s="10">
        <v>0</v>
      </c>
      <c r="X340" s="10">
        <v>0</v>
      </c>
      <c r="Y340" s="10">
        <v>0</v>
      </c>
      <c r="Z340" s="10">
        <v>1</v>
      </c>
      <c r="AA340" s="7">
        <v>2550</v>
      </c>
      <c r="AC340" s="17" t="s">
        <v>239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15</v>
      </c>
      <c r="BA340" s="10">
        <v>75</v>
      </c>
      <c r="BB340" s="10">
        <v>15</v>
      </c>
      <c r="BC340" s="12">
        <v>75</v>
      </c>
    </row>
    <row r="341" spans="1:55" ht="15.75" thickBot="1">
      <c r="A341" s="17" t="s">
        <v>95</v>
      </c>
      <c r="B341" s="5">
        <v>32165.200000000001</v>
      </c>
      <c r="C341" s="5">
        <v>1477236.53</v>
      </c>
      <c r="D341" s="10">
        <v>778</v>
      </c>
      <c r="E341" s="5">
        <v>556727.19999999995</v>
      </c>
      <c r="F341" s="5">
        <v>1478</v>
      </c>
      <c r="G341" s="5">
        <v>1451352.72</v>
      </c>
      <c r="H341" s="5">
        <v>2205.9699999999998</v>
      </c>
      <c r="I341" s="5">
        <v>1550061.43</v>
      </c>
      <c r="J341" s="5">
        <v>2337.5500000000002</v>
      </c>
      <c r="K341" s="5">
        <v>1972063.29</v>
      </c>
      <c r="L341" s="10">
        <v>250.46</v>
      </c>
      <c r="M341" s="5">
        <v>219432.5</v>
      </c>
      <c r="N341" s="10">
        <v>935.5</v>
      </c>
      <c r="O341" s="5">
        <v>769858</v>
      </c>
      <c r="P341" s="5">
        <v>1275.8</v>
      </c>
      <c r="Q341" s="5">
        <v>1125436.6200000001</v>
      </c>
      <c r="R341" s="5">
        <v>1134.33</v>
      </c>
      <c r="S341" s="5">
        <v>806216.03</v>
      </c>
      <c r="T341" s="5">
        <v>1120</v>
      </c>
      <c r="U341" s="5">
        <v>731427</v>
      </c>
      <c r="V341" s="5">
        <v>1788.77</v>
      </c>
      <c r="W341" s="5">
        <v>1502432.32</v>
      </c>
      <c r="X341" s="5">
        <v>1499.85</v>
      </c>
      <c r="Y341" s="5">
        <v>755469.37</v>
      </c>
      <c r="Z341" s="5">
        <v>46969.43</v>
      </c>
      <c r="AA341" s="7">
        <v>12917713.01</v>
      </c>
      <c r="AC341" s="17" t="s">
        <v>86</v>
      </c>
      <c r="AD341" s="10">
        <v>0</v>
      </c>
      <c r="AE341" s="10">
        <v>0</v>
      </c>
      <c r="AF341" s="10">
        <v>0</v>
      </c>
      <c r="AG341" s="10">
        <v>0</v>
      </c>
      <c r="AH341" s="10">
        <v>134</v>
      </c>
      <c r="AI341" s="5">
        <v>11004</v>
      </c>
      <c r="AJ341" s="5">
        <v>7002</v>
      </c>
      <c r="AK341" s="5">
        <v>32400</v>
      </c>
      <c r="AL341" s="10">
        <v>8</v>
      </c>
      <c r="AM341" s="10">
        <v>418</v>
      </c>
      <c r="AN341" s="10">
        <v>0</v>
      </c>
      <c r="AO341" s="10">
        <v>0</v>
      </c>
      <c r="AP341" s="10">
        <v>9</v>
      </c>
      <c r="AQ341" s="10">
        <v>794</v>
      </c>
      <c r="AR341" s="10">
        <v>0</v>
      </c>
      <c r="AS341" s="10">
        <v>0</v>
      </c>
      <c r="AT341" s="5">
        <v>6603</v>
      </c>
      <c r="AU341" s="5">
        <v>37840</v>
      </c>
      <c r="AV341" s="10">
        <v>0</v>
      </c>
      <c r="AW341" s="10">
        <v>0</v>
      </c>
      <c r="AX341" s="5">
        <v>6600</v>
      </c>
      <c r="AY341" s="5">
        <v>30311</v>
      </c>
      <c r="AZ341" s="5">
        <v>10200</v>
      </c>
      <c r="BA341" s="5">
        <v>47222</v>
      </c>
      <c r="BB341" s="5">
        <v>30556</v>
      </c>
      <c r="BC341" s="7">
        <v>159989</v>
      </c>
    </row>
    <row r="342" spans="1:55" ht="15.75" thickBot="1">
      <c r="A342" s="17" t="s">
        <v>119</v>
      </c>
      <c r="B342" s="10">
        <v>199.01</v>
      </c>
      <c r="C342" s="5">
        <v>122179.43</v>
      </c>
      <c r="D342" s="10">
        <v>101</v>
      </c>
      <c r="E342" s="5">
        <v>89614.13</v>
      </c>
      <c r="F342" s="10">
        <v>189.8</v>
      </c>
      <c r="G342" s="5">
        <v>104989.05</v>
      </c>
      <c r="H342" s="10">
        <v>153.5</v>
      </c>
      <c r="I342" s="5">
        <v>73657.3</v>
      </c>
      <c r="J342" s="10">
        <v>168.55</v>
      </c>
      <c r="K342" s="5">
        <v>118021.01</v>
      </c>
      <c r="L342" s="10">
        <v>63</v>
      </c>
      <c r="M342" s="5">
        <v>62037</v>
      </c>
      <c r="N342" s="5">
        <v>15266</v>
      </c>
      <c r="O342" s="5">
        <v>148526.96</v>
      </c>
      <c r="P342" s="10">
        <v>272</v>
      </c>
      <c r="Q342" s="5">
        <v>114905.69</v>
      </c>
      <c r="R342" s="10">
        <v>136.91999999999999</v>
      </c>
      <c r="S342" s="5">
        <v>103567.93</v>
      </c>
      <c r="T342" s="10">
        <v>171</v>
      </c>
      <c r="U342" s="5">
        <v>119469.24</v>
      </c>
      <c r="V342" s="10">
        <v>188.5</v>
      </c>
      <c r="W342" s="5">
        <v>136273.60000000001</v>
      </c>
      <c r="X342" s="10">
        <v>265.7</v>
      </c>
      <c r="Y342" s="5">
        <v>232951.56</v>
      </c>
      <c r="Z342" s="5">
        <v>17174.98</v>
      </c>
      <c r="AA342" s="7">
        <v>1426192.9</v>
      </c>
      <c r="AC342" s="17" t="s">
        <v>49</v>
      </c>
      <c r="AD342" s="10">
        <v>0</v>
      </c>
      <c r="AE342" s="10">
        <v>0</v>
      </c>
      <c r="AF342" s="10">
        <v>260</v>
      </c>
      <c r="AG342" s="5">
        <v>12052</v>
      </c>
      <c r="AH342" s="5">
        <v>8032</v>
      </c>
      <c r="AI342" s="5">
        <v>194076</v>
      </c>
      <c r="AJ342" s="10">
        <v>300</v>
      </c>
      <c r="AK342" s="5">
        <v>7504</v>
      </c>
      <c r="AL342" s="5">
        <v>27360</v>
      </c>
      <c r="AM342" s="5">
        <v>291678</v>
      </c>
      <c r="AN342" s="10">
        <v>300</v>
      </c>
      <c r="AO342" s="5">
        <v>11762</v>
      </c>
      <c r="AP342" s="10">
        <v>289</v>
      </c>
      <c r="AQ342" s="5">
        <v>7155</v>
      </c>
      <c r="AR342" s="5">
        <v>3149</v>
      </c>
      <c r="AS342" s="5">
        <v>122575</v>
      </c>
      <c r="AT342" s="5">
        <v>23587</v>
      </c>
      <c r="AU342" s="5">
        <v>266044</v>
      </c>
      <c r="AV342" s="5">
        <v>28692</v>
      </c>
      <c r="AW342" s="5">
        <v>284880</v>
      </c>
      <c r="AX342" s="5">
        <v>65724</v>
      </c>
      <c r="AY342" s="5">
        <v>579383</v>
      </c>
      <c r="AZ342" s="5">
        <v>69729</v>
      </c>
      <c r="BA342" s="5">
        <v>600934</v>
      </c>
      <c r="BB342" s="5">
        <v>227422</v>
      </c>
      <c r="BC342" s="7">
        <v>2378043</v>
      </c>
    </row>
    <row r="343" spans="1:55" ht="15.75" thickBot="1">
      <c r="A343" s="18" t="s">
        <v>27</v>
      </c>
      <c r="B343" s="8">
        <v>123190.95</v>
      </c>
      <c r="C343" s="8">
        <v>20832519.510000002</v>
      </c>
      <c r="D343" s="8">
        <v>88650.57</v>
      </c>
      <c r="E343" s="8">
        <v>17694799.190000001</v>
      </c>
      <c r="F343" s="8">
        <v>142246.45000000001</v>
      </c>
      <c r="G343" s="8">
        <v>22459359.050000001</v>
      </c>
      <c r="H343" s="8">
        <v>71937.259999999995</v>
      </c>
      <c r="I343" s="8">
        <v>26845657.609999999</v>
      </c>
      <c r="J343" s="8">
        <v>115042.85</v>
      </c>
      <c r="K343" s="8">
        <v>42341236.390000001</v>
      </c>
      <c r="L343" s="8">
        <v>57840.52</v>
      </c>
      <c r="M343" s="8">
        <v>15296141.91</v>
      </c>
      <c r="N343" s="8">
        <v>120915.13</v>
      </c>
      <c r="O343" s="8">
        <v>27836180.460000001</v>
      </c>
      <c r="P343" s="8">
        <v>105741.05</v>
      </c>
      <c r="Q343" s="8">
        <v>32583491.699999999</v>
      </c>
      <c r="R343" s="8">
        <v>88639.22</v>
      </c>
      <c r="S343" s="8">
        <v>31714379.100000001</v>
      </c>
      <c r="T343" s="8">
        <v>110909.86</v>
      </c>
      <c r="U343" s="8">
        <v>39723821.539999999</v>
      </c>
      <c r="V343" s="8">
        <v>119519.02</v>
      </c>
      <c r="W343" s="8">
        <v>42199279.609999999</v>
      </c>
      <c r="X343" s="8">
        <v>131624.04</v>
      </c>
      <c r="Y343" s="8">
        <v>44674597.469999999</v>
      </c>
      <c r="Z343" s="8">
        <v>1276256.92</v>
      </c>
      <c r="AA343" s="9">
        <v>364201463.54000002</v>
      </c>
      <c r="AC343" s="17" t="s">
        <v>95</v>
      </c>
      <c r="AD343" s="10">
        <v>0</v>
      </c>
      <c r="AE343" s="10">
        <v>0</v>
      </c>
      <c r="AF343" s="10">
        <v>3</v>
      </c>
      <c r="AG343" s="10">
        <v>346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4</v>
      </c>
      <c r="AO343" s="10">
        <v>200</v>
      </c>
      <c r="AP343" s="10">
        <v>3</v>
      </c>
      <c r="AQ343" s="10">
        <v>175</v>
      </c>
      <c r="AR343" s="10">
        <v>1</v>
      </c>
      <c r="AS343" s="10">
        <v>66</v>
      </c>
      <c r="AT343" s="10">
        <v>2</v>
      </c>
      <c r="AU343" s="10">
        <v>120</v>
      </c>
      <c r="AV343" s="10">
        <v>2</v>
      </c>
      <c r="AW343" s="10">
        <v>183</v>
      </c>
      <c r="AX343" s="10">
        <v>3</v>
      </c>
      <c r="AY343" s="10">
        <v>119</v>
      </c>
      <c r="AZ343" s="10">
        <v>4</v>
      </c>
      <c r="BA343" s="10">
        <v>308</v>
      </c>
      <c r="BB343" s="10">
        <v>22</v>
      </c>
      <c r="BC343" s="7">
        <v>1517</v>
      </c>
    </row>
    <row r="344" spans="1:55" ht="15.75" thickBot="1">
      <c r="AC344" s="17" t="s">
        <v>119</v>
      </c>
      <c r="AD344" s="5">
        <v>1920</v>
      </c>
      <c r="AE344" s="5">
        <v>17032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5">
        <v>1920</v>
      </c>
      <c r="BC344" s="7">
        <v>17032</v>
      </c>
    </row>
    <row r="345" spans="1:55" ht="19.5" thickBot="1">
      <c r="A345" s="16" t="s">
        <v>120</v>
      </c>
      <c r="AC345" s="17" t="s">
        <v>192</v>
      </c>
      <c r="AD345" s="5">
        <v>63000</v>
      </c>
      <c r="AE345" s="5">
        <v>180810</v>
      </c>
      <c r="AF345" s="10">
        <v>0</v>
      </c>
      <c r="AG345" s="10">
        <v>0</v>
      </c>
      <c r="AH345" s="5">
        <v>68600</v>
      </c>
      <c r="AI345" s="5">
        <v>236013</v>
      </c>
      <c r="AJ345" s="5">
        <v>42000</v>
      </c>
      <c r="AK345" s="5">
        <v>126000</v>
      </c>
      <c r="AL345" s="5">
        <v>82600</v>
      </c>
      <c r="AM345" s="5">
        <v>246601</v>
      </c>
      <c r="AN345" s="5">
        <v>42000</v>
      </c>
      <c r="AO345" s="5">
        <v>123900</v>
      </c>
      <c r="AP345" s="10">
        <v>0</v>
      </c>
      <c r="AQ345" s="10">
        <v>0</v>
      </c>
      <c r="AR345" s="5">
        <v>61600</v>
      </c>
      <c r="AS345" s="5">
        <v>184880</v>
      </c>
      <c r="AT345" s="10">
        <v>0</v>
      </c>
      <c r="AU345" s="10">
        <v>0</v>
      </c>
      <c r="AV345" s="10">
        <v>0</v>
      </c>
      <c r="AW345" s="10">
        <v>0</v>
      </c>
      <c r="AX345" s="5">
        <v>82600</v>
      </c>
      <c r="AY345" s="5">
        <v>246830</v>
      </c>
      <c r="AZ345" s="5">
        <v>80390</v>
      </c>
      <c r="BA345" s="5">
        <v>243621</v>
      </c>
      <c r="BB345" s="5">
        <v>522790</v>
      </c>
      <c r="BC345" s="7">
        <v>1588655</v>
      </c>
    </row>
    <row r="346" spans="1:55" ht="15.75" thickBot="1">
      <c r="A346" s="64" t="s">
        <v>7</v>
      </c>
      <c r="B346" s="66" t="s">
        <v>8</v>
      </c>
      <c r="C346" s="67"/>
      <c r="D346" s="61" t="s">
        <v>9</v>
      </c>
      <c r="E346" s="62"/>
      <c r="F346" s="61" t="s">
        <v>10</v>
      </c>
      <c r="G346" s="62"/>
      <c r="H346" s="61" t="s">
        <v>11</v>
      </c>
      <c r="I346" s="62"/>
      <c r="J346" s="61" t="s">
        <v>12</v>
      </c>
      <c r="K346" s="62"/>
      <c r="L346" s="61" t="s">
        <v>13</v>
      </c>
      <c r="M346" s="62"/>
      <c r="N346" s="61" t="s">
        <v>14</v>
      </c>
      <c r="O346" s="62"/>
      <c r="P346" s="61" t="s">
        <v>15</v>
      </c>
      <c r="Q346" s="62"/>
      <c r="R346" s="61" t="s">
        <v>16</v>
      </c>
      <c r="S346" s="62"/>
      <c r="T346" s="61" t="s">
        <v>17</v>
      </c>
      <c r="U346" s="62"/>
      <c r="V346" s="61" t="s">
        <v>18</v>
      </c>
      <c r="W346" s="62"/>
      <c r="X346" s="61" t="s">
        <v>19</v>
      </c>
      <c r="Y346" s="62"/>
      <c r="Z346" s="61" t="s">
        <v>20</v>
      </c>
      <c r="AA346" s="63"/>
      <c r="AC346" s="17" t="s">
        <v>133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6</v>
      </c>
      <c r="AQ346" s="10">
        <v>28</v>
      </c>
      <c r="AR346" s="10">
        <v>0</v>
      </c>
      <c r="AS346" s="10">
        <v>0</v>
      </c>
      <c r="AT346" s="10">
        <v>1</v>
      </c>
      <c r="AU346" s="10">
        <v>128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7</v>
      </c>
      <c r="BC346" s="12">
        <v>156</v>
      </c>
    </row>
    <row r="347" spans="1:55" ht="26.25" thickBot="1">
      <c r="A347" s="65"/>
      <c r="B347" s="1" t="s">
        <v>21</v>
      </c>
      <c r="C347" s="1" t="s">
        <v>22</v>
      </c>
      <c r="D347" s="1" t="s">
        <v>21</v>
      </c>
      <c r="E347" s="1" t="s">
        <v>22</v>
      </c>
      <c r="F347" s="1" t="s">
        <v>21</v>
      </c>
      <c r="G347" s="1" t="s">
        <v>22</v>
      </c>
      <c r="H347" s="1" t="s">
        <v>21</v>
      </c>
      <c r="I347" s="1" t="s">
        <v>22</v>
      </c>
      <c r="J347" s="1" t="s">
        <v>21</v>
      </c>
      <c r="K347" s="1" t="s">
        <v>22</v>
      </c>
      <c r="L347" s="1" t="s">
        <v>21</v>
      </c>
      <c r="M347" s="1" t="s">
        <v>22</v>
      </c>
      <c r="N347" s="1" t="s">
        <v>21</v>
      </c>
      <c r="O347" s="1" t="s">
        <v>22</v>
      </c>
      <c r="P347" s="1" t="s">
        <v>21</v>
      </c>
      <c r="Q347" s="1" t="s">
        <v>22</v>
      </c>
      <c r="R347" s="1" t="s">
        <v>21</v>
      </c>
      <c r="S347" s="1" t="s">
        <v>22</v>
      </c>
      <c r="T347" s="1" t="s">
        <v>21</v>
      </c>
      <c r="U347" s="1" t="s">
        <v>22</v>
      </c>
      <c r="V347" s="1" t="s">
        <v>21</v>
      </c>
      <c r="W347" s="1" t="s">
        <v>22</v>
      </c>
      <c r="X347" s="1" t="s">
        <v>21</v>
      </c>
      <c r="Y347" s="1" t="s">
        <v>22</v>
      </c>
      <c r="Z347" s="1" t="s">
        <v>21</v>
      </c>
      <c r="AA347" s="6" t="s">
        <v>22</v>
      </c>
      <c r="AC347" s="17" t="s">
        <v>109</v>
      </c>
      <c r="AD347" s="5">
        <v>13801</v>
      </c>
      <c r="AE347" s="5">
        <v>125574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4</v>
      </c>
      <c r="AY347" s="10">
        <v>75</v>
      </c>
      <c r="AZ347" s="5">
        <v>9153</v>
      </c>
      <c r="BA347" s="5">
        <v>67024</v>
      </c>
      <c r="BB347" s="5">
        <v>22958</v>
      </c>
      <c r="BC347" s="7">
        <v>192673</v>
      </c>
    </row>
    <row r="348" spans="1:55" ht="15.75" thickBot="1">
      <c r="A348" s="17" t="s">
        <v>61</v>
      </c>
      <c r="B348" s="10">
        <v>0</v>
      </c>
      <c r="C348" s="10">
        <v>0</v>
      </c>
      <c r="D348" s="10">
        <v>310</v>
      </c>
      <c r="E348" s="5">
        <v>1147</v>
      </c>
      <c r="F348" s="5">
        <v>24000</v>
      </c>
      <c r="G348" s="5">
        <v>10320</v>
      </c>
      <c r="H348" s="5">
        <v>2500</v>
      </c>
      <c r="I348" s="5">
        <v>3250</v>
      </c>
      <c r="J348" s="10">
        <v>0</v>
      </c>
      <c r="K348" s="10">
        <v>0</v>
      </c>
      <c r="L348" s="10">
        <v>0</v>
      </c>
      <c r="M348" s="10">
        <v>0</v>
      </c>
      <c r="N348" s="10">
        <v>1.9</v>
      </c>
      <c r="O348" s="10">
        <v>0.8</v>
      </c>
      <c r="P348" s="10">
        <v>500</v>
      </c>
      <c r="Q348" s="5">
        <v>20500</v>
      </c>
      <c r="R348" s="10">
        <v>0</v>
      </c>
      <c r="S348" s="10">
        <v>0</v>
      </c>
      <c r="T348" s="5">
        <v>14400</v>
      </c>
      <c r="U348" s="5">
        <v>5154</v>
      </c>
      <c r="V348" s="10">
        <v>0</v>
      </c>
      <c r="W348" s="10">
        <v>0</v>
      </c>
      <c r="X348" s="5">
        <v>15200</v>
      </c>
      <c r="Y348" s="5">
        <v>5068</v>
      </c>
      <c r="Z348" s="5">
        <v>56911.9</v>
      </c>
      <c r="AA348" s="7">
        <v>45439.8</v>
      </c>
      <c r="AC348" s="17" t="s">
        <v>97</v>
      </c>
      <c r="AD348" s="10">
        <v>1</v>
      </c>
      <c r="AE348" s="10">
        <v>77</v>
      </c>
      <c r="AF348" s="10">
        <v>0</v>
      </c>
      <c r="AG348" s="10">
        <v>0</v>
      </c>
      <c r="AH348" s="10">
        <v>18</v>
      </c>
      <c r="AI348" s="10">
        <v>189</v>
      </c>
      <c r="AJ348" s="10">
        <v>0</v>
      </c>
      <c r="AK348" s="10">
        <v>0</v>
      </c>
      <c r="AL348" s="10">
        <v>4</v>
      </c>
      <c r="AM348" s="10">
        <v>95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23</v>
      </c>
      <c r="BC348" s="12">
        <v>361</v>
      </c>
    </row>
    <row r="349" spans="1:55" ht="15.75" thickBot="1">
      <c r="A349" s="17" t="s">
        <v>65</v>
      </c>
      <c r="B349" s="5">
        <v>168064.9</v>
      </c>
      <c r="C349" s="5">
        <v>342165.56</v>
      </c>
      <c r="D349" s="5">
        <v>102506.6</v>
      </c>
      <c r="E349" s="5">
        <v>342701.15</v>
      </c>
      <c r="F349" s="5">
        <v>242764.6</v>
      </c>
      <c r="G349" s="5">
        <v>752692.23</v>
      </c>
      <c r="H349" s="5">
        <v>118229.4</v>
      </c>
      <c r="I349" s="5">
        <v>354978.3</v>
      </c>
      <c r="J349" s="5">
        <v>106655.3</v>
      </c>
      <c r="K349" s="5">
        <v>360422.22</v>
      </c>
      <c r="L349" s="5">
        <v>173909.9</v>
      </c>
      <c r="M349" s="5">
        <v>512129.79</v>
      </c>
      <c r="N349" s="5">
        <v>158677.79999999999</v>
      </c>
      <c r="O349" s="5">
        <v>466882.96</v>
      </c>
      <c r="P349" s="5">
        <v>212549.1</v>
      </c>
      <c r="Q349" s="5">
        <v>503769.53</v>
      </c>
      <c r="R349" s="5">
        <v>82101.2</v>
      </c>
      <c r="S349" s="5">
        <v>177971.82</v>
      </c>
      <c r="T349" s="5">
        <v>92245.5</v>
      </c>
      <c r="U349" s="5">
        <v>186964.71</v>
      </c>
      <c r="V349" s="5">
        <v>165557.29999999999</v>
      </c>
      <c r="W349" s="5">
        <v>294809.23</v>
      </c>
      <c r="X349" s="5">
        <v>134353.79999999999</v>
      </c>
      <c r="Y349" s="5">
        <v>201879.52</v>
      </c>
      <c r="Z349" s="5">
        <v>1757615.4</v>
      </c>
      <c r="AA349" s="7">
        <v>4497367.0199999996</v>
      </c>
      <c r="AC349" s="17" t="s">
        <v>200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5">
        <v>7314</v>
      </c>
      <c r="AM349" s="5">
        <v>55058</v>
      </c>
      <c r="AN349" s="5">
        <v>6606</v>
      </c>
      <c r="AO349" s="5">
        <v>53304</v>
      </c>
      <c r="AP349" s="10">
        <v>0</v>
      </c>
      <c r="AQ349" s="10">
        <v>0</v>
      </c>
      <c r="AR349" s="10">
        <v>0</v>
      </c>
      <c r="AS349" s="10">
        <v>0</v>
      </c>
      <c r="AT349" s="5">
        <v>6861</v>
      </c>
      <c r="AU349" s="5">
        <v>51794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5">
        <v>20781</v>
      </c>
      <c r="BC349" s="7">
        <v>160156</v>
      </c>
    </row>
    <row r="350" spans="1:55" ht="15.75" thickBot="1">
      <c r="A350" s="17" t="s">
        <v>66</v>
      </c>
      <c r="B350" s="5">
        <v>10000</v>
      </c>
      <c r="C350" s="5">
        <v>28000</v>
      </c>
      <c r="D350" s="5">
        <v>10000</v>
      </c>
      <c r="E350" s="5">
        <v>28000</v>
      </c>
      <c r="F350" s="5">
        <v>10031.950000000001</v>
      </c>
      <c r="G350" s="5">
        <v>31089.46</v>
      </c>
      <c r="H350" s="10">
        <v>0.5</v>
      </c>
      <c r="I350" s="10">
        <v>43</v>
      </c>
      <c r="J350" s="5">
        <v>13734</v>
      </c>
      <c r="K350" s="5">
        <v>39211.86</v>
      </c>
      <c r="L350" s="10">
        <v>0</v>
      </c>
      <c r="M350" s="10">
        <v>0</v>
      </c>
      <c r="N350" s="10">
        <v>0</v>
      </c>
      <c r="O350" s="10">
        <v>0</v>
      </c>
      <c r="P350" s="5">
        <v>36582.32</v>
      </c>
      <c r="Q350" s="5">
        <v>107694.82</v>
      </c>
      <c r="R350" s="5">
        <v>55055.89</v>
      </c>
      <c r="S350" s="5">
        <v>158558.68</v>
      </c>
      <c r="T350" s="5">
        <v>40761.800000000003</v>
      </c>
      <c r="U350" s="5">
        <v>87330</v>
      </c>
      <c r="V350" s="5">
        <v>80274.399999999994</v>
      </c>
      <c r="W350" s="5">
        <v>130231.13</v>
      </c>
      <c r="X350" s="5">
        <v>19818.099999999999</v>
      </c>
      <c r="Y350" s="5">
        <v>30927.08</v>
      </c>
      <c r="Z350" s="5">
        <v>276258.96000000002</v>
      </c>
      <c r="AA350" s="7">
        <v>641086.03</v>
      </c>
      <c r="AC350" s="17" t="s">
        <v>127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19</v>
      </c>
      <c r="AQ350" s="10">
        <v>325</v>
      </c>
      <c r="AR350" s="10">
        <v>0</v>
      </c>
      <c r="AS350" s="10">
        <v>0</v>
      </c>
      <c r="AT350" s="10">
        <v>0</v>
      </c>
      <c r="AU350" s="10">
        <v>0</v>
      </c>
      <c r="AV350" s="10">
        <v>21</v>
      </c>
      <c r="AW350" s="10">
        <v>258</v>
      </c>
      <c r="AX350" s="10">
        <v>14</v>
      </c>
      <c r="AY350" s="10">
        <v>170</v>
      </c>
      <c r="AZ350" s="10">
        <v>0</v>
      </c>
      <c r="BA350" s="10">
        <v>0</v>
      </c>
      <c r="BB350" s="10">
        <v>54</v>
      </c>
      <c r="BC350" s="12">
        <v>753</v>
      </c>
    </row>
    <row r="351" spans="1:55" ht="15.75" thickBot="1">
      <c r="A351" s="17" t="s">
        <v>26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0.5</v>
      </c>
      <c r="U351" s="10">
        <v>3.5</v>
      </c>
      <c r="V351" s="10">
        <v>0</v>
      </c>
      <c r="W351" s="10">
        <v>0</v>
      </c>
      <c r="X351" s="10">
        <v>0</v>
      </c>
      <c r="Y351" s="10">
        <v>0</v>
      </c>
      <c r="Z351" s="10">
        <v>0.5</v>
      </c>
      <c r="AA351" s="12">
        <v>3.5</v>
      </c>
      <c r="AC351" s="17" t="s">
        <v>204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2</v>
      </c>
      <c r="AW351" s="10">
        <v>75</v>
      </c>
      <c r="AX351" s="10">
        <v>0</v>
      </c>
      <c r="AY351" s="10">
        <v>0</v>
      </c>
      <c r="AZ351" s="10">
        <v>0</v>
      </c>
      <c r="BA351" s="10">
        <v>0</v>
      </c>
      <c r="BB351" s="10">
        <v>2</v>
      </c>
      <c r="BC351" s="12">
        <v>75</v>
      </c>
    </row>
    <row r="352" spans="1:55" ht="15.75" thickBot="1">
      <c r="A352" s="17" t="s">
        <v>29</v>
      </c>
      <c r="B352" s="10">
        <v>0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5">
        <v>1800</v>
      </c>
      <c r="M352" s="10">
        <v>630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5">
        <v>1800</v>
      </c>
      <c r="AA352" s="12">
        <v>630</v>
      </c>
      <c r="AC352" s="18" t="s">
        <v>27</v>
      </c>
      <c r="AD352" s="8">
        <v>265101</v>
      </c>
      <c r="AE352" s="8">
        <v>1151093</v>
      </c>
      <c r="AF352" s="8">
        <v>104171</v>
      </c>
      <c r="AG352" s="8">
        <v>346721</v>
      </c>
      <c r="AH352" s="8">
        <v>236385</v>
      </c>
      <c r="AI352" s="8">
        <v>1015699</v>
      </c>
      <c r="AJ352" s="8">
        <v>153492</v>
      </c>
      <c r="AK352" s="8">
        <v>819395</v>
      </c>
      <c r="AL352" s="8">
        <v>290826</v>
      </c>
      <c r="AM352" s="8">
        <v>1094964</v>
      </c>
      <c r="AN352" s="8">
        <v>267424</v>
      </c>
      <c r="AO352" s="8">
        <v>950008</v>
      </c>
      <c r="AP352" s="8">
        <v>35981</v>
      </c>
      <c r="AQ352" s="8">
        <v>278909</v>
      </c>
      <c r="AR352" s="8">
        <v>140966</v>
      </c>
      <c r="AS352" s="8">
        <v>737224</v>
      </c>
      <c r="AT352" s="8">
        <v>192916</v>
      </c>
      <c r="AU352" s="8">
        <v>1066587</v>
      </c>
      <c r="AV352" s="8">
        <v>193970</v>
      </c>
      <c r="AW352" s="8">
        <v>898828</v>
      </c>
      <c r="AX352" s="8">
        <v>474433</v>
      </c>
      <c r="AY352" s="8">
        <v>1974801</v>
      </c>
      <c r="AZ352" s="8">
        <v>685794</v>
      </c>
      <c r="BA352" s="8">
        <v>2221604</v>
      </c>
      <c r="BB352" s="8">
        <v>3041459</v>
      </c>
      <c r="BC352" s="9">
        <v>12555833</v>
      </c>
    </row>
    <row r="353" spans="1:55" ht="15.75" thickBot="1">
      <c r="A353" s="17" t="s">
        <v>46</v>
      </c>
      <c r="B353" s="5">
        <v>294120</v>
      </c>
      <c r="C353" s="5">
        <v>439208.4</v>
      </c>
      <c r="D353" s="5">
        <v>121987</v>
      </c>
      <c r="E353" s="5">
        <v>220385.3</v>
      </c>
      <c r="F353" s="5">
        <v>63044</v>
      </c>
      <c r="G353" s="5">
        <v>249058</v>
      </c>
      <c r="H353" s="5">
        <v>47832</v>
      </c>
      <c r="I353" s="5">
        <v>196912.2</v>
      </c>
      <c r="J353" s="5">
        <v>64664</v>
      </c>
      <c r="K353" s="5">
        <v>253891.1</v>
      </c>
      <c r="L353" s="5">
        <v>32973</v>
      </c>
      <c r="M353" s="5">
        <v>142390.20000000001</v>
      </c>
      <c r="N353" s="10">
        <v>0</v>
      </c>
      <c r="O353" s="10">
        <v>0</v>
      </c>
      <c r="P353" s="5">
        <v>35352</v>
      </c>
      <c r="Q353" s="5">
        <v>148770.4</v>
      </c>
      <c r="R353" s="10">
        <v>0</v>
      </c>
      <c r="S353" s="10">
        <v>0</v>
      </c>
      <c r="T353" s="10">
        <v>0</v>
      </c>
      <c r="U353" s="10">
        <v>0</v>
      </c>
      <c r="V353" s="5">
        <v>19253</v>
      </c>
      <c r="W353" s="5">
        <v>77012</v>
      </c>
      <c r="X353" s="5">
        <v>13750</v>
      </c>
      <c r="Y353" s="5">
        <v>55000</v>
      </c>
      <c r="Z353" s="5">
        <v>692975</v>
      </c>
      <c r="AA353" s="7">
        <v>1782627.6</v>
      </c>
    </row>
    <row r="354" spans="1:55" ht="19.5" thickBot="1">
      <c r="A354" s="17" t="s">
        <v>81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5">
        <v>19675</v>
      </c>
      <c r="O354" s="5">
        <v>7870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5">
        <v>19675</v>
      </c>
      <c r="AA354" s="7">
        <v>7870</v>
      </c>
      <c r="AC354" s="16" t="s">
        <v>116</v>
      </c>
    </row>
    <row r="355" spans="1:55" ht="15.75" thickBot="1">
      <c r="A355" s="17" t="s">
        <v>86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64</v>
      </c>
      <c r="M355" s="10">
        <v>334.29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184</v>
      </c>
      <c r="U355" s="10">
        <v>341.1</v>
      </c>
      <c r="V355" s="10">
        <v>0</v>
      </c>
      <c r="W355" s="10">
        <v>0</v>
      </c>
      <c r="X355" s="10">
        <v>0</v>
      </c>
      <c r="Y355" s="10">
        <v>0</v>
      </c>
      <c r="Z355" s="10">
        <v>248</v>
      </c>
      <c r="AA355" s="12">
        <v>675.39</v>
      </c>
      <c r="AC355" s="64" t="s">
        <v>7</v>
      </c>
      <c r="AD355" s="66" t="s">
        <v>8</v>
      </c>
      <c r="AE355" s="67"/>
      <c r="AF355" s="61" t="s">
        <v>9</v>
      </c>
      <c r="AG355" s="62"/>
      <c r="AH355" s="61" t="s">
        <v>10</v>
      </c>
      <c r="AI355" s="62"/>
      <c r="AJ355" s="61" t="s">
        <v>11</v>
      </c>
      <c r="AK355" s="62"/>
      <c r="AL355" s="61" t="s">
        <v>12</v>
      </c>
      <c r="AM355" s="62"/>
      <c r="AN355" s="61" t="s">
        <v>13</v>
      </c>
      <c r="AO355" s="62"/>
      <c r="AP355" s="61" t="s">
        <v>14</v>
      </c>
      <c r="AQ355" s="62"/>
      <c r="AR355" s="61" t="s">
        <v>15</v>
      </c>
      <c r="AS355" s="62"/>
      <c r="AT355" s="61" t="s">
        <v>16</v>
      </c>
      <c r="AU355" s="62"/>
      <c r="AV355" s="61" t="s">
        <v>17</v>
      </c>
      <c r="AW355" s="62"/>
      <c r="AX355" s="61" t="s">
        <v>18</v>
      </c>
      <c r="AY355" s="62"/>
      <c r="AZ355" s="61" t="s">
        <v>19</v>
      </c>
      <c r="BA355" s="62"/>
      <c r="BB355" s="61" t="s">
        <v>20</v>
      </c>
      <c r="BC355" s="63"/>
    </row>
    <row r="356" spans="1:55" ht="26.25" thickBot="1">
      <c r="A356" s="17" t="s">
        <v>49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83.27</v>
      </c>
      <c r="Q356" s="10">
        <v>244.64</v>
      </c>
      <c r="R356" s="10">
        <v>2</v>
      </c>
      <c r="S356" s="10">
        <v>14.29</v>
      </c>
      <c r="T356" s="10">
        <v>62</v>
      </c>
      <c r="U356" s="5">
        <v>1553.95</v>
      </c>
      <c r="V356" s="10">
        <v>0</v>
      </c>
      <c r="W356" s="10">
        <v>0</v>
      </c>
      <c r="X356" s="10">
        <v>0</v>
      </c>
      <c r="Y356" s="10">
        <v>0</v>
      </c>
      <c r="Z356" s="10">
        <v>147.27000000000001</v>
      </c>
      <c r="AA356" s="7">
        <v>1812.88</v>
      </c>
      <c r="AC356" s="65"/>
      <c r="AD356" s="1" t="s">
        <v>21</v>
      </c>
      <c r="AE356" s="1" t="s">
        <v>22</v>
      </c>
      <c r="AF356" s="1" t="s">
        <v>21</v>
      </c>
      <c r="AG356" s="1" t="s">
        <v>22</v>
      </c>
      <c r="AH356" s="1" t="s">
        <v>21</v>
      </c>
      <c r="AI356" s="1" t="s">
        <v>22</v>
      </c>
      <c r="AJ356" s="1" t="s">
        <v>21</v>
      </c>
      <c r="AK356" s="1" t="s">
        <v>22</v>
      </c>
      <c r="AL356" s="1" t="s">
        <v>21</v>
      </c>
      <c r="AM356" s="1" t="s">
        <v>22</v>
      </c>
      <c r="AN356" s="1" t="s">
        <v>21</v>
      </c>
      <c r="AO356" s="1" t="s">
        <v>22</v>
      </c>
      <c r="AP356" s="1" t="s">
        <v>21</v>
      </c>
      <c r="AQ356" s="1" t="s">
        <v>22</v>
      </c>
      <c r="AR356" s="1" t="s">
        <v>21</v>
      </c>
      <c r="AS356" s="1" t="s">
        <v>22</v>
      </c>
      <c r="AT356" s="1" t="s">
        <v>21</v>
      </c>
      <c r="AU356" s="1" t="s">
        <v>22</v>
      </c>
      <c r="AV356" s="1" t="s">
        <v>21</v>
      </c>
      <c r="AW356" s="1" t="s">
        <v>22</v>
      </c>
      <c r="AX356" s="1" t="s">
        <v>21</v>
      </c>
      <c r="AY356" s="1" t="s">
        <v>22</v>
      </c>
      <c r="AZ356" s="1" t="s">
        <v>21</v>
      </c>
      <c r="BA356" s="1" t="s">
        <v>22</v>
      </c>
      <c r="BB356" s="1" t="s">
        <v>21</v>
      </c>
      <c r="BC356" s="6" t="s">
        <v>22</v>
      </c>
    </row>
    <row r="357" spans="1:55" ht="15.75" thickBot="1">
      <c r="A357" s="17" t="s">
        <v>95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120</v>
      </c>
      <c r="O357" s="5">
        <v>1111.1099999999999</v>
      </c>
      <c r="P357" s="10">
        <v>100</v>
      </c>
      <c r="Q357" s="5">
        <v>2840</v>
      </c>
      <c r="R357" s="10">
        <v>0</v>
      </c>
      <c r="S357" s="10">
        <v>0</v>
      </c>
      <c r="T357" s="10">
        <v>350</v>
      </c>
      <c r="U357" s="5">
        <v>9940</v>
      </c>
      <c r="V357" s="10">
        <v>0</v>
      </c>
      <c r="W357" s="10">
        <v>0</v>
      </c>
      <c r="X357" s="10">
        <v>0</v>
      </c>
      <c r="Y357" s="10">
        <v>0</v>
      </c>
      <c r="Z357" s="10">
        <v>570</v>
      </c>
      <c r="AA357" s="7">
        <v>13891.11</v>
      </c>
      <c r="AC357" s="17" t="s">
        <v>44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11</v>
      </c>
      <c r="AY357" s="10">
        <v>210</v>
      </c>
      <c r="AZ357" s="10">
        <v>0</v>
      </c>
      <c r="BA357" s="10">
        <v>0</v>
      </c>
      <c r="BB357" s="10">
        <v>11</v>
      </c>
      <c r="BC357" s="12">
        <v>210</v>
      </c>
    </row>
    <row r="358" spans="1:55" ht="15.75" thickBot="1">
      <c r="A358" s="17" t="s">
        <v>121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160</v>
      </c>
      <c r="O358" s="10">
        <v>416.31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550</v>
      </c>
      <c r="W358" s="5">
        <v>2319</v>
      </c>
      <c r="X358" s="10">
        <v>0</v>
      </c>
      <c r="Y358" s="10">
        <v>0</v>
      </c>
      <c r="Z358" s="10">
        <v>710</v>
      </c>
      <c r="AA358" s="7">
        <v>2735.31</v>
      </c>
      <c r="AC358" s="17" t="s">
        <v>66</v>
      </c>
      <c r="AD358" s="10">
        <v>0</v>
      </c>
      <c r="AE358" s="10">
        <v>0</v>
      </c>
      <c r="AF358" s="10">
        <v>500</v>
      </c>
      <c r="AG358" s="5">
        <v>32700</v>
      </c>
      <c r="AH358" s="10">
        <v>0</v>
      </c>
      <c r="AI358" s="10">
        <v>0</v>
      </c>
      <c r="AJ358" s="10">
        <v>375</v>
      </c>
      <c r="AK358" s="5">
        <v>24300</v>
      </c>
      <c r="AL358" s="10">
        <v>0</v>
      </c>
      <c r="AM358" s="10">
        <v>0</v>
      </c>
      <c r="AN358" s="10">
        <v>300</v>
      </c>
      <c r="AO358" s="5">
        <v>18000</v>
      </c>
      <c r="AP358" s="10">
        <v>25</v>
      </c>
      <c r="AQ358" s="5">
        <v>1751</v>
      </c>
      <c r="AR358" s="10">
        <v>302</v>
      </c>
      <c r="AS358" s="5">
        <v>18043</v>
      </c>
      <c r="AT358" s="10">
        <v>0</v>
      </c>
      <c r="AU358" s="10">
        <v>0</v>
      </c>
      <c r="AV358" s="10">
        <v>300</v>
      </c>
      <c r="AW358" s="5">
        <v>17550</v>
      </c>
      <c r="AX358" s="10">
        <v>526</v>
      </c>
      <c r="AY358" s="5">
        <v>35645</v>
      </c>
      <c r="AZ358" s="10">
        <v>0</v>
      </c>
      <c r="BA358" s="10">
        <v>0</v>
      </c>
      <c r="BB358" s="5">
        <v>2328</v>
      </c>
      <c r="BC358" s="7">
        <v>147989</v>
      </c>
    </row>
    <row r="359" spans="1:55" ht="15.75" thickBot="1">
      <c r="A359" s="17" t="s">
        <v>122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244</v>
      </c>
      <c r="Y359" s="10">
        <v>306.72000000000003</v>
      </c>
      <c r="Z359" s="10">
        <v>244</v>
      </c>
      <c r="AA359" s="12">
        <v>306.72000000000003</v>
      </c>
      <c r="AC359" s="17" t="s">
        <v>29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691</v>
      </c>
      <c r="AY359" s="5">
        <v>23909</v>
      </c>
      <c r="AZ359" s="10">
        <v>0</v>
      </c>
      <c r="BA359" s="10">
        <v>0</v>
      </c>
      <c r="BB359" s="10">
        <v>691</v>
      </c>
      <c r="BC359" s="7">
        <v>23909</v>
      </c>
    </row>
    <row r="360" spans="1:55" ht="15.75" thickBot="1">
      <c r="A360" s="17" t="s">
        <v>123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2</v>
      </c>
      <c r="I360" s="10">
        <v>11.86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2</v>
      </c>
      <c r="AA360" s="12">
        <v>11.86</v>
      </c>
      <c r="AC360" s="17" t="s">
        <v>240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50</v>
      </c>
      <c r="AO360" s="5">
        <v>108750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103</v>
      </c>
      <c r="AY360" s="5">
        <v>164807</v>
      </c>
      <c r="AZ360" s="10">
        <v>0</v>
      </c>
      <c r="BA360" s="10">
        <v>0</v>
      </c>
      <c r="BB360" s="10">
        <v>153</v>
      </c>
      <c r="BC360" s="7">
        <v>273557</v>
      </c>
    </row>
    <row r="361" spans="1:55" ht="15.75" thickBot="1">
      <c r="A361" s="17" t="s">
        <v>96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17</v>
      </c>
      <c r="O361" s="10">
        <v>248.5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17</v>
      </c>
      <c r="AA361" s="12">
        <v>248.5</v>
      </c>
      <c r="AC361" s="17" t="s">
        <v>180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1</v>
      </c>
      <c r="AS361" s="10">
        <v>31</v>
      </c>
      <c r="AT361" s="10">
        <v>4</v>
      </c>
      <c r="AU361" s="10">
        <v>52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5</v>
      </c>
      <c r="BC361" s="12">
        <v>83</v>
      </c>
    </row>
    <row r="362" spans="1:55" ht="15.75" thickBot="1">
      <c r="A362" s="17" t="s">
        <v>97</v>
      </c>
      <c r="B362" s="10">
        <v>0</v>
      </c>
      <c r="C362" s="10">
        <v>0</v>
      </c>
      <c r="D362" s="10">
        <v>400</v>
      </c>
      <c r="E362" s="10">
        <v>204.65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489.3</v>
      </c>
      <c r="Y362" s="5">
        <v>9140</v>
      </c>
      <c r="Z362" s="10">
        <v>889.3</v>
      </c>
      <c r="AA362" s="7">
        <v>9344.65</v>
      </c>
      <c r="AC362" s="17" t="s">
        <v>86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1</v>
      </c>
      <c r="AQ362" s="10">
        <v>51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1</v>
      </c>
      <c r="BC362" s="12">
        <v>51</v>
      </c>
    </row>
    <row r="363" spans="1:55" ht="15.75" thickBot="1">
      <c r="A363" s="17" t="s">
        <v>124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80.2</v>
      </c>
      <c r="W363" s="5">
        <v>1339.29</v>
      </c>
      <c r="X363" s="10">
        <v>92</v>
      </c>
      <c r="Y363" s="5">
        <v>1065</v>
      </c>
      <c r="Z363" s="10">
        <v>172.2</v>
      </c>
      <c r="AA363" s="7">
        <v>2404.29</v>
      </c>
      <c r="AC363" s="17" t="s">
        <v>95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4</v>
      </c>
      <c r="AW363" s="10">
        <v>171</v>
      </c>
      <c r="AX363" s="10">
        <v>0</v>
      </c>
      <c r="AY363" s="10">
        <v>0</v>
      </c>
      <c r="AZ363" s="10">
        <v>0</v>
      </c>
      <c r="BA363" s="10">
        <v>0</v>
      </c>
      <c r="BB363" s="10">
        <v>4</v>
      </c>
      <c r="BC363" s="12">
        <v>171</v>
      </c>
    </row>
    <row r="364" spans="1:55" ht="15.75" thickBot="1">
      <c r="A364" s="17" t="s">
        <v>98</v>
      </c>
      <c r="B364" s="10">
        <v>25</v>
      </c>
      <c r="C364" s="10">
        <v>502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25</v>
      </c>
      <c r="AA364" s="12">
        <v>502</v>
      </c>
      <c r="AC364" s="17" t="s">
        <v>119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1</v>
      </c>
      <c r="AM364" s="10">
        <v>39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1</v>
      </c>
      <c r="BC364" s="12">
        <v>39</v>
      </c>
    </row>
    <row r="365" spans="1:55" ht="15.75" thickBot="1">
      <c r="A365" s="17" t="s">
        <v>125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2</v>
      </c>
      <c r="U365" s="10">
        <v>54.3</v>
      </c>
      <c r="V365" s="10">
        <v>0</v>
      </c>
      <c r="W365" s="10">
        <v>0</v>
      </c>
      <c r="X365" s="10">
        <v>0</v>
      </c>
      <c r="Y365" s="10">
        <v>0</v>
      </c>
      <c r="Z365" s="10">
        <v>2</v>
      </c>
      <c r="AA365" s="12">
        <v>54.3</v>
      </c>
      <c r="AC365" s="17" t="s">
        <v>97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1</v>
      </c>
      <c r="AK365" s="10">
        <v>87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1</v>
      </c>
      <c r="BC365" s="12">
        <v>87</v>
      </c>
    </row>
    <row r="366" spans="1:55" ht="15.75" thickBot="1">
      <c r="A366" s="17" t="s">
        <v>126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17</v>
      </c>
      <c r="S366" s="10">
        <v>180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17</v>
      </c>
      <c r="AA366" s="12">
        <v>180</v>
      </c>
      <c r="AC366" s="17" t="s">
        <v>99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33</v>
      </c>
      <c r="AK366" s="10">
        <v>175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33</v>
      </c>
      <c r="BC366" s="12">
        <v>175</v>
      </c>
    </row>
    <row r="367" spans="1:55" ht="15.75" thickBot="1">
      <c r="A367" s="17" t="s">
        <v>127</v>
      </c>
      <c r="B367" s="10">
        <v>350</v>
      </c>
      <c r="C367" s="10">
        <v>781.5</v>
      </c>
      <c r="D367" s="10">
        <v>50</v>
      </c>
      <c r="E367" s="10">
        <v>28.4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247.52</v>
      </c>
      <c r="M367" s="5">
        <v>4150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647.52</v>
      </c>
      <c r="AA367" s="7">
        <v>4959.8999999999996</v>
      </c>
      <c r="AC367" s="18" t="s">
        <v>27</v>
      </c>
      <c r="AD367" s="11">
        <v>0</v>
      </c>
      <c r="AE367" s="11">
        <v>0</v>
      </c>
      <c r="AF367" s="11">
        <v>500</v>
      </c>
      <c r="AG367" s="8">
        <v>32700</v>
      </c>
      <c r="AH367" s="11">
        <v>0</v>
      </c>
      <c r="AI367" s="11">
        <v>0</v>
      </c>
      <c r="AJ367" s="11">
        <v>409</v>
      </c>
      <c r="AK367" s="8">
        <v>24562</v>
      </c>
      <c r="AL367" s="11">
        <v>1</v>
      </c>
      <c r="AM367" s="11">
        <v>39</v>
      </c>
      <c r="AN367" s="11">
        <v>350</v>
      </c>
      <c r="AO367" s="8">
        <v>126750</v>
      </c>
      <c r="AP367" s="11">
        <v>26</v>
      </c>
      <c r="AQ367" s="8">
        <v>1802</v>
      </c>
      <c r="AR367" s="11">
        <v>303</v>
      </c>
      <c r="AS367" s="8">
        <v>18074</v>
      </c>
      <c r="AT367" s="11">
        <v>4</v>
      </c>
      <c r="AU367" s="11">
        <v>52</v>
      </c>
      <c r="AV367" s="11">
        <v>304</v>
      </c>
      <c r="AW367" s="8">
        <v>17721</v>
      </c>
      <c r="AX367" s="8">
        <v>1331</v>
      </c>
      <c r="AY367" s="8">
        <v>224571</v>
      </c>
      <c r="AZ367" s="11">
        <v>0</v>
      </c>
      <c r="BA367" s="11">
        <v>0</v>
      </c>
      <c r="BB367" s="8">
        <v>3228</v>
      </c>
      <c r="BC367" s="9">
        <v>446271</v>
      </c>
    </row>
    <row r="368" spans="1:55" ht="15.75" thickBot="1">
      <c r="A368" s="17" t="s">
        <v>100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642</v>
      </c>
      <c r="I368" s="5">
        <v>2792.86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642</v>
      </c>
      <c r="AA368" s="7">
        <v>2792.86</v>
      </c>
    </row>
    <row r="369" spans="1:55" ht="19.5" thickBot="1">
      <c r="A369" s="17" t="s">
        <v>128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125</v>
      </c>
      <c r="K369" s="5">
        <v>9533.99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125</v>
      </c>
      <c r="AA369" s="7">
        <v>9533.99</v>
      </c>
      <c r="AC369" s="16" t="s">
        <v>120</v>
      </c>
    </row>
    <row r="370" spans="1:55" ht="15.75" thickBot="1">
      <c r="A370" s="18" t="s">
        <v>27</v>
      </c>
      <c r="B370" s="8">
        <v>472559.9</v>
      </c>
      <c r="C370" s="8">
        <v>810657.46</v>
      </c>
      <c r="D370" s="8">
        <v>235253.6</v>
      </c>
      <c r="E370" s="8">
        <v>592466.5</v>
      </c>
      <c r="F370" s="8">
        <v>339840.55</v>
      </c>
      <c r="G370" s="8">
        <v>1043159.69</v>
      </c>
      <c r="H370" s="8">
        <v>169205.9</v>
      </c>
      <c r="I370" s="8">
        <v>557988.22</v>
      </c>
      <c r="J370" s="8">
        <v>185178.3</v>
      </c>
      <c r="K370" s="8">
        <v>663059.17000000004</v>
      </c>
      <c r="L370" s="8">
        <v>208994.42</v>
      </c>
      <c r="M370" s="8">
        <v>659634.28</v>
      </c>
      <c r="N370" s="8">
        <v>178651.7</v>
      </c>
      <c r="O370" s="8">
        <v>476529.68</v>
      </c>
      <c r="P370" s="8">
        <v>285166.69</v>
      </c>
      <c r="Q370" s="8">
        <v>783819.39</v>
      </c>
      <c r="R370" s="8">
        <v>137176.09</v>
      </c>
      <c r="S370" s="8">
        <v>336724.79</v>
      </c>
      <c r="T370" s="8">
        <v>148005.79999999999</v>
      </c>
      <c r="U370" s="8">
        <v>291341.56</v>
      </c>
      <c r="V370" s="8">
        <v>265714.90000000002</v>
      </c>
      <c r="W370" s="8">
        <v>505710.65</v>
      </c>
      <c r="X370" s="8">
        <v>183947.2</v>
      </c>
      <c r="Y370" s="8">
        <v>303386.32</v>
      </c>
      <c r="Z370" s="8">
        <v>2809695.05</v>
      </c>
      <c r="AA370" s="9">
        <v>7024477.71</v>
      </c>
      <c r="AC370" s="64" t="s">
        <v>7</v>
      </c>
      <c r="AD370" s="66" t="s">
        <v>8</v>
      </c>
      <c r="AE370" s="67"/>
      <c r="AF370" s="61" t="s">
        <v>9</v>
      </c>
      <c r="AG370" s="62"/>
      <c r="AH370" s="61" t="s">
        <v>10</v>
      </c>
      <c r="AI370" s="62"/>
      <c r="AJ370" s="61" t="s">
        <v>11</v>
      </c>
      <c r="AK370" s="62"/>
      <c r="AL370" s="61" t="s">
        <v>12</v>
      </c>
      <c r="AM370" s="62"/>
      <c r="AN370" s="61" t="s">
        <v>13</v>
      </c>
      <c r="AO370" s="62"/>
      <c r="AP370" s="61" t="s">
        <v>14</v>
      </c>
      <c r="AQ370" s="62"/>
      <c r="AR370" s="61" t="s">
        <v>15</v>
      </c>
      <c r="AS370" s="62"/>
      <c r="AT370" s="61" t="s">
        <v>16</v>
      </c>
      <c r="AU370" s="62"/>
      <c r="AV370" s="61" t="s">
        <v>17</v>
      </c>
      <c r="AW370" s="62"/>
      <c r="AX370" s="61" t="s">
        <v>18</v>
      </c>
      <c r="AY370" s="62"/>
      <c r="AZ370" s="61" t="s">
        <v>19</v>
      </c>
      <c r="BA370" s="62"/>
      <c r="BB370" s="61" t="s">
        <v>20</v>
      </c>
      <c r="BC370" s="63"/>
    </row>
    <row r="371" spans="1:55" ht="26.25" thickBot="1">
      <c r="AC371" s="65"/>
      <c r="AD371" s="1" t="s">
        <v>21</v>
      </c>
      <c r="AE371" s="1" t="s">
        <v>22</v>
      </c>
      <c r="AF371" s="1" t="s">
        <v>21</v>
      </c>
      <c r="AG371" s="1" t="s">
        <v>22</v>
      </c>
      <c r="AH371" s="1" t="s">
        <v>21</v>
      </c>
      <c r="AI371" s="1" t="s">
        <v>22</v>
      </c>
      <c r="AJ371" s="1" t="s">
        <v>21</v>
      </c>
      <c r="AK371" s="1" t="s">
        <v>22</v>
      </c>
      <c r="AL371" s="1" t="s">
        <v>21</v>
      </c>
      <c r="AM371" s="1" t="s">
        <v>22</v>
      </c>
      <c r="AN371" s="1" t="s">
        <v>21</v>
      </c>
      <c r="AO371" s="1" t="s">
        <v>22</v>
      </c>
      <c r="AP371" s="1" t="s">
        <v>21</v>
      </c>
      <c r="AQ371" s="1" t="s">
        <v>22</v>
      </c>
      <c r="AR371" s="1" t="s">
        <v>21</v>
      </c>
      <c r="AS371" s="1" t="s">
        <v>22</v>
      </c>
      <c r="AT371" s="1" t="s">
        <v>21</v>
      </c>
      <c r="AU371" s="1" t="s">
        <v>22</v>
      </c>
      <c r="AV371" s="1" t="s">
        <v>21</v>
      </c>
      <c r="AW371" s="1" t="s">
        <v>22</v>
      </c>
      <c r="AX371" s="1" t="s">
        <v>21</v>
      </c>
      <c r="AY371" s="1" t="s">
        <v>22</v>
      </c>
      <c r="AZ371" s="1" t="s">
        <v>21</v>
      </c>
      <c r="BA371" s="1" t="s">
        <v>22</v>
      </c>
      <c r="BB371" s="1" t="s">
        <v>21</v>
      </c>
      <c r="BC371" s="6" t="s">
        <v>22</v>
      </c>
    </row>
    <row r="372" spans="1:55" ht="19.5" thickBot="1">
      <c r="A372" s="16" t="s">
        <v>129</v>
      </c>
      <c r="AC372" s="17" t="s">
        <v>44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43</v>
      </c>
      <c r="AY372" s="5">
        <v>4040</v>
      </c>
      <c r="AZ372" s="10">
        <v>0</v>
      </c>
      <c r="BA372" s="10">
        <v>0</v>
      </c>
      <c r="BB372" s="10">
        <v>43</v>
      </c>
      <c r="BC372" s="7">
        <v>4040</v>
      </c>
    </row>
    <row r="373" spans="1:55" ht="15.75" thickBot="1">
      <c r="A373" s="64" t="s">
        <v>7</v>
      </c>
      <c r="B373" s="66" t="s">
        <v>8</v>
      </c>
      <c r="C373" s="67"/>
      <c r="D373" s="61" t="s">
        <v>9</v>
      </c>
      <c r="E373" s="62"/>
      <c r="F373" s="61" t="s">
        <v>10</v>
      </c>
      <c r="G373" s="62"/>
      <c r="H373" s="61" t="s">
        <v>11</v>
      </c>
      <c r="I373" s="62"/>
      <c r="J373" s="61" t="s">
        <v>12</v>
      </c>
      <c r="K373" s="62"/>
      <c r="L373" s="61" t="s">
        <v>13</v>
      </c>
      <c r="M373" s="62"/>
      <c r="N373" s="61" t="s">
        <v>14</v>
      </c>
      <c r="O373" s="62"/>
      <c r="P373" s="61" t="s">
        <v>15</v>
      </c>
      <c r="Q373" s="62"/>
      <c r="R373" s="61" t="s">
        <v>16</v>
      </c>
      <c r="S373" s="62"/>
      <c r="T373" s="61" t="s">
        <v>17</v>
      </c>
      <c r="U373" s="62"/>
      <c r="V373" s="61" t="s">
        <v>18</v>
      </c>
      <c r="W373" s="62"/>
      <c r="X373" s="61" t="s">
        <v>19</v>
      </c>
      <c r="Y373" s="62"/>
      <c r="Z373" s="61" t="s">
        <v>20</v>
      </c>
      <c r="AA373" s="63"/>
      <c r="AC373" s="17" t="s">
        <v>61</v>
      </c>
      <c r="AD373" s="10">
        <v>0</v>
      </c>
      <c r="AE373" s="10">
        <v>0</v>
      </c>
      <c r="AF373" s="10">
        <v>0</v>
      </c>
      <c r="AG373" s="10">
        <v>0</v>
      </c>
      <c r="AH373" s="10">
        <v>675</v>
      </c>
      <c r="AI373" s="5">
        <v>43577</v>
      </c>
      <c r="AJ373" s="5">
        <v>4607</v>
      </c>
      <c r="AK373" s="5">
        <v>322354</v>
      </c>
      <c r="AL373" s="5">
        <v>1513</v>
      </c>
      <c r="AM373" s="5">
        <v>79655</v>
      </c>
      <c r="AN373" s="5">
        <v>3938</v>
      </c>
      <c r="AO373" s="5">
        <v>217966</v>
      </c>
      <c r="AP373" s="10">
        <v>341</v>
      </c>
      <c r="AQ373" s="5">
        <v>17400</v>
      </c>
      <c r="AR373" s="10">
        <v>1</v>
      </c>
      <c r="AS373" s="10">
        <v>15</v>
      </c>
      <c r="AT373" s="10">
        <v>104</v>
      </c>
      <c r="AU373" s="5">
        <v>6308</v>
      </c>
      <c r="AV373" s="5">
        <v>1345</v>
      </c>
      <c r="AW373" s="5">
        <v>71901</v>
      </c>
      <c r="AX373" s="10">
        <v>0</v>
      </c>
      <c r="AY373" s="10">
        <v>0</v>
      </c>
      <c r="AZ373" s="10">
        <v>0</v>
      </c>
      <c r="BA373" s="10">
        <v>0</v>
      </c>
      <c r="BB373" s="5">
        <v>12524</v>
      </c>
      <c r="BC373" s="7">
        <v>759176</v>
      </c>
    </row>
    <row r="374" spans="1:55" ht="26.25" thickBot="1">
      <c r="A374" s="65"/>
      <c r="B374" s="1" t="s">
        <v>21</v>
      </c>
      <c r="C374" s="1" t="s">
        <v>22</v>
      </c>
      <c r="D374" s="1" t="s">
        <v>21</v>
      </c>
      <c r="E374" s="1" t="s">
        <v>22</v>
      </c>
      <c r="F374" s="1" t="s">
        <v>21</v>
      </c>
      <c r="G374" s="1" t="s">
        <v>22</v>
      </c>
      <c r="H374" s="1" t="s">
        <v>21</v>
      </c>
      <c r="I374" s="1" t="s">
        <v>22</v>
      </c>
      <c r="J374" s="1" t="s">
        <v>21</v>
      </c>
      <c r="K374" s="1" t="s">
        <v>22</v>
      </c>
      <c r="L374" s="1" t="s">
        <v>21</v>
      </c>
      <c r="M374" s="1" t="s">
        <v>22</v>
      </c>
      <c r="N374" s="1" t="s">
        <v>21</v>
      </c>
      <c r="O374" s="1" t="s">
        <v>22</v>
      </c>
      <c r="P374" s="1" t="s">
        <v>21</v>
      </c>
      <c r="Q374" s="1" t="s">
        <v>22</v>
      </c>
      <c r="R374" s="1" t="s">
        <v>21</v>
      </c>
      <c r="S374" s="1" t="s">
        <v>22</v>
      </c>
      <c r="T374" s="1" t="s">
        <v>21</v>
      </c>
      <c r="U374" s="1" t="s">
        <v>22</v>
      </c>
      <c r="V374" s="1" t="s">
        <v>21</v>
      </c>
      <c r="W374" s="1" t="s">
        <v>22</v>
      </c>
      <c r="X374" s="1" t="s">
        <v>21</v>
      </c>
      <c r="Y374" s="1" t="s">
        <v>22</v>
      </c>
      <c r="Z374" s="1" t="s">
        <v>21</v>
      </c>
      <c r="AA374" s="6" t="s">
        <v>22</v>
      </c>
      <c r="AC374" s="17" t="s">
        <v>65</v>
      </c>
      <c r="AD374" s="5">
        <v>9366</v>
      </c>
      <c r="AE374" s="5">
        <v>236866</v>
      </c>
      <c r="AF374" s="5">
        <v>7965</v>
      </c>
      <c r="AG374" s="5">
        <v>458048</v>
      </c>
      <c r="AH374" s="5">
        <v>23858</v>
      </c>
      <c r="AI374" s="5">
        <v>476542</v>
      </c>
      <c r="AJ374" s="5">
        <v>8967</v>
      </c>
      <c r="AK374" s="5">
        <v>225184</v>
      </c>
      <c r="AL374" s="5">
        <v>9931</v>
      </c>
      <c r="AM374" s="5">
        <v>296293</v>
      </c>
      <c r="AN374" s="5">
        <v>2543</v>
      </c>
      <c r="AO374" s="5">
        <v>142013</v>
      </c>
      <c r="AP374" s="5">
        <v>31708</v>
      </c>
      <c r="AQ374" s="5">
        <v>946681</v>
      </c>
      <c r="AR374" s="5">
        <v>9476</v>
      </c>
      <c r="AS374" s="5">
        <v>258743</v>
      </c>
      <c r="AT374" s="5">
        <v>9590</v>
      </c>
      <c r="AU374" s="5">
        <v>209520</v>
      </c>
      <c r="AV374" s="5">
        <v>20566</v>
      </c>
      <c r="AW374" s="5">
        <v>733900</v>
      </c>
      <c r="AX374" s="5">
        <v>24458</v>
      </c>
      <c r="AY374" s="5">
        <v>962444</v>
      </c>
      <c r="AZ374" s="5">
        <v>6125</v>
      </c>
      <c r="BA374" s="5">
        <v>45439</v>
      </c>
      <c r="BB374" s="5">
        <v>164553</v>
      </c>
      <c r="BC374" s="7">
        <v>4991673</v>
      </c>
    </row>
    <row r="375" spans="1:55" ht="15.75" thickBot="1">
      <c r="A375" s="17" t="s">
        <v>43</v>
      </c>
      <c r="B375" s="10">
        <v>0</v>
      </c>
      <c r="C375" s="10">
        <v>0</v>
      </c>
      <c r="D375" s="5">
        <v>126000</v>
      </c>
      <c r="E375" s="5">
        <v>61422</v>
      </c>
      <c r="F375" s="10">
        <v>0</v>
      </c>
      <c r="G375" s="10">
        <v>0</v>
      </c>
      <c r="H375" s="10">
        <v>0</v>
      </c>
      <c r="I375" s="10">
        <v>0</v>
      </c>
      <c r="J375" s="5">
        <v>126000</v>
      </c>
      <c r="K375" s="5">
        <v>61022</v>
      </c>
      <c r="L375" s="5">
        <v>63000</v>
      </c>
      <c r="M375" s="5">
        <v>28161</v>
      </c>
      <c r="N375" s="10">
        <v>0</v>
      </c>
      <c r="O375" s="10">
        <v>0</v>
      </c>
      <c r="P375" s="10">
        <v>0</v>
      </c>
      <c r="Q375" s="10">
        <v>0</v>
      </c>
      <c r="R375" s="5">
        <v>126000</v>
      </c>
      <c r="S375" s="5">
        <v>61422</v>
      </c>
      <c r="T375" s="10">
        <v>0</v>
      </c>
      <c r="U375" s="10">
        <v>0</v>
      </c>
      <c r="V375" s="10">
        <v>0</v>
      </c>
      <c r="W375" s="10">
        <v>0</v>
      </c>
      <c r="X375" s="5">
        <v>126000</v>
      </c>
      <c r="Y375" s="5">
        <v>61400.4</v>
      </c>
      <c r="Z375" s="5">
        <v>567000</v>
      </c>
      <c r="AA375" s="7">
        <v>273427.40000000002</v>
      </c>
      <c r="AC375" s="17" t="s">
        <v>66</v>
      </c>
      <c r="AD375" s="5">
        <v>138624</v>
      </c>
      <c r="AE375" s="5">
        <v>4243300</v>
      </c>
      <c r="AF375" s="5">
        <v>115664</v>
      </c>
      <c r="AG375" s="5">
        <v>3768258</v>
      </c>
      <c r="AH375" s="5">
        <v>175066</v>
      </c>
      <c r="AI375" s="5">
        <v>7237588</v>
      </c>
      <c r="AJ375" s="5">
        <v>290190</v>
      </c>
      <c r="AK375" s="5">
        <v>12443520</v>
      </c>
      <c r="AL375" s="5">
        <v>202569</v>
      </c>
      <c r="AM375" s="5">
        <v>5619054</v>
      </c>
      <c r="AN375" s="5">
        <v>130540</v>
      </c>
      <c r="AO375" s="5">
        <v>5575080</v>
      </c>
      <c r="AP375" s="5">
        <v>229665</v>
      </c>
      <c r="AQ375" s="5">
        <v>6713767</v>
      </c>
      <c r="AR375" s="5">
        <v>167071</v>
      </c>
      <c r="AS375" s="5">
        <v>2802915</v>
      </c>
      <c r="AT375" s="5">
        <v>116687</v>
      </c>
      <c r="AU375" s="5">
        <v>1946736</v>
      </c>
      <c r="AV375" s="5">
        <v>156312</v>
      </c>
      <c r="AW375" s="5">
        <v>2153109</v>
      </c>
      <c r="AX375" s="5">
        <v>67658</v>
      </c>
      <c r="AY375" s="5">
        <v>1168075</v>
      </c>
      <c r="AZ375" s="5">
        <v>235559</v>
      </c>
      <c r="BA375" s="5">
        <v>5755101</v>
      </c>
      <c r="BB375" s="5">
        <v>2025605</v>
      </c>
      <c r="BC375" s="7">
        <v>59426503</v>
      </c>
    </row>
    <row r="376" spans="1:55" ht="15.75" thickBot="1">
      <c r="A376" s="17" t="s">
        <v>65</v>
      </c>
      <c r="B376" s="10">
        <v>0</v>
      </c>
      <c r="C376" s="10">
        <v>0</v>
      </c>
      <c r="D376" s="10">
        <v>0</v>
      </c>
      <c r="E376" s="10">
        <v>0</v>
      </c>
      <c r="F376" s="10">
        <v>786</v>
      </c>
      <c r="G376" s="5">
        <v>12576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786</v>
      </c>
      <c r="AA376" s="7">
        <v>12576</v>
      </c>
      <c r="AC376" s="17" t="s">
        <v>46</v>
      </c>
      <c r="AD376" s="5">
        <v>10563</v>
      </c>
      <c r="AE376" s="5">
        <v>676352</v>
      </c>
      <c r="AF376" s="5">
        <v>8075</v>
      </c>
      <c r="AG376" s="5">
        <v>183756</v>
      </c>
      <c r="AH376" s="5">
        <v>34637</v>
      </c>
      <c r="AI376" s="5">
        <v>1879656</v>
      </c>
      <c r="AJ376" s="5">
        <v>18558</v>
      </c>
      <c r="AK376" s="5">
        <v>647790</v>
      </c>
      <c r="AL376" s="5">
        <v>2580</v>
      </c>
      <c r="AM376" s="5">
        <v>86650</v>
      </c>
      <c r="AN376" s="5">
        <v>17314</v>
      </c>
      <c r="AO376" s="5">
        <v>618387</v>
      </c>
      <c r="AP376" s="5">
        <v>14177</v>
      </c>
      <c r="AQ376" s="5">
        <v>898169</v>
      </c>
      <c r="AR376" s="5">
        <v>5270</v>
      </c>
      <c r="AS376" s="5">
        <v>334290</v>
      </c>
      <c r="AT376" s="5">
        <v>10900</v>
      </c>
      <c r="AU376" s="5">
        <v>693288</v>
      </c>
      <c r="AV376" s="5">
        <v>4468</v>
      </c>
      <c r="AW376" s="5">
        <v>287162</v>
      </c>
      <c r="AX376" s="5">
        <v>6790</v>
      </c>
      <c r="AY376" s="5">
        <v>427983</v>
      </c>
      <c r="AZ376" s="10">
        <v>336</v>
      </c>
      <c r="BA376" s="5">
        <v>21394</v>
      </c>
      <c r="BB376" s="5">
        <v>133668</v>
      </c>
      <c r="BC376" s="7">
        <v>6754877</v>
      </c>
    </row>
    <row r="377" spans="1:55" ht="15.75" thickBot="1">
      <c r="A377" s="17" t="s">
        <v>66</v>
      </c>
      <c r="B377" s="10">
        <v>0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5</v>
      </c>
      <c r="Q377" s="10">
        <v>49.89</v>
      </c>
      <c r="R377" s="10">
        <v>0</v>
      </c>
      <c r="S377" s="10">
        <v>0</v>
      </c>
      <c r="T377" s="10">
        <v>0</v>
      </c>
      <c r="U377" s="10">
        <v>0</v>
      </c>
      <c r="V377" s="10">
        <v>88</v>
      </c>
      <c r="W377" s="10">
        <v>985.22</v>
      </c>
      <c r="X377" s="10">
        <v>0</v>
      </c>
      <c r="Y377" s="10">
        <v>0</v>
      </c>
      <c r="Z377" s="10">
        <v>93</v>
      </c>
      <c r="AA377" s="7">
        <v>1035.1099999999999</v>
      </c>
      <c r="AC377" s="17" t="s">
        <v>57</v>
      </c>
      <c r="AD377" s="10">
        <v>24</v>
      </c>
      <c r="AE377" s="5">
        <v>1081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24</v>
      </c>
      <c r="BC377" s="7">
        <v>1081</v>
      </c>
    </row>
    <row r="378" spans="1:55" ht="15.75" thickBot="1">
      <c r="A378" s="17" t="s">
        <v>26</v>
      </c>
      <c r="B378" s="10">
        <v>0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0.5</v>
      </c>
      <c r="Q378" s="10">
        <v>1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0.5</v>
      </c>
      <c r="AA378" s="12">
        <v>1</v>
      </c>
      <c r="AC378" s="17" t="s">
        <v>85</v>
      </c>
      <c r="AD378" s="10">
        <v>447</v>
      </c>
      <c r="AE378" s="5">
        <v>39789</v>
      </c>
      <c r="AF378" s="10">
        <v>0</v>
      </c>
      <c r="AG378" s="10">
        <v>0</v>
      </c>
      <c r="AH378" s="10">
        <v>0</v>
      </c>
      <c r="AI378" s="10">
        <v>0</v>
      </c>
      <c r="AJ378" s="10">
        <v>80</v>
      </c>
      <c r="AK378" s="5">
        <v>11071</v>
      </c>
      <c r="AL378" s="10">
        <v>0</v>
      </c>
      <c r="AM378" s="10">
        <v>0</v>
      </c>
      <c r="AN378" s="10">
        <v>0</v>
      </c>
      <c r="AO378" s="10">
        <v>0</v>
      </c>
      <c r="AP378" s="10">
        <v>158</v>
      </c>
      <c r="AQ378" s="5">
        <v>20618</v>
      </c>
      <c r="AR378" s="10">
        <v>0</v>
      </c>
      <c r="AS378" s="10">
        <v>0</v>
      </c>
      <c r="AT378" s="10">
        <v>335</v>
      </c>
      <c r="AU378" s="5">
        <v>36700</v>
      </c>
      <c r="AV378" s="10">
        <v>0</v>
      </c>
      <c r="AW378" s="10">
        <v>0</v>
      </c>
      <c r="AX378" s="10">
        <v>0</v>
      </c>
      <c r="AY378" s="10">
        <v>0</v>
      </c>
      <c r="AZ378" s="10">
        <v>52</v>
      </c>
      <c r="BA378" s="5">
        <v>6019</v>
      </c>
      <c r="BB378" s="5">
        <v>1072</v>
      </c>
      <c r="BC378" s="7">
        <v>114197</v>
      </c>
    </row>
    <row r="379" spans="1:55" ht="15.75" thickBot="1">
      <c r="A379" s="17" t="s">
        <v>86</v>
      </c>
      <c r="B379" s="10">
        <v>0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50</v>
      </c>
      <c r="Y379" s="10">
        <v>333.7</v>
      </c>
      <c r="Z379" s="10">
        <v>50</v>
      </c>
      <c r="AA379" s="12">
        <v>333.7</v>
      </c>
      <c r="AC379" s="17" t="s">
        <v>49</v>
      </c>
      <c r="AD379" s="5">
        <v>289980</v>
      </c>
      <c r="AE379" s="5">
        <v>157791</v>
      </c>
      <c r="AF379" s="5">
        <v>196160</v>
      </c>
      <c r="AG379" s="5">
        <v>115735</v>
      </c>
      <c r="AH379" s="5">
        <v>205280</v>
      </c>
      <c r="AI379" s="5">
        <v>121115</v>
      </c>
      <c r="AJ379" s="5">
        <v>98420</v>
      </c>
      <c r="AK379" s="5">
        <v>58068</v>
      </c>
      <c r="AL379" s="5">
        <v>438640</v>
      </c>
      <c r="AM379" s="5">
        <v>257093</v>
      </c>
      <c r="AN379" s="5">
        <v>173440</v>
      </c>
      <c r="AO379" s="5">
        <v>104064</v>
      </c>
      <c r="AP379" s="5">
        <v>268420</v>
      </c>
      <c r="AQ379" s="5">
        <v>139254</v>
      </c>
      <c r="AR379" s="5">
        <v>195140</v>
      </c>
      <c r="AS379" s="5">
        <v>97565</v>
      </c>
      <c r="AT379" s="5">
        <v>190280</v>
      </c>
      <c r="AU379" s="5">
        <v>95175</v>
      </c>
      <c r="AV379" s="5">
        <v>97760</v>
      </c>
      <c r="AW379" s="5">
        <v>48391</v>
      </c>
      <c r="AX379" s="5">
        <v>145980</v>
      </c>
      <c r="AY379" s="5">
        <v>72990</v>
      </c>
      <c r="AZ379" s="5">
        <v>266160</v>
      </c>
      <c r="BA379" s="5">
        <v>109662</v>
      </c>
      <c r="BB379" s="5">
        <v>2565660</v>
      </c>
      <c r="BC379" s="7">
        <v>1376903</v>
      </c>
    </row>
    <row r="380" spans="1:55" ht="15.75" thickBot="1">
      <c r="A380" s="17" t="s">
        <v>95</v>
      </c>
      <c r="B380" s="10">
        <v>490</v>
      </c>
      <c r="C380" s="5">
        <v>30593.23</v>
      </c>
      <c r="D380" s="10">
        <v>0</v>
      </c>
      <c r="E380" s="10">
        <v>0</v>
      </c>
      <c r="F380" s="10">
        <v>102.5</v>
      </c>
      <c r="G380" s="10">
        <v>900.19</v>
      </c>
      <c r="H380" s="10">
        <v>0</v>
      </c>
      <c r="I380" s="10">
        <v>0</v>
      </c>
      <c r="J380" s="10">
        <v>302</v>
      </c>
      <c r="K380" s="5">
        <v>33182.339999999997</v>
      </c>
      <c r="L380" s="10">
        <v>12</v>
      </c>
      <c r="M380" s="5">
        <v>4997</v>
      </c>
      <c r="N380" s="10">
        <v>138.5</v>
      </c>
      <c r="O380" s="10">
        <v>821.71</v>
      </c>
      <c r="P380" s="10">
        <v>0</v>
      </c>
      <c r="Q380" s="10">
        <v>0</v>
      </c>
      <c r="R380" s="10">
        <v>160.03</v>
      </c>
      <c r="S380" s="5">
        <v>5223.3999999999996</v>
      </c>
      <c r="T380" s="10">
        <v>0</v>
      </c>
      <c r="U380" s="10">
        <v>0</v>
      </c>
      <c r="V380" s="10">
        <v>85</v>
      </c>
      <c r="W380" s="10">
        <v>62.48</v>
      </c>
      <c r="X380" s="10">
        <v>41</v>
      </c>
      <c r="Y380" s="10">
        <v>523.04</v>
      </c>
      <c r="Z380" s="5">
        <v>1331.03</v>
      </c>
      <c r="AA380" s="7">
        <v>76303.39</v>
      </c>
      <c r="AC380" s="17" t="s">
        <v>95</v>
      </c>
      <c r="AD380" s="5">
        <v>4859283</v>
      </c>
      <c r="AE380" s="5">
        <v>2930581</v>
      </c>
      <c r="AF380" s="5">
        <v>3040219</v>
      </c>
      <c r="AG380" s="5">
        <v>1822989</v>
      </c>
      <c r="AH380" s="5">
        <v>3328678</v>
      </c>
      <c r="AI380" s="5">
        <v>2394618</v>
      </c>
      <c r="AJ380" s="5">
        <v>3613128</v>
      </c>
      <c r="AK380" s="5">
        <v>2357418</v>
      </c>
      <c r="AL380" s="5">
        <v>3264007</v>
      </c>
      <c r="AM380" s="5">
        <v>2360941</v>
      </c>
      <c r="AN380" s="5">
        <v>2281315</v>
      </c>
      <c r="AO380" s="5">
        <v>1374795</v>
      </c>
      <c r="AP380" s="5">
        <v>6127374</v>
      </c>
      <c r="AQ380" s="5">
        <v>3323349</v>
      </c>
      <c r="AR380" s="5">
        <v>4093114</v>
      </c>
      <c r="AS380" s="5">
        <v>2689452</v>
      </c>
      <c r="AT380" s="5">
        <v>3772398</v>
      </c>
      <c r="AU380" s="5">
        <v>2127043</v>
      </c>
      <c r="AV380" s="5">
        <v>3860788</v>
      </c>
      <c r="AW380" s="5">
        <v>1995001</v>
      </c>
      <c r="AX380" s="5">
        <v>3214703</v>
      </c>
      <c r="AY380" s="5">
        <v>1875831</v>
      </c>
      <c r="AZ380" s="5">
        <v>3253007</v>
      </c>
      <c r="BA380" s="5">
        <v>1671033</v>
      </c>
      <c r="BB380" s="5">
        <v>44708014</v>
      </c>
      <c r="BC380" s="7">
        <v>26923051</v>
      </c>
    </row>
    <row r="381" spans="1:55" ht="15.75" thickBot="1">
      <c r="A381" s="17" t="s">
        <v>96</v>
      </c>
      <c r="B381" s="10">
        <v>120</v>
      </c>
      <c r="C381" s="5">
        <v>4444.4399999999996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120</v>
      </c>
      <c r="AA381" s="7">
        <v>4444.4399999999996</v>
      </c>
      <c r="AC381" s="17" t="s">
        <v>119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5">
        <v>100000</v>
      </c>
      <c r="AW381" s="5">
        <v>45500</v>
      </c>
      <c r="AX381" s="5">
        <v>100000</v>
      </c>
      <c r="AY381" s="5">
        <v>45500</v>
      </c>
      <c r="AZ381" s="10">
        <v>0</v>
      </c>
      <c r="BA381" s="10">
        <v>0</v>
      </c>
      <c r="BB381" s="5">
        <v>200000</v>
      </c>
      <c r="BC381" s="7">
        <v>91000</v>
      </c>
    </row>
    <row r="382" spans="1:55" ht="15.75" thickBot="1">
      <c r="A382" s="17" t="s">
        <v>97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90</v>
      </c>
      <c r="M382" s="10">
        <v>314.79000000000002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90</v>
      </c>
      <c r="AA382" s="12">
        <v>314.79000000000002</v>
      </c>
      <c r="AC382" s="17" t="s">
        <v>241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5">
        <v>96707</v>
      </c>
      <c r="AM382" s="5">
        <v>57057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5">
        <v>96707</v>
      </c>
      <c r="BC382" s="7">
        <v>57057</v>
      </c>
    </row>
    <row r="383" spans="1:55" ht="15.75" thickBot="1">
      <c r="A383" s="18" t="s">
        <v>27</v>
      </c>
      <c r="B383" s="11">
        <v>610</v>
      </c>
      <c r="C383" s="8">
        <v>35037.67</v>
      </c>
      <c r="D383" s="8">
        <v>126000</v>
      </c>
      <c r="E383" s="8">
        <v>61422</v>
      </c>
      <c r="F383" s="11">
        <v>888.5</v>
      </c>
      <c r="G383" s="8">
        <v>13476.19</v>
      </c>
      <c r="H383" s="11">
        <v>0</v>
      </c>
      <c r="I383" s="11">
        <v>0</v>
      </c>
      <c r="J383" s="8">
        <v>126302</v>
      </c>
      <c r="K383" s="8">
        <v>94204.34</v>
      </c>
      <c r="L383" s="8">
        <v>63102</v>
      </c>
      <c r="M383" s="8">
        <v>33472.79</v>
      </c>
      <c r="N383" s="11">
        <v>138.5</v>
      </c>
      <c r="O383" s="11">
        <v>821.71</v>
      </c>
      <c r="P383" s="11">
        <v>5.5</v>
      </c>
      <c r="Q383" s="11">
        <v>50.89</v>
      </c>
      <c r="R383" s="8">
        <v>126160.03</v>
      </c>
      <c r="S383" s="8">
        <v>66645.399999999994</v>
      </c>
      <c r="T383" s="11">
        <v>0</v>
      </c>
      <c r="U383" s="11">
        <v>0</v>
      </c>
      <c r="V383" s="11">
        <v>173</v>
      </c>
      <c r="W383" s="8">
        <v>1047.7</v>
      </c>
      <c r="X383" s="8">
        <v>126091</v>
      </c>
      <c r="Y383" s="8">
        <v>62257.14</v>
      </c>
      <c r="Z383" s="8">
        <v>569470.53</v>
      </c>
      <c r="AA383" s="9">
        <v>368435.83</v>
      </c>
      <c r="AC383" s="17" t="s">
        <v>109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2</v>
      </c>
      <c r="AO383" s="10">
        <v>75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2</v>
      </c>
      <c r="BC383" s="12">
        <v>75</v>
      </c>
    </row>
    <row r="384" spans="1:55" ht="15.75" thickBot="1">
      <c r="AC384" s="17" t="s">
        <v>97</v>
      </c>
      <c r="AD384" s="5">
        <v>2984</v>
      </c>
      <c r="AE384" s="5">
        <v>230967</v>
      </c>
      <c r="AF384" s="5">
        <v>6915</v>
      </c>
      <c r="AG384" s="5">
        <v>525662</v>
      </c>
      <c r="AH384" s="5">
        <v>4673</v>
      </c>
      <c r="AI384" s="5">
        <v>375566</v>
      </c>
      <c r="AJ384" s="5">
        <v>6617</v>
      </c>
      <c r="AK384" s="5">
        <v>436603</v>
      </c>
      <c r="AL384" s="5">
        <v>4512</v>
      </c>
      <c r="AM384" s="5">
        <v>335168</v>
      </c>
      <c r="AN384" s="5">
        <v>6000</v>
      </c>
      <c r="AO384" s="5">
        <v>411371</v>
      </c>
      <c r="AP384" s="5">
        <v>4110</v>
      </c>
      <c r="AQ384" s="5">
        <v>306886</v>
      </c>
      <c r="AR384" s="5">
        <v>1759</v>
      </c>
      <c r="AS384" s="5">
        <v>130538</v>
      </c>
      <c r="AT384" s="5">
        <v>3674</v>
      </c>
      <c r="AU384" s="5">
        <v>312241</v>
      </c>
      <c r="AV384" s="10">
        <v>0</v>
      </c>
      <c r="AW384" s="10">
        <v>0</v>
      </c>
      <c r="AX384" s="5">
        <v>2135</v>
      </c>
      <c r="AY384" s="5">
        <v>190807</v>
      </c>
      <c r="AZ384" s="5">
        <v>1336</v>
      </c>
      <c r="BA384" s="5">
        <v>72963</v>
      </c>
      <c r="BB384" s="5">
        <v>44715</v>
      </c>
      <c r="BC384" s="7">
        <v>3328772</v>
      </c>
    </row>
    <row r="385" spans="1:55" ht="19.5" thickBot="1">
      <c r="A385" s="16" t="s">
        <v>130</v>
      </c>
      <c r="AC385" s="17" t="s">
        <v>199</v>
      </c>
      <c r="AD385" s="10">
        <v>0</v>
      </c>
      <c r="AE385" s="10">
        <v>0</v>
      </c>
      <c r="AF385" s="5">
        <v>4035</v>
      </c>
      <c r="AG385" s="5">
        <v>267052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5">
        <v>1300</v>
      </c>
      <c r="AS385" s="5">
        <v>84369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5">
        <v>5335</v>
      </c>
      <c r="BC385" s="7">
        <v>351421</v>
      </c>
    </row>
    <row r="386" spans="1:55" ht="15.75" thickBot="1">
      <c r="A386" s="64" t="s">
        <v>7</v>
      </c>
      <c r="B386" s="66" t="s">
        <v>8</v>
      </c>
      <c r="C386" s="67"/>
      <c r="D386" s="61" t="s">
        <v>9</v>
      </c>
      <c r="E386" s="62"/>
      <c r="F386" s="61" t="s">
        <v>10</v>
      </c>
      <c r="G386" s="62"/>
      <c r="H386" s="61" t="s">
        <v>11</v>
      </c>
      <c r="I386" s="62"/>
      <c r="J386" s="61" t="s">
        <v>12</v>
      </c>
      <c r="K386" s="62"/>
      <c r="L386" s="61" t="s">
        <v>13</v>
      </c>
      <c r="M386" s="62"/>
      <c r="N386" s="61" t="s">
        <v>14</v>
      </c>
      <c r="O386" s="62"/>
      <c r="P386" s="61" t="s">
        <v>15</v>
      </c>
      <c r="Q386" s="62"/>
      <c r="R386" s="61" t="s">
        <v>16</v>
      </c>
      <c r="S386" s="62"/>
      <c r="T386" s="61" t="s">
        <v>17</v>
      </c>
      <c r="U386" s="62"/>
      <c r="V386" s="61" t="s">
        <v>18</v>
      </c>
      <c r="W386" s="62"/>
      <c r="X386" s="61" t="s">
        <v>19</v>
      </c>
      <c r="Y386" s="62"/>
      <c r="Z386" s="61" t="s">
        <v>20</v>
      </c>
      <c r="AA386" s="63"/>
      <c r="AC386" s="17" t="s">
        <v>99</v>
      </c>
      <c r="AD386" s="5">
        <v>1050821</v>
      </c>
      <c r="AE386" s="5">
        <v>743981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5">
        <v>1504</v>
      </c>
      <c r="AM386" s="5">
        <v>194984</v>
      </c>
      <c r="AN386" s="5">
        <v>291020</v>
      </c>
      <c r="AO386" s="5">
        <v>174612</v>
      </c>
      <c r="AP386" s="5">
        <v>586473</v>
      </c>
      <c r="AQ386" s="5">
        <v>352123</v>
      </c>
      <c r="AR386" s="5">
        <v>575466</v>
      </c>
      <c r="AS386" s="5">
        <v>345279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29</v>
      </c>
      <c r="BA386" s="5">
        <v>1435</v>
      </c>
      <c r="BB386" s="5">
        <v>2505313</v>
      </c>
      <c r="BC386" s="7">
        <v>1812414</v>
      </c>
    </row>
    <row r="387" spans="1:55" ht="26.25" thickBot="1">
      <c r="A387" s="65"/>
      <c r="B387" s="1" t="s">
        <v>21</v>
      </c>
      <c r="C387" s="1" t="s">
        <v>22</v>
      </c>
      <c r="D387" s="1" t="s">
        <v>21</v>
      </c>
      <c r="E387" s="1" t="s">
        <v>22</v>
      </c>
      <c r="F387" s="1" t="s">
        <v>21</v>
      </c>
      <c r="G387" s="1" t="s">
        <v>22</v>
      </c>
      <c r="H387" s="1" t="s">
        <v>21</v>
      </c>
      <c r="I387" s="1" t="s">
        <v>22</v>
      </c>
      <c r="J387" s="1" t="s">
        <v>21</v>
      </c>
      <c r="K387" s="1" t="s">
        <v>22</v>
      </c>
      <c r="L387" s="1" t="s">
        <v>21</v>
      </c>
      <c r="M387" s="1" t="s">
        <v>22</v>
      </c>
      <c r="N387" s="1" t="s">
        <v>21</v>
      </c>
      <c r="O387" s="1" t="s">
        <v>22</v>
      </c>
      <c r="P387" s="1" t="s">
        <v>21</v>
      </c>
      <c r="Q387" s="1" t="s">
        <v>22</v>
      </c>
      <c r="R387" s="1" t="s">
        <v>21</v>
      </c>
      <c r="S387" s="1" t="s">
        <v>22</v>
      </c>
      <c r="T387" s="1" t="s">
        <v>21</v>
      </c>
      <c r="U387" s="1" t="s">
        <v>22</v>
      </c>
      <c r="V387" s="1" t="s">
        <v>21</v>
      </c>
      <c r="W387" s="1" t="s">
        <v>22</v>
      </c>
      <c r="X387" s="1" t="s">
        <v>21</v>
      </c>
      <c r="Y387" s="1" t="s">
        <v>22</v>
      </c>
      <c r="Z387" s="1" t="s">
        <v>21</v>
      </c>
      <c r="AA387" s="6" t="s">
        <v>22</v>
      </c>
      <c r="AC387" s="17" t="s">
        <v>127</v>
      </c>
      <c r="AD387" s="10">
        <v>394</v>
      </c>
      <c r="AE387" s="5">
        <v>24971</v>
      </c>
      <c r="AF387" s="5">
        <v>13910</v>
      </c>
      <c r="AG387" s="5">
        <v>655490</v>
      </c>
      <c r="AH387" s="5">
        <v>8806</v>
      </c>
      <c r="AI387" s="5">
        <v>413130</v>
      </c>
      <c r="AJ387" s="10">
        <v>0</v>
      </c>
      <c r="AK387" s="10">
        <v>0</v>
      </c>
      <c r="AL387" s="5">
        <v>4459</v>
      </c>
      <c r="AM387" s="5">
        <v>205122</v>
      </c>
      <c r="AN387" s="10">
        <v>0</v>
      </c>
      <c r="AO387" s="10">
        <v>0</v>
      </c>
      <c r="AP387" s="5">
        <v>2862</v>
      </c>
      <c r="AQ387" s="5">
        <v>138235</v>
      </c>
      <c r="AR387" s="5">
        <v>6838</v>
      </c>
      <c r="AS387" s="5">
        <v>254498</v>
      </c>
      <c r="AT387" s="5">
        <v>6000</v>
      </c>
      <c r="AU387" s="5">
        <v>222000</v>
      </c>
      <c r="AV387" s="5">
        <v>8852</v>
      </c>
      <c r="AW387" s="5">
        <v>426110</v>
      </c>
      <c r="AX387" s="10">
        <v>147</v>
      </c>
      <c r="AY387" s="5">
        <v>7887</v>
      </c>
      <c r="AZ387" s="10">
        <v>370</v>
      </c>
      <c r="BA387" s="5">
        <v>18093</v>
      </c>
      <c r="BB387" s="5">
        <v>52638</v>
      </c>
      <c r="BC387" s="7">
        <v>2365536</v>
      </c>
    </row>
    <row r="388" spans="1:55" ht="15.75" thickBot="1">
      <c r="A388" s="17" t="s">
        <v>43</v>
      </c>
      <c r="B388" s="5">
        <v>1066515</v>
      </c>
      <c r="C388" s="5">
        <v>247671.09</v>
      </c>
      <c r="D388" s="5">
        <v>1193980</v>
      </c>
      <c r="E388" s="5">
        <v>280733.14</v>
      </c>
      <c r="F388" s="5">
        <v>1285096</v>
      </c>
      <c r="G388" s="5">
        <v>276337.52</v>
      </c>
      <c r="H388" s="5">
        <v>2048283</v>
      </c>
      <c r="I388" s="5">
        <v>510038.22</v>
      </c>
      <c r="J388" s="5">
        <v>1776140</v>
      </c>
      <c r="K388" s="5">
        <v>469985.91</v>
      </c>
      <c r="L388" s="5">
        <v>1243500</v>
      </c>
      <c r="M388" s="5">
        <v>287117.5</v>
      </c>
      <c r="N388" s="5">
        <v>749765</v>
      </c>
      <c r="O388" s="5">
        <v>216966.15</v>
      </c>
      <c r="P388" s="5">
        <v>368440</v>
      </c>
      <c r="Q388" s="5">
        <v>82615.88</v>
      </c>
      <c r="R388" s="5">
        <v>571145</v>
      </c>
      <c r="S388" s="5">
        <v>132310.39999999999</v>
      </c>
      <c r="T388" s="5">
        <v>1277940</v>
      </c>
      <c r="U388" s="5">
        <v>311844.68</v>
      </c>
      <c r="V388" s="5">
        <v>427215</v>
      </c>
      <c r="W388" s="5">
        <v>105954.64</v>
      </c>
      <c r="X388" s="5">
        <v>556206</v>
      </c>
      <c r="Y388" s="5">
        <v>151345.76999999999</v>
      </c>
      <c r="Z388" s="5">
        <v>12564225</v>
      </c>
      <c r="AA388" s="7">
        <v>3072920.9</v>
      </c>
      <c r="AC388" s="17" t="s">
        <v>202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5">
        <v>4050</v>
      </c>
      <c r="AK388" s="5">
        <v>273375</v>
      </c>
      <c r="AL388" s="5">
        <v>11570</v>
      </c>
      <c r="AM388" s="5">
        <v>835468</v>
      </c>
      <c r="AN388" s="5">
        <v>13072</v>
      </c>
      <c r="AO388" s="5">
        <v>1031446</v>
      </c>
      <c r="AP388" s="5">
        <v>11712</v>
      </c>
      <c r="AQ388" s="5">
        <v>903113</v>
      </c>
      <c r="AR388" s="5">
        <v>8575</v>
      </c>
      <c r="AS388" s="5">
        <v>637735</v>
      </c>
      <c r="AT388" s="5">
        <v>2298</v>
      </c>
      <c r="AU388" s="5">
        <v>172536</v>
      </c>
      <c r="AV388" s="5">
        <v>1993</v>
      </c>
      <c r="AW388" s="5">
        <v>151466</v>
      </c>
      <c r="AX388" s="10">
        <v>0</v>
      </c>
      <c r="AY388" s="10">
        <v>0</v>
      </c>
      <c r="AZ388" s="10">
        <v>0</v>
      </c>
      <c r="BA388" s="10">
        <v>0</v>
      </c>
      <c r="BB388" s="5">
        <v>53270</v>
      </c>
      <c r="BC388" s="7">
        <v>4005139</v>
      </c>
    </row>
    <row r="389" spans="1:55" ht="15.75" thickBot="1">
      <c r="A389" s="17" t="s">
        <v>44</v>
      </c>
      <c r="B389" s="10">
        <v>400</v>
      </c>
      <c r="C389" s="10">
        <v>435.6</v>
      </c>
      <c r="D389" s="10">
        <v>680</v>
      </c>
      <c r="E389" s="5">
        <v>2108</v>
      </c>
      <c r="F389" s="5">
        <v>2313</v>
      </c>
      <c r="G389" s="5">
        <v>34675.18</v>
      </c>
      <c r="H389" s="10">
        <v>960</v>
      </c>
      <c r="I389" s="5">
        <v>3441</v>
      </c>
      <c r="J389" s="5">
        <v>1050</v>
      </c>
      <c r="K389" s="5">
        <v>2069.4</v>
      </c>
      <c r="L389" s="10">
        <v>0</v>
      </c>
      <c r="M389" s="10">
        <v>0</v>
      </c>
      <c r="N389" s="10">
        <v>436.4</v>
      </c>
      <c r="O389" s="5">
        <v>1352.84</v>
      </c>
      <c r="P389" s="10">
        <v>0</v>
      </c>
      <c r="Q389" s="10">
        <v>0</v>
      </c>
      <c r="R389" s="10">
        <v>600</v>
      </c>
      <c r="S389" s="5">
        <v>1860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5">
        <v>6439.4</v>
      </c>
      <c r="AA389" s="7">
        <v>45942.02</v>
      </c>
      <c r="AC389" s="18" t="s">
        <v>27</v>
      </c>
      <c r="AD389" s="8">
        <v>6362486</v>
      </c>
      <c r="AE389" s="8">
        <v>9285679</v>
      </c>
      <c r="AF389" s="8">
        <v>3392943</v>
      </c>
      <c r="AG389" s="8">
        <v>7796990</v>
      </c>
      <c r="AH389" s="8">
        <v>3781673</v>
      </c>
      <c r="AI389" s="8">
        <v>12941792</v>
      </c>
      <c r="AJ389" s="8">
        <v>4044617</v>
      </c>
      <c r="AK389" s="8">
        <v>16775383</v>
      </c>
      <c r="AL389" s="8">
        <v>4037992</v>
      </c>
      <c r="AM389" s="8">
        <v>10327485</v>
      </c>
      <c r="AN389" s="8">
        <v>2919184</v>
      </c>
      <c r="AO389" s="8">
        <v>9649809</v>
      </c>
      <c r="AP389" s="8">
        <v>7277000</v>
      </c>
      <c r="AQ389" s="8">
        <v>13759595</v>
      </c>
      <c r="AR389" s="8">
        <v>5064010</v>
      </c>
      <c r="AS389" s="8">
        <v>7635399</v>
      </c>
      <c r="AT389" s="8">
        <v>4112266</v>
      </c>
      <c r="AU389" s="8">
        <v>5821547</v>
      </c>
      <c r="AV389" s="8">
        <v>4252084</v>
      </c>
      <c r="AW389" s="8">
        <v>5912540</v>
      </c>
      <c r="AX389" s="8">
        <v>3561914</v>
      </c>
      <c r="AY389" s="8">
        <v>4755557</v>
      </c>
      <c r="AZ389" s="8">
        <v>3762974</v>
      </c>
      <c r="BA389" s="8">
        <v>7701139</v>
      </c>
      <c r="BB389" s="8">
        <v>52569143</v>
      </c>
      <c r="BC389" s="9">
        <v>112362915</v>
      </c>
    </row>
    <row r="390" spans="1:55" ht="15.75" thickBot="1">
      <c r="A390" s="17" t="s">
        <v>61</v>
      </c>
      <c r="B390" s="10">
        <v>0</v>
      </c>
      <c r="C390" s="10">
        <v>0</v>
      </c>
      <c r="D390" s="10">
        <v>126.2</v>
      </c>
      <c r="E390" s="5">
        <v>25240</v>
      </c>
      <c r="F390" s="10">
        <v>305</v>
      </c>
      <c r="G390" s="5">
        <v>67528.5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131.30000000000001</v>
      </c>
      <c r="S390" s="5">
        <v>9409.9500000000007</v>
      </c>
      <c r="T390" s="10">
        <v>83.7</v>
      </c>
      <c r="U390" s="5">
        <v>17995.5</v>
      </c>
      <c r="V390" s="10">
        <v>604</v>
      </c>
      <c r="W390" s="5">
        <v>106840</v>
      </c>
      <c r="X390" s="10">
        <v>295.39999999999998</v>
      </c>
      <c r="Y390" s="5">
        <v>66020.84</v>
      </c>
      <c r="Z390" s="5">
        <v>1545.6</v>
      </c>
      <c r="AA390" s="7">
        <v>293034.78999999998</v>
      </c>
    </row>
    <row r="391" spans="1:55" ht="19.5" thickBot="1">
      <c r="A391" s="17" t="s">
        <v>65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332</v>
      </c>
      <c r="I391" s="5">
        <v>1650.04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332</v>
      </c>
      <c r="AA391" s="7">
        <v>1650.04</v>
      </c>
      <c r="AC391" s="16" t="s">
        <v>129</v>
      </c>
    </row>
    <row r="392" spans="1:55" ht="15.75" thickBot="1">
      <c r="A392" s="17" t="s">
        <v>66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5">
        <v>27000</v>
      </c>
      <c r="K392" s="5">
        <v>4082</v>
      </c>
      <c r="L392" s="10">
        <v>0</v>
      </c>
      <c r="M392" s="10">
        <v>0</v>
      </c>
      <c r="N392" s="10">
        <v>0</v>
      </c>
      <c r="O392" s="10">
        <v>0</v>
      </c>
      <c r="P392" s="5">
        <v>24000</v>
      </c>
      <c r="Q392" s="5">
        <v>4352</v>
      </c>
      <c r="R392" s="10">
        <v>0</v>
      </c>
      <c r="S392" s="10">
        <v>0</v>
      </c>
      <c r="T392" s="10">
        <v>75.5</v>
      </c>
      <c r="U392" s="10">
        <v>76.790000000000006</v>
      </c>
      <c r="V392" s="10">
        <v>58</v>
      </c>
      <c r="W392" s="10">
        <v>68.34</v>
      </c>
      <c r="X392" s="10">
        <v>0</v>
      </c>
      <c r="Y392" s="10">
        <v>0</v>
      </c>
      <c r="Z392" s="5">
        <v>51133.5</v>
      </c>
      <c r="AA392" s="7">
        <v>8579.1299999999992</v>
      </c>
      <c r="AC392" s="64" t="s">
        <v>7</v>
      </c>
      <c r="AD392" s="66" t="s">
        <v>8</v>
      </c>
      <c r="AE392" s="67"/>
      <c r="AF392" s="61" t="s">
        <v>9</v>
      </c>
      <c r="AG392" s="62"/>
      <c r="AH392" s="61" t="s">
        <v>10</v>
      </c>
      <c r="AI392" s="62"/>
      <c r="AJ392" s="61" t="s">
        <v>11</v>
      </c>
      <c r="AK392" s="62"/>
      <c r="AL392" s="61" t="s">
        <v>12</v>
      </c>
      <c r="AM392" s="62"/>
      <c r="AN392" s="61" t="s">
        <v>13</v>
      </c>
      <c r="AO392" s="62"/>
      <c r="AP392" s="61" t="s">
        <v>14</v>
      </c>
      <c r="AQ392" s="62"/>
      <c r="AR392" s="61" t="s">
        <v>15</v>
      </c>
      <c r="AS392" s="62"/>
      <c r="AT392" s="61" t="s">
        <v>16</v>
      </c>
      <c r="AU392" s="62"/>
      <c r="AV392" s="61" t="s">
        <v>17</v>
      </c>
      <c r="AW392" s="62"/>
      <c r="AX392" s="61" t="s">
        <v>18</v>
      </c>
      <c r="AY392" s="62"/>
      <c r="AZ392" s="61" t="s">
        <v>19</v>
      </c>
      <c r="BA392" s="62"/>
      <c r="BB392" s="61" t="s">
        <v>20</v>
      </c>
      <c r="BC392" s="63"/>
    </row>
    <row r="393" spans="1:55" ht="26.25" thickBot="1">
      <c r="A393" s="17" t="s">
        <v>26</v>
      </c>
      <c r="B393" s="5">
        <v>108000</v>
      </c>
      <c r="C393" s="5">
        <v>14160</v>
      </c>
      <c r="D393" s="5">
        <v>18001</v>
      </c>
      <c r="E393" s="5">
        <v>2365</v>
      </c>
      <c r="F393" s="10">
        <v>16.3</v>
      </c>
      <c r="G393" s="10">
        <v>3</v>
      </c>
      <c r="H393" s="5">
        <v>36013.5</v>
      </c>
      <c r="I393" s="5">
        <v>4712</v>
      </c>
      <c r="J393" s="5">
        <v>54001.5</v>
      </c>
      <c r="K393" s="5">
        <v>7724</v>
      </c>
      <c r="L393" s="10">
        <v>1.7</v>
      </c>
      <c r="M393" s="10">
        <v>3.5</v>
      </c>
      <c r="N393" s="5">
        <v>36010.720000000001</v>
      </c>
      <c r="O393" s="5">
        <v>4730</v>
      </c>
      <c r="P393" s="5">
        <v>54048.7</v>
      </c>
      <c r="Q393" s="5">
        <v>8428.7999999999993</v>
      </c>
      <c r="R393" s="10">
        <v>0</v>
      </c>
      <c r="S393" s="10">
        <v>0</v>
      </c>
      <c r="T393" s="5">
        <v>72002.02</v>
      </c>
      <c r="U393" s="5">
        <v>9466</v>
      </c>
      <c r="V393" s="5">
        <v>18078.7</v>
      </c>
      <c r="W393" s="5">
        <v>2743.5</v>
      </c>
      <c r="X393" s="5">
        <v>72000.399999999994</v>
      </c>
      <c r="Y393" s="5">
        <v>10075</v>
      </c>
      <c r="Z393" s="5">
        <v>468174.54</v>
      </c>
      <c r="AA393" s="7">
        <v>64410.8</v>
      </c>
      <c r="AC393" s="65"/>
      <c r="AD393" s="1" t="s">
        <v>21</v>
      </c>
      <c r="AE393" s="1" t="s">
        <v>22</v>
      </c>
      <c r="AF393" s="1" t="s">
        <v>21</v>
      </c>
      <c r="AG393" s="1" t="s">
        <v>22</v>
      </c>
      <c r="AH393" s="1" t="s">
        <v>21</v>
      </c>
      <c r="AI393" s="1" t="s">
        <v>22</v>
      </c>
      <c r="AJ393" s="1" t="s">
        <v>21</v>
      </c>
      <c r="AK393" s="1" t="s">
        <v>22</v>
      </c>
      <c r="AL393" s="1" t="s">
        <v>21</v>
      </c>
      <c r="AM393" s="1" t="s">
        <v>22</v>
      </c>
      <c r="AN393" s="1" t="s">
        <v>21</v>
      </c>
      <c r="AO393" s="1" t="s">
        <v>22</v>
      </c>
      <c r="AP393" s="1" t="s">
        <v>21</v>
      </c>
      <c r="AQ393" s="1" t="s">
        <v>22</v>
      </c>
      <c r="AR393" s="1" t="s">
        <v>21</v>
      </c>
      <c r="AS393" s="1" t="s">
        <v>22</v>
      </c>
      <c r="AT393" s="1" t="s">
        <v>21</v>
      </c>
      <c r="AU393" s="1" t="s">
        <v>22</v>
      </c>
      <c r="AV393" s="1" t="s">
        <v>21</v>
      </c>
      <c r="AW393" s="1" t="s">
        <v>22</v>
      </c>
      <c r="AX393" s="1" t="s">
        <v>21</v>
      </c>
      <c r="AY393" s="1" t="s">
        <v>22</v>
      </c>
      <c r="AZ393" s="1" t="s">
        <v>21</v>
      </c>
      <c r="BA393" s="1" t="s">
        <v>22</v>
      </c>
      <c r="BB393" s="1" t="s">
        <v>21</v>
      </c>
      <c r="BC393" s="6" t="s">
        <v>22</v>
      </c>
    </row>
    <row r="394" spans="1:55" ht="15.75" thickBot="1">
      <c r="A394" s="17" t="s">
        <v>29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5">
        <v>1180</v>
      </c>
      <c r="K394" s="10">
        <v>631.78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5">
        <v>14175</v>
      </c>
      <c r="Y394" s="5">
        <v>55674.93</v>
      </c>
      <c r="Z394" s="5">
        <v>15355</v>
      </c>
      <c r="AA394" s="7">
        <v>56306.71</v>
      </c>
      <c r="AC394" s="17" t="s">
        <v>65</v>
      </c>
      <c r="AD394" s="10">
        <v>0</v>
      </c>
      <c r="AE394" s="10">
        <v>0</v>
      </c>
      <c r="AF394" s="10">
        <v>200</v>
      </c>
      <c r="AG394" s="5">
        <v>3290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200</v>
      </c>
      <c r="BC394" s="7">
        <v>3290</v>
      </c>
    </row>
    <row r="395" spans="1:55" ht="15.75" thickBot="1">
      <c r="A395" s="17" t="s">
        <v>70</v>
      </c>
      <c r="B395" s="10">
        <v>0</v>
      </c>
      <c r="C395" s="10">
        <v>0</v>
      </c>
      <c r="D395" s="5">
        <v>2500</v>
      </c>
      <c r="E395" s="5">
        <v>12500</v>
      </c>
      <c r="F395" s="5">
        <v>5000</v>
      </c>
      <c r="G395" s="5">
        <v>25082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5">
        <v>7500</v>
      </c>
      <c r="AA395" s="7">
        <v>37582</v>
      </c>
      <c r="AC395" s="17" t="s">
        <v>66</v>
      </c>
      <c r="AD395" s="10">
        <v>0</v>
      </c>
      <c r="AE395" s="10">
        <v>0</v>
      </c>
      <c r="AF395" s="10">
        <v>320</v>
      </c>
      <c r="AG395" s="10">
        <v>641</v>
      </c>
      <c r="AH395" s="10">
        <v>0</v>
      </c>
      <c r="AI395" s="10">
        <v>0</v>
      </c>
      <c r="AJ395" s="10">
        <v>0</v>
      </c>
      <c r="AK395" s="10">
        <v>0</v>
      </c>
      <c r="AL395" s="10">
        <v>4</v>
      </c>
      <c r="AM395" s="10">
        <v>139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324</v>
      </c>
      <c r="BC395" s="12">
        <v>780</v>
      </c>
    </row>
    <row r="396" spans="1:55" ht="15.75" thickBot="1">
      <c r="A396" s="17" t="s">
        <v>46</v>
      </c>
      <c r="B396" s="5">
        <v>22193</v>
      </c>
      <c r="C396" s="5">
        <v>7281.3</v>
      </c>
      <c r="D396" s="5">
        <v>36000</v>
      </c>
      <c r="E396" s="5">
        <v>12598</v>
      </c>
      <c r="F396" s="10">
        <v>800</v>
      </c>
      <c r="G396" s="5">
        <v>88458.98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5">
        <v>20000</v>
      </c>
      <c r="Q396" s="5">
        <v>5675</v>
      </c>
      <c r="R396" s="10">
        <v>0</v>
      </c>
      <c r="S396" s="10">
        <v>0</v>
      </c>
      <c r="T396" s="5">
        <v>13260</v>
      </c>
      <c r="U396" s="5">
        <v>6443.1</v>
      </c>
      <c r="V396" s="5">
        <v>75000</v>
      </c>
      <c r="W396" s="5">
        <v>35280</v>
      </c>
      <c r="X396" s="5">
        <v>73840</v>
      </c>
      <c r="Y396" s="5">
        <v>29890</v>
      </c>
      <c r="Z396" s="5">
        <v>241093</v>
      </c>
      <c r="AA396" s="7">
        <v>185626.38</v>
      </c>
      <c r="AC396" s="17" t="s">
        <v>56</v>
      </c>
      <c r="AD396" s="10">
        <v>2</v>
      </c>
      <c r="AE396" s="5">
        <v>1119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2</v>
      </c>
      <c r="BA396" s="10">
        <v>103</v>
      </c>
      <c r="BB396" s="10">
        <v>4</v>
      </c>
      <c r="BC396" s="7">
        <v>1222</v>
      </c>
    </row>
    <row r="397" spans="1:55" ht="15.75" thickBot="1">
      <c r="A397" s="17" t="s">
        <v>57</v>
      </c>
      <c r="B397" s="10">
        <v>0</v>
      </c>
      <c r="C397" s="10">
        <v>0</v>
      </c>
      <c r="D397" s="5">
        <v>18500</v>
      </c>
      <c r="E397" s="5">
        <v>8954</v>
      </c>
      <c r="F397" s="5">
        <v>18500</v>
      </c>
      <c r="G397" s="5">
        <v>9435</v>
      </c>
      <c r="H397" s="10">
        <v>150</v>
      </c>
      <c r="I397" s="10">
        <v>57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5">
        <v>16900</v>
      </c>
      <c r="W397" s="5">
        <v>40513</v>
      </c>
      <c r="X397" s="10">
        <v>0</v>
      </c>
      <c r="Y397" s="10">
        <v>0</v>
      </c>
      <c r="Z397" s="5">
        <v>54050</v>
      </c>
      <c r="AA397" s="7">
        <v>58959</v>
      </c>
      <c r="AC397" s="17" t="s">
        <v>26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4</v>
      </c>
      <c r="AQ397" s="10">
        <v>71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4</v>
      </c>
      <c r="BC397" s="12">
        <v>71</v>
      </c>
    </row>
    <row r="398" spans="1:55" ht="15.75" thickBot="1">
      <c r="A398" s="17" t="s">
        <v>75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5">
        <v>19800</v>
      </c>
      <c r="Q398" s="5">
        <v>3267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5">
        <v>19800</v>
      </c>
      <c r="AA398" s="7">
        <v>3267</v>
      </c>
      <c r="AC398" s="17" t="s">
        <v>95</v>
      </c>
      <c r="AD398" s="10">
        <v>0</v>
      </c>
      <c r="AE398" s="10">
        <v>0</v>
      </c>
      <c r="AF398" s="10">
        <v>0</v>
      </c>
      <c r="AG398" s="10">
        <v>0</v>
      </c>
      <c r="AH398" s="10">
        <v>9</v>
      </c>
      <c r="AI398" s="10">
        <v>200</v>
      </c>
      <c r="AJ398" s="10">
        <v>0</v>
      </c>
      <c r="AK398" s="10">
        <v>0</v>
      </c>
      <c r="AL398" s="10">
        <v>379</v>
      </c>
      <c r="AM398" s="5">
        <v>2488</v>
      </c>
      <c r="AN398" s="10">
        <v>9</v>
      </c>
      <c r="AO398" s="10">
        <v>115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590</v>
      </c>
      <c r="AW398" s="5">
        <v>2564</v>
      </c>
      <c r="AX398" s="10">
        <v>0</v>
      </c>
      <c r="AY398" s="10">
        <v>0</v>
      </c>
      <c r="AZ398" s="10">
        <v>0</v>
      </c>
      <c r="BA398" s="10">
        <v>0</v>
      </c>
      <c r="BB398" s="10">
        <v>987</v>
      </c>
      <c r="BC398" s="7">
        <v>5367</v>
      </c>
    </row>
    <row r="399" spans="1:55" ht="15.75" thickBot="1">
      <c r="A399" s="17" t="s">
        <v>131</v>
      </c>
      <c r="B399" s="10">
        <v>0</v>
      </c>
      <c r="C399" s="10">
        <v>0</v>
      </c>
      <c r="D399" s="5">
        <v>49000</v>
      </c>
      <c r="E399" s="5">
        <v>25700</v>
      </c>
      <c r="F399" s="5">
        <v>49000</v>
      </c>
      <c r="G399" s="5">
        <v>25700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5">
        <v>98000</v>
      </c>
      <c r="AA399" s="7">
        <v>51400</v>
      </c>
      <c r="AC399" s="18" t="s">
        <v>27</v>
      </c>
      <c r="AD399" s="11">
        <v>2</v>
      </c>
      <c r="AE399" s="8">
        <v>1119</v>
      </c>
      <c r="AF399" s="11">
        <v>520</v>
      </c>
      <c r="AG399" s="8">
        <v>3931</v>
      </c>
      <c r="AH399" s="11">
        <v>9</v>
      </c>
      <c r="AI399" s="11">
        <v>200</v>
      </c>
      <c r="AJ399" s="11">
        <v>0</v>
      </c>
      <c r="AK399" s="11">
        <v>0</v>
      </c>
      <c r="AL399" s="11">
        <v>383</v>
      </c>
      <c r="AM399" s="8">
        <v>2627</v>
      </c>
      <c r="AN399" s="11">
        <v>9</v>
      </c>
      <c r="AO399" s="11">
        <v>115</v>
      </c>
      <c r="AP399" s="11">
        <v>4</v>
      </c>
      <c r="AQ399" s="11">
        <v>71</v>
      </c>
      <c r="AR399" s="11">
        <v>0</v>
      </c>
      <c r="AS399" s="11">
        <v>0</v>
      </c>
      <c r="AT399" s="11">
        <v>0</v>
      </c>
      <c r="AU399" s="11">
        <v>0</v>
      </c>
      <c r="AV399" s="11">
        <v>590</v>
      </c>
      <c r="AW399" s="8">
        <v>2564</v>
      </c>
      <c r="AX399" s="11">
        <v>0</v>
      </c>
      <c r="AY399" s="11">
        <v>0</v>
      </c>
      <c r="AZ399" s="11">
        <v>2</v>
      </c>
      <c r="BA399" s="11">
        <v>103</v>
      </c>
      <c r="BB399" s="8">
        <v>1519</v>
      </c>
      <c r="BC399" s="9">
        <v>10730</v>
      </c>
    </row>
    <row r="400" spans="1:55" ht="15.75" thickBot="1">
      <c r="A400" s="17" t="s">
        <v>132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5">
        <v>16000</v>
      </c>
      <c r="W400" s="5">
        <v>15000</v>
      </c>
      <c r="X400" s="10">
        <v>0</v>
      </c>
      <c r="Y400" s="10">
        <v>0</v>
      </c>
      <c r="Z400" s="5">
        <v>16000</v>
      </c>
      <c r="AA400" s="7">
        <v>15000</v>
      </c>
    </row>
    <row r="401" spans="1:55" ht="19.5" thickBot="1">
      <c r="A401" s="17" t="s">
        <v>49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5">
        <v>148000</v>
      </c>
      <c r="O401" s="5">
        <v>31568.400000000001</v>
      </c>
      <c r="P401" s="5">
        <v>171150</v>
      </c>
      <c r="Q401" s="5">
        <v>38815.14</v>
      </c>
      <c r="R401" s="10">
        <v>0</v>
      </c>
      <c r="S401" s="10">
        <v>0</v>
      </c>
      <c r="T401" s="5">
        <v>24000</v>
      </c>
      <c r="U401" s="5">
        <v>4223.8</v>
      </c>
      <c r="V401" s="10">
        <v>0</v>
      </c>
      <c r="W401" s="10">
        <v>0</v>
      </c>
      <c r="X401" s="5">
        <v>100000</v>
      </c>
      <c r="Y401" s="5">
        <v>23100</v>
      </c>
      <c r="Z401" s="5">
        <v>443150</v>
      </c>
      <c r="AA401" s="7">
        <v>97707.34</v>
      </c>
      <c r="AC401" s="16" t="s">
        <v>130</v>
      </c>
    </row>
    <row r="402" spans="1:55" ht="15.75" thickBot="1">
      <c r="A402" s="17" t="s">
        <v>95</v>
      </c>
      <c r="B402" s="10">
        <v>0</v>
      </c>
      <c r="C402" s="10">
        <v>0</v>
      </c>
      <c r="D402" s="5">
        <v>43000</v>
      </c>
      <c r="E402" s="5">
        <v>19920</v>
      </c>
      <c r="F402" s="5">
        <v>103021</v>
      </c>
      <c r="G402" s="5">
        <v>48129.87</v>
      </c>
      <c r="H402" s="5">
        <v>103007</v>
      </c>
      <c r="I402" s="5">
        <v>50579.29</v>
      </c>
      <c r="J402" s="5">
        <v>83000</v>
      </c>
      <c r="K402" s="5">
        <v>41176</v>
      </c>
      <c r="L402" s="5">
        <v>23000</v>
      </c>
      <c r="M402" s="5">
        <v>9016</v>
      </c>
      <c r="N402" s="5">
        <v>83500</v>
      </c>
      <c r="O402" s="5">
        <v>47031</v>
      </c>
      <c r="P402" s="5">
        <v>63566.720000000001</v>
      </c>
      <c r="Q402" s="5">
        <v>34236.6</v>
      </c>
      <c r="R402" s="5">
        <v>43000</v>
      </c>
      <c r="S402" s="5">
        <v>19736</v>
      </c>
      <c r="T402" s="5">
        <v>20000</v>
      </c>
      <c r="U402" s="5">
        <v>10720</v>
      </c>
      <c r="V402" s="5">
        <v>66000</v>
      </c>
      <c r="W402" s="5">
        <v>32156</v>
      </c>
      <c r="X402" s="5">
        <v>63000</v>
      </c>
      <c r="Y402" s="5">
        <v>30456</v>
      </c>
      <c r="Z402" s="5">
        <v>694094.72</v>
      </c>
      <c r="AA402" s="7">
        <v>343156.76</v>
      </c>
      <c r="AC402" s="64" t="s">
        <v>7</v>
      </c>
      <c r="AD402" s="66" t="s">
        <v>8</v>
      </c>
      <c r="AE402" s="67"/>
      <c r="AF402" s="61" t="s">
        <v>9</v>
      </c>
      <c r="AG402" s="62"/>
      <c r="AH402" s="61" t="s">
        <v>10</v>
      </c>
      <c r="AI402" s="62"/>
      <c r="AJ402" s="61" t="s">
        <v>11</v>
      </c>
      <c r="AK402" s="62"/>
      <c r="AL402" s="61" t="s">
        <v>12</v>
      </c>
      <c r="AM402" s="62"/>
      <c r="AN402" s="61" t="s">
        <v>13</v>
      </c>
      <c r="AO402" s="62"/>
      <c r="AP402" s="61" t="s">
        <v>14</v>
      </c>
      <c r="AQ402" s="62"/>
      <c r="AR402" s="61" t="s">
        <v>15</v>
      </c>
      <c r="AS402" s="62"/>
      <c r="AT402" s="61" t="s">
        <v>16</v>
      </c>
      <c r="AU402" s="62"/>
      <c r="AV402" s="61" t="s">
        <v>17</v>
      </c>
      <c r="AW402" s="62"/>
      <c r="AX402" s="61" t="s">
        <v>18</v>
      </c>
      <c r="AY402" s="62"/>
      <c r="AZ402" s="61" t="s">
        <v>19</v>
      </c>
      <c r="BA402" s="62"/>
      <c r="BB402" s="61" t="s">
        <v>20</v>
      </c>
      <c r="BC402" s="63"/>
    </row>
    <row r="403" spans="1:55" ht="26.25" thickBot="1">
      <c r="A403" s="17" t="s">
        <v>119</v>
      </c>
      <c r="B403" s="10">
        <v>0</v>
      </c>
      <c r="C403" s="10">
        <v>0</v>
      </c>
      <c r="D403" s="10">
        <v>0</v>
      </c>
      <c r="E403" s="10">
        <v>0</v>
      </c>
      <c r="F403" s="5">
        <v>286000</v>
      </c>
      <c r="G403" s="5">
        <v>92625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5">
        <v>286000</v>
      </c>
      <c r="AA403" s="7">
        <v>92625</v>
      </c>
      <c r="AC403" s="65"/>
      <c r="AD403" s="1" t="s">
        <v>21</v>
      </c>
      <c r="AE403" s="1" t="s">
        <v>22</v>
      </c>
      <c r="AF403" s="1" t="s">
        <v>21</v>
      </c>
      <c r="AG403" s="1" t="s">
        <v>22</v>
      </c>
      <c r="AH403" s="1" t="s">
        <v>21</v>
      </c>
      <c r="AI403" s="1" t="s">
        <v>22</v>
      </c>
      <c r="AJ403" s="1" t="s">
        <v>21</v>
      </c>
      <c r="AK403" s="1" t="s">
        <v>22</v>
      </c>
      <c r="AL403" s="1" t="s">
        <v>21</v>
      </c>
      <c r="AM403" s="1" t="s">
        <v>22</v>
      </c>
      <c r="AN403" s="1" t="s">
        <v>21</v>
      </c>
      <c r="AO403" s="1" t="s">
        <v>22</v>
      </c>
      <c r="AP403" s="1" t="s">
        <v>21</v>
      </c>
      <c r="AQ403" s="1" t="s">
        <v>22</v>
      </c>
      <c r="AR403" s="1" t="s">
        <v>21</v>
      </c>
      <c r="AS403" s="1" t="s">
        <v>22</v>
      </c>
      <c r="AT403" s="1" t="s">
        <v>21</v>
      </c>
      <c r="AU403" s="1" t="s">
        <v>22</v>
      </c>
      <c r="AV403" s="1" t="s">
        <v>21</v>
      </c>
      <c r="AW403" s="1" t="s">
        <v>22</v>
      </c>
      <c r="AX403" s="1" t="s">
        <v>21</v>
      </c>
      <c r="AY403" s="1" t="s">
        <v>22</v>
      </c>
      <c r="AZ403" s="1" t="s">
        <v>21</v>
      </c>
      <c r="BA403" s="1" t="s">
        <v>22</v>
      </c>
      <c r="BB403" s="1" t="s">
        <v>21</v>
      </c>
      <c r="BC403" s="6" t="s">
        <v>22</v>
      </c>
    </row>
    <row r="404" spans="1:55" ht="15.75" thickBot="1">
      <c r="A404" s="17" t="s">
        <v>122</v>
      </c>
      <c r="B404" s="10">
        <v>0</v>
      </c>
      <c r="C404" s="10">
        <v>0</v>
      </c>
      <c r="D404" s="10">
        <v>0</v>
      </c>
      <c r="E404" s="10">
        <v>0</v>
      </c>
      <c r="F404" s="5">
        <v>54000</v>
      </c>
      <c r="G404" s="5">
        <v>227000</v>
      </c>
      <c r="H404" s="5">
        <v>27000</v>
      </c>
      <c r="I404" s="5">
        <v>27000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5">
        <v>81000</v>
      </c>
      <c r="AA404" s="7">
        <v>254000</v>
      </c>
      <c r="AC404" s="17" t="s">
        <v>43</v>
      </c>
      <c r="AD404" s="10">
        <v>0</v>
      </c>
      <c r="AE404" s="10">
        <v>0</v>
      </c>
      <c r="AF404" s="10">
        <v>0</v>
      </c>
      <c r="AG404" s="10">
        <v>0</v>
      </c>
      <c r="AH404" s="10">
        <v>1</v>
      </c>
      <c r="AI404" s="10">
        <v>176</v>
      </c>
      <c r="AJ404" s="10">
        <v>0</v>
      </c>
      <c r="AK404" s="10">
        <v>0</v>
      </c>
      <c r="AL404" s="10">
        <v>1</v>
      </c>
      <c r="AM404" s="10">
        <v>47</v>
      </c>
      <c r="AN404" s="10">
        <v>4</v>
      </c>
      <c r="AO404" s="10">
        <v>149</v>
      </c>
      <c r="AP404" s="10">
        <v>5</v>
      </c>
      <c r="AQ404" s="10">
        <v>181</v>
      </c>
      <c r="AR404" s="10">
        <v>10</v>
      </c>
      <c r="AS404" s="10">
        <v>225</v>
      </c>
      <c r="AT404" s="10">
        <v>2</v>
      </c>
      <c r="AU404" s="10">
        <v>48</v>
      </c>
      <c r="AV404" s="10">
        <v>78</v>
      </c>
      <c r="AW404" s="10">
        <v>92</v>
      </c>
      <c r="AX404" s="10">
        <v>0</v>
      </c>
      <c r="AY404" s="10">
        <v>0</v>
      </c>
      <c r="AZ404" s="10">
        <v>388</v>
      </c>
      <c r="BA404" s="10">
        <v>229</v>
      </c>
      <c r="BB404" s="10">
        <v>489</v>
      </c>
      <c r="BC404" s="7">
        <v>1147</v>
      </c>
    </row>
    <row r="405" spans="1:55" ht="15.75" thickBot="1">
      <c r="A405" s="17" t="s">
        <v>133</v>
      </c>
      <c r="B405" s="5">
        <v>4000</v>
      </c>
      <c r="C405" s="5">
        <v>1000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5">
        <v>4000</v>
      </c>
      <c r="AA405" s="7">
        <v>1000</v>
      </c>
      <c r="AC405" s="17" t="s">
        <v>44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1</v>
      </c>
      <c r="AQ405" s="10">
        <v>30</v>
      </c>
      <c r="AR405" s="10">
        <v>2</v>
      </c>
      <c r="AS405" s="10">
        <v>56</v>
      </c>
      <c r="AT405" s="10">
        <v>7</v>
      </c>
      <c r="AU405" s="10">
        <v>100</v>
      </c>
      <c r="AV405" s="10">
        <v>3</v>
      </c>
      <c r="AW405" s="10">
        <v>80</v>
      </c>
      <c r="AX405" s="10">
        <v>0</v>
      </c>
      <c r="AY405" s="10">
        <v>0</v>
      </c>
      <c r="AZ405" s="10">
        <v>0</v>
      </c>
      <c r="BA405" s="10">
        <v>0</v>
      </c>
      <c r="BB405" s="10">
        <v>13</v>
      </c>
      <c r="BC405" s="12">
        <v>266</v>
      </c>
    </row>
    <row r="406" spans="1:55" ht="15.75" thickBot="1">
      <c r="A406" s="17" t="s">
        <v>97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5</v>
      </c>
      <c r="M406" s="10">
        <v>754.98</v>
      </c>
      <c r="N406" s="10">
        <v>0</v>
      </c>
      <c r="O406" s="10">
        <v>0</v>
      </c>
      <c r="P406" s="10">
        <v>0</v>
      </c>
      <c r="Q406" s="10">
        <v>0</v>
      </c>
      <c r="R406" s="10">
        <v>50</v>
      </c>
      <c r="S406" s="5">
        <v>3577.61</v>
      </c>
      <c r="T406" s="10">
        <v>0</v>
      </c>
      <c r="U406" s="10">
        <v>0</v>
      </c>
      <c r="V406" s="10">
        <v>12</v>
      </c>
      <c r="W406" s="5">
        <v>1386.78</v>
      </c>
      <c r="X406" s="10">
        <v>15</v>
      </c>
      <c r="Y406" s="10">
        <v>978.58</v>
      </c>
      <c r="Z406" s="10">
        <v>82</v>
      </c>
      <c r="AA406" s="7">
        <v>6697.95</v>
      </c>
      <c r="AC406" s="17" t="s">
        <v>61</v>
      </c>
      <c r="AD406" s="10">
        <v>15</v>
      </c>
      <c r="AE406" s="10">
        <v>213</v>
      </c>
      <c r="AF406" s="10">
        <v>1</v>
      </c>
      <c r="AG406" s="10">
        <v>7</v>
      </c>
      <c r="AH406" s="10">
        <v>17</v>
      </c>
      <c r="AI406" s="10">
        <v>735</v>
      </c>
      <c r="AJ406" s="10">
        <v>0</v>
      </c>
      <c r="AK406" s="10">
        <v>0</v>
      </c>
      <c r="AL406" s="10">
        <v>5</v>
      </c>
      <c r="AM406" s="10">
        <v>130</v>
      </c>
      <c r="AN406" s="10">
        <v>17</v>
      </c>
      <c r="AO406" s="10">
        <v>163</v>
      </c>
      <c r="AP406" s="10">
        <v>17</v>
      </c>
      <c r="AQ406" s="10">
        <v>201</v>
      </c>
      <c r="AR406" s="10">
        <v>11</v>
      </c>
      <c r="AS406" s="10">
        <v>401</v>
      </c>
      <c r="AT406" s="10">
        <v>8</v>
      </c>
      <c r="AU406" s="10">
        <v>60</v>
      </c>
      <c r="AV406" s="10">
        <v>0</v>
      </c>
      <c r="AW406" s="10">
        <v>0</v>
      </c>
      <c r="AX406" s="10">
        <v>22</v>
      </c>
      <c r="AY406" s="10">
        <v>150</v>
      </c>
      <c r="AZ406" s="10">
        <v>10</v>
      </c>
      <c r="BA406" s="10">
        <v>70</v>
      </c>
      <c r="BB406" s="10">
        <v>123</v>
      </c>
      <c r="BC406" s="7">
        <v>2130</v>
      </c>
    </row>
    <row r="407" spans="1:55" ht="15.75" thickBot="1">
      <c r="A407" s="17" t="s">
        <v>99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2</v>
      </c>
      <c r="I407" s="10">
        <v>721.18</v>
      </c>
      <c r="J407" s="10">
        <v>2</v>
      </c>
      <c r="K407" s="10">
        <v>384.15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4</v>
      </c>
      <c r="AA407" s="7">
        <v>1105.33</v>
      </c>
      <c r="AC407" s="17" t="s">
        <v>65</v>
      </c>
      <c r="AD407" s="10">
        <v>0</v>
      </c>
      <c r="AE407" s="10">
        <v>0</v>
      </c>
      <c r="AF407" s="10">
        <v>0</v>
      </c>
      <c r="AG407" s="10">
        <v>0</v>
      </c>
      <c r="AH407" s="10">
        <v>1</v>
      </c>
      <c r="AI407" s="10">
        <v>87</v>
      </c>
      <c r="AJ407" s="10">
        <v>0</v>
      </c>
      <c r="AK407" s="10">
        <v>0</v>
      </c>
      <c r="AL407" s="10">
        <v>1</v>
      </c>
      <c r="AM407" s="10">
        <v>34</v>
      </c>
      <c r="AN407" s="10">
        <v>1</v>
      </c>
      <c r="AO407" s="10">
        <v>40</v>
      </c>
      <c r="AP407" s="10">
        <v>3</v>
      </c>
      <c r="AQ407" s="10">
        <v>80</v>
      </c>
      <c r="AR407" s="10">
        <v>11</v>
      </c>
      <c r="AS407" s="10">
        <v>194</v>
      </c>
      <c r="AT407" s="10">
        <v>6</v>
      </c>
      <c r="AU407" s="10">
        <v>55</v>
      </c>
      <c r="AV407" s="10">
        <v>15</v>
      </c>
      <c r="AW407" s="10">
        <v>155</v>
      </c>
      <c r="AX407" s="10">
        <v>7</v>
      </c>
      <c r="AY407" s="10">
        <v>101</v>
      </c>
      <c r="AZ407" s="10">
        <v>0</v>
      </c>
      <c r="BA407" s="10">
        <v>0</v>
      </c>
      <c r="BB407" s="10">
        <v>45</v>
      </c>
      <c r="BC407" s="12">
        <v>746</v>
      </c>
    </row>
    <row r="408" spans="1:55" ht="15.75" thickBot="1">
      <c r="A408" s="17" t="s">
        <v>134</v>
      </c>
      <c r="B408" s="10">
        <v>105.4</v>
      </c>
      <c r="C408" s="10">
        <v>6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105.4</v>
      </c>
      <c r="AA408" s="12">
        <v>6</v>
      </c>
      <c r="AC408" s="17" t="s">
        <v>66</v>
      </c>
      <c r="AD408" s="5">
        <v>2998</v>
      </c>
      <c r="AE408" s="5">
        <v>15768</v>
      </c>
      <c r="AF408" s="10">
        <v>0</v>
      </c>
      <c r="AG408" s="10">
        <v>0</v>
      </c>
      <c r="AH408" s="5">
        <v>9000</v>
      </c>
      <c r="AI408" s="5">
        <v>78300</v>
      </c>
      <c r="AJ408" s="10">
        <v>10</v>
      </c>
      <c r="AK408" s="10">
        <v>121</v>
      </c>
      <c r="AL408" s="5">
        <v>1150</v>
      </c>
      <c r="AM408" s="5">
        <v>6786</v>
      </c>
      <c r="AN408" s="10">
        <v>1</v>
      </c>
      <c r="AO408" s="10">
        <v>43</v>
      </c>
      <c r="AP408" s="5">
        <v>10953</v>
      </c>
      <c r="AQ408" s="5">
        <v>18301</v>
      </c>
      <c r="AR408" s="10">
        <v>498</v>
      </c>
      <c r="AS408" s="5">
        <v>4302</v>
      </c>
      <c r="AT408" s="10">
        <v>0</v>
      </c>
      <c r="AU408" s="10">
        <v>0</v>
      </c>
      <c r="AV408" s="10">
        <v>0</v>
      </c>
      <c r="AW408" s="10">
        <v>0</v>
      </c>
      <c r="AX408" s="5">
        <v>9500</v>
      </c>
      <c r="AY408" s="5">
        <v>64729</v>
      </c>
      <c r="AZ408" s="10">
        <v>2</v>
      </c>
      <c r="BA408" s="10">
        <v>30</v>
      </c>
      <c r="BB408" s="5">
        <v>34112</v>
      </c>
      <c r="BC408" s="7">
        <v>188380</v>
      </c>
    </row>
    <row r="409" spans="1:55" ht="15.75" thickBot="1">
      <c r="A409" s="18" t="s">
        <v>27</v>
      </c>
      <c r="B409" s="8">
        <v>1201213.3999999999</v>
      </c>
      <c r="C409" s="8">
        <v>270553.99</v>
      </c>
      <c r="D409" s="8">
        <v>1361787.2</v>
      </c>
      <c r="E409" s="8">
        <v>390118.14</v>
      </c>
      <c r="F409" s="8">
        <v>1804051.3</v>
      </c>
      <c r="G409" s="8">
        <v>894975.05</v>
      </c>
      <c r="H409" s="8">
        <v>2215747.5</v>
      </c>
      <c r="I409" s="8">
        <v>598198.73</v>
      </c>
      <c r="J409" s="8">
        <v>1942373.5</v>
      </c>
      <c r="K409" s="8">
        <v>526053.24</v>
      </c>
      <c r="L409" s="8">
        <v>1266506.7</v>
      </c>
      <c r="M409" s="8">
        <v>296891.98</v>
      </c>
      <c r="N409" s="8">
        <v>1017712.12</v>
      </c>
      <c r="O409" s="8">
        <v>301648.39</v>
      </c>
      <c r="P409" s="8">
        <v>721005.42</v>
      </c>
      <c r="Q409" s="8">
        <v>177390.42</v>
      </c>
      <c r="R409" s="8">
        <v>614926.30000000005</v>
      </c>
      <c r="S409" s="8">
        <v>166893.96</v>
      </c>
      <c r="T409" s="8">
        <v>1407361.22</v>
      </c>
      <c r="U409" s="8">
        <v>360769.87</v>
      </c>
      <c r="V409" s="8">
        <v>619867.69999999995</v>
      </c>
      <c r="W409" s="8">
        <v>339942.26</v>
      </c>
      <c r="X409" s="8">
        <v>879531.8</v>
      </c>
      <c r="Y409" s="8">
        <v>367541.12</v>
      </c>
      <c r="Z409" s="8">
        <v>15052084.16</v>
      </c>
      <c r="AA409" s="9">
        <v>4690977.1500000004</v>
      </c>
      <c r="AC409" s="17" t="s">
        <v>56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1</v>
      </c>
      <c r="AW409" s="10">
        <v>65</v>
      </c>
      <c r="AX409" s="10">
        <v>0</v>
      </c>
      <c r="AY409" s="10">
        <v>0</v>
      </c>
      <c r="AZ409" s="10">
        <v>0</v>
      </c>
      <c r="BA409" s="10">
        <v>0</v>
      </c>
      <c r="BB409" s="10">
        <v>1</v>
      </c>
      <c r="BC409" s="12">
        <v>65</v>
      </c>
    </row>
    <row r="410" spans="1:55" ht="15.75" thickBot="1">
      <c r="AC410" s="17" t="s">
        <v>68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2</v>
      </c>
      <c r="AM410" s="10">
        <v>61</v>
      </c>
      <c r="AN410" s="10">
        <v>1</v>
      </c>
      <c r="AO410" s="10">
        <v>30</v>
      </c>
      <c r="AP410" s="10">
        <v>20</v>
      </c>
      <c r="AQ410" s="10">
        <v>287</v>
      </c>
      <c r="AR410" s="10">
        <v>4</v>
      </c>
      <c r="AS410" s="10">
        <v>205</v>
      </c>
      <c r="AT410" s="10">
        <v>27</v>
      </c>
      <c r="AU410" s="10">
        <v>257</v>
      </c>
      <c r="AV410" s="10">
        <v>1</v>
      </c>
      <c r="AW410" s="10">
        <v>55</v>
      </c>
      <c r="AX410" s="10">
        <v>1</v>
      </c>
      <c r="AY410" s="10">
        <v>50</v>
      </c>
      <c r="AZ410" s="10">
        <v>4</v>
      </c>
      <c r="BA410" s="10">
        <v>198</v>
      </c>
      <c r="BB410" s="10">
        <v>60</v>
      </c>
      <c r="BC410" s="7">
        <v>1143</v>
      </c>
    </row>
    <row r="411" spans="1:55" ht="19.5" thickBot="1">
      <c r="A411" s="16" t="s">
        <v>135</v>
      </c>
      <c r="AC411" s="17" t="s">
        <v>26</v>
      </c>
      <c r="AD411" s="10">
        <v>1</v>
      </c>
      <c r="AE411" s="10">
        <v>120</v>
      </c>
      <c r="AF411" s="10">
        <v>0</v>
      </c>
      <c r="AG411" s="10">
        <v>0</v>
      </c>
      <c r="AH411" s="10">
        <v>15</v>
      </c>
      <c r="AI411" s="5">
        <v>2370</v>
      </c>
      <c r="AJ411" s="10">
        <v>14</v>
      </c>
      <c r="AK411" s="5">
        <v>2231</v>
      </c>
      <c r="AL411" s="10">
        <v>0</v>
      </c>
      <c r="AM411" s="10">
        <v>0</v>
      </c>
      <c r="AN411" s="10">
        <v>26</v>
      </c>
      <c r="AO411" s="5">
        <v>2477</v>
      </c>
      <c r="AP411" s="10">
        <v>0</v>
      </c>
      <c r="AQ411" s="10">
        <v>0</v>
      </c>
      <c r="AR411" s="10">
        <v>16</v>
      </c>
      <c r="AS411" s="5">
        <v>1772</v>
      </c>
      <c r="AT411" s="10">
        <v>0</v>
      </c>
      <c r="AU411" s="10">
        <v>0</v>
      </c>
      <c r="AV411" s="10">
        <v>21</v>
      </c>
      <c r="AW411" s="5">
        <v>1810</v>
      </c>
      <c r="AX411" s="10">
        <v>9</v>
      </c>
      <c r="AY411" s="10">
        <v>172</v>
      </c>
      <c r="AZ411" s="10">
        <v>0</v>
      </c>
      <c r="BA411" s="10">
        <v>0</v>
      </c>
      <c r="BB411" s="10">
        <v>102</v>
      </c>
      <c r="BC411" s="7">
        <v>10952</v>
      </c>
    </row>
    <row r="412" spans="1:55" ht="15.75" thickBot="1">
      <c r="A412" s="64" t="s">
        <v>7</v>
      </c>
      <c r="B412" s="66" t="s">
        <v>8</v>
      </c>
      <c r="C412" s="67"/>
      <c r="D412" s="61" t="s">
        <v>9</v>
      </c>
      <c r="E412" s="62"/>
      <c r="F412" s="61" t="s">
        <v>10</v>
      </c>
      <c r="G412" s="62"/>
      <c r="H412" s="61" t="s">
        <v>11</v>
      </c>
      <c r="I412" s="62"/>
      <c r="J412" s="61" t="s">
        <v>12</v>
      </c>
      <c r="K412" s="62"/>
      <c r="L412" s="61" t="s">
        <v>13</v>
      </c>
      <c r="M412" s="62"/>
      <c r="N412" s="61" t="s">
        <v>14</v>
      </c>
      <c r="O412" s="62"/>
      <c r="P412" s="61" t="s">
        <v>15</v>
      </c>
      <c r="Q412" s="62"/>
      <c r="R412" s="61" t="s">
        <v>16</v>
      </c>
      <c r="S412" s="62"/>
      <c r="T412" s="61" t="s">
        <v>17</v>
      </c>
      <c r="U412" s="62"/>
      <c r="V412" s="61" t="s">
        <v>18</v>
      </c>
      <c r="W412" s="62"/>
      <c r="X412" s="61" t="s">
        <v>19</v>
      </c>
      <c r="Y412" s="62"/>
      <c r="Z412" s="61" t="s">
        <v>20</v>
      </c>
      <c r="AA412" s="63"/>
      <c r="AC412" s="17" t="s">
        <v>69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1</v>
      </c>
      <c r="AQ412" s="10">
        <v>29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1</v>
      </c>
      <c r="BC412" s="12">
        <v>29</v>
      </c>
    </row>
    <row r="413" spans="1:55" ht="26.25" thickBot="1">
      <c r="A413" s="65"/>
      <c r="B413" s="1" t="s">
        <v>21</v>
      </c>
      <c r="C413" s="1" t="s">
        <v>22</v>
      </c>
      <c r="D413" s="1" t="s">
        <v>21</v>
      </c>
      <c r="E413" s="1" t="s">
        <v>22</v>
      </c>
      <c r="F413" s="1" t="s">
        <v>21</v>
      </c>
      <c r="G413" s="1" t="s">
        <v>22</v>
      </c>
      <c r="H413" s="1" t="s">
        <v>21</v>
      </c>
      <c r="I413" s="1" t="s">
        <v>22</v>
      </c>
      <c r="J413" s="1" t="s">
        <v>21</v>
      </c>
      <c r="K413" s="1" t="s">
        <v>22</v>
      </c>
      <c r="L413" s="1" t="s">
        <v>21</v>
      </c>
      <c r="M413" s="1" t="s">
        <v>22</v>
      </c>
      <c r="N413" s="1" t="s">
        <v>21</v>
      </c>
      <c r="O413" s="1" t="s">
        <v>22</v>
      </c>
      <c r="P413" s="1" t="s">
        <v>21</v>
      </c>
      <c r="Q413" s="1" t="s">
        <v>22</v>
      </c>
      <c r="R413" s="1" t="s">
        <v>21</v>
      </c>
      <c r="S413" s="1" t="s">
        <v>22</v>
      </c>
      <c r="T413" s="1" t="s">
        <v>21</v>
      </c>
      <c r="U413" s="1" t="s">
        <v>22</v>
      </c>
      <c r="V413" s="1" t="s">
        <v>21</v>
      </c>
      <c r="W413" s="1" t="s">
        <v>22</v>
      </c>
      <c r="X413" s="1" t="s">
        <v>21</v>
      </c>
      <c r="Y413" s="1" t="s">
        <v>22</v>
      </c>
      <c r="Z413" s="1" t="s">
        <v>21</v>
      </c>
      <c r="AA413" s="6" t="s">
        <v>22</v>
      </c>
      <c r="AC413" s="17" t="s">
        <v>29</v>
      </c>
      <c r="AD413" s="10">
        <v>0</v>
      </c>
      <c r="AE413" s="10">
        <v>0</v>
      </c>
      <c r="AF413" s="10">
        <v>5</v>
      </c>
      <c r="AG413" s="10">
        <v>619</v>
      </c>
      <c r="AH413" s="10">
        <v>533</v>
      </c>
      <c r="AI413" s="5">
        <v>2572</v>
      </c>
      <c r="AJ413" s="10">
        <v>0</v>
      </c>
      <c r="AK413" s="10">
        <v>0</v>
      </c>
      <c r="AL413" s="10">
        <v>73</v>
      </c>
      <c r="AM413" s="10">
        <v>93</v>
      </c>
      <c r="AN413" s="10">
        <v>10</v>
      </c>
      <c r="AO413" s="10">
        <v>138</v>
      </c>
      <c r="AP413" s="10">
        <v>29</v>
      </c>
      <c r="AQ413" s="10">
        <v>587</v>
      </c>
      <c r="AR413" s="10">
        <v>3</v>
      </c>
      <c r="AS413" s="10">
        <v>94</v>
      </c>
      <c r="AT413" s="10">
        <v>0</v>
      </c>
      <c r="AU413" s="10">
        <v>0</v>
      </c>
      <c r="AV413" s="10">
        <v>12</v>
      </c>
      <c r="AW413" s="10">
        <v>360</v>
      </c>
      <c r="AX413" s="10">
        <v>7</v>
      </c>
      <c r="AY413" s="10">
        <v>140</v>
      </c>
      <c r="AZ413" s="10">
        <v>4</v>
      </c>
      <c r="BA413" s="10">
        <v>31</v>
      </c>
      <c r="BB413" s="10">
        <v>676</v>
      </c>
      <c r="BC413" s="7">
        <v>4634</v>
      </c>
    </row>
    <row r="414" spans="1:55" ht="15.75" thickBot="1">
      <c r="A414" s="17" t="s">
        <v>43</v>
      </c>
      <c r="B414" s="10">
        <v>0</v>
      </c>
      <c r="C414" s="10">
        <v>0</v>
      </c>
      <c r="D414" s="10">
        <v>13</v>
      </c>
      <c r="E414" s="10">
        <v>6.5</v>
      </c>
      <c r="F414" s="10">
        <v>5.8</v>
      </c>
      <c r="G414" s="10">
        <v>53.08</v>
      </c>
      <c r="H414" s="5">
        <v>6917.4</v>
      </c>
      <c r="I414" s="5">
        <v>35324.81</v>
      </c>
      <c r="J414" s="5">
        <v>2940</v>
      </c>
      <c r="K414" s="5">
        <v>15229.67</v>
      </c>
      <c r="L414" s="5">
        <v>4710</v>
      </c>
      <c r="M414" s="5">
        <v>24857.64</v>
      </c>
      <c r="N414" s="5">
        <v>4365</v>
      </c>
      <c r="O414" s="5">
        <v>67543.86</v>
      </c>
      <c r="P414" s="5">
        <v>4425</v>
      </c>
      <c r="Q414" s="5">
        <v>17287.63</v>
      </c>
      <c r="R414" s="5">
        <v>2445</v>
      </c>
      <c r="S414" s="5">
        <v>9443.58</v>
      </c>
      <c r="T414" s="5">
        <v>2025</v>
      </c>
      <c r="U414" s="5">
        <v>7770.95</v>
      </c>
      <c r="V414" s="10">
        <v>0</v>
      </c>
      <c r="W414" s="10">
        <v>0</v>
      </c>
      <c r="X414" s="10">
        <v>0</v>
      </c>
      <c r="Y414" s="10">
        <v>0</v>
      </c>
      <c r="Z414" s="5">
        <v>27846.2</v>
      </c>
      <c r="AA414" s="7">
        <v>177517.72</v>
      </c>
      <c r="AC414" s="17" t="s">
        <v>46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7</v>
      </c>
      <c r="AS414" s="10">
        <v>63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7</v>
      </c>
      <c r="BC414" s="12">
        <v>63</v>
      </c>
    </row>
    <row r="415" spans="1:55" ht="15.75" thickBot="1">
      <c r="A415" s="17" t="s">
        <v>44</v>
      </c>
      <c r="B415" s="5">
        <v>59954</v>
      </c>
      <c r="C415" s="5">
        <v>51413.37</v>
      </c>
      <c r="D415" s="5">
        <v>41563</v>
      </c>
      <c r="E415" s="5">
        <v>29620.26</v>
      </c>
      <c r="F415" s="5">
        <v>53192</v>
      </c>
      <c r="G415" s="5">
        <v>51464.89</v>
      </c>
      <c r="H415" s="5">
        <v>26431</v>
      </c>
      <c r="I415" s="5">
        <v>17787.8</v>
      </c>
      <c r="J415" s="5">
        <v>21861</v>
      </c>
      <c r="K415" s="5">
        <v>18166.330000000002</v>
      </c>
      <c r="L415" s="5">
        <v>80692</v>
      </c>
      <c r="M415" s="5">
        <v>63334.36</v>
      </c>
      <c r="N415" s="5">
        <v>6346</v>
      </c>
      <c r="O415" s="5">
        <v>4481.88</v>
      </c>
      <c r="P415" s="5">
        <v>48483</v>
      </c>
      <c r="Q415" s="5">
        <v>42969.120000000003</v>
      </c>
      <c r="R415" s="5">
        <v>60750</v>
      </c>
      <c r="S415" s="5">
        <v>40596</v>
      </c>
      <c r="T415" s="5">
        <v>54326</v>
      </c>
      <c r="U415" s="5">
        <v>48712.72</v>
      </c>
      <c r="V415" s="5">
        <v>41399</v>
      </c>
      <c r="W415" s="5">
        <v>36728.6</v>
      </c>
      <c r="X415" s="5">
        <v>48720</v>
      </c>
      <c r="Y415" s="5">
        <v>39759.24</v>
      </c>
      <c r="Z415" s="5">
        <v>543717</v>
      </c>
      <c r="AA415" s="7">
        <v>445034.57</v>
      </c>
      <c r="AC415" s="17" t="s">
        <v>57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21</v>
      </c>
      <c r="AQ415" s="10">
        <v>767</v>
      </c>
      <c r="AR415" s="5">
        <v>33175</v>
      </c>
      <c r="AS415" s="5">
        <v>55489</v>
      </c>
      <c r="AT415" s="10">
        <v>0</v>
      </c>
      <c r="AU415" s="10">
        <v>0</v>
      </c>
      <c r="AV415" s="10">
        <v>16</v>
      </c>
      <c r="AW415" s="10">
        <v>29</v>
      </c>
      <c r="AX415" s="10">
        <v>0</v>
      </c>
      <c r="AY415" s="10">
        <v>0</v>
      </c>
      <c r="AZ415" s="10">
        <v>0</v>
      </c>
      <c r="BA415" s="10">
        <v>0</v>
      </c>
      <c r="BB415" s="5">
        <v>33212</v>
      </c>
      <c r="BC415" s="7">
        <v>56285</v>
      </c>
    </row>
    <row r="416" spans="1:55" ht="15.75" thickBot="1">
      <c r="A416" s="17" t="s">
        <v>61</v>
      </c>
      <c r="B416" s="5">
        <v>249150</v>
      </c>
      <c r="C416" s="5">
        <v>174663.53</v>
      </c>
      <c r="D416" s="5">
        <v>231920</v>
      </c>
      <c r="E416" s="5">
        <v>168325.76000000001</v>
      </c>
      <c r="F416" s="5">
        <v>139506</v>
      </c>
      <c r="G416" s="5">
        <v>108019.83</v>
      </c>
      <c r="H416" s="5">
        <v>183050</v>
      </c>
      <c r="I416" s="5">
        <v>135648.63</v>
      </c>
      <c r="J416" s="5">
        <v>249280</v>
      </c>
      <c r="K416" s="5">
        <v>194124.05</v>
      </c>
      <c r="L416" s="5">
        <v>56975</v>
      </c>
      <c r="M416" s="5">
        <v>51017.22</v>
      </c>
      <c r="N416" s="5">
        <v>224194</v>
      </c>
      <c r="O416" s="5">
        <v>164153.4</v>
      </c>
      <c r="P416" s="5">
        <v>185368</v>
      </c>
      <c r="Q416" s="5">
        <v>136337.24</v>
      </c>
      <c r="R416" s="5">
        <v>340856</v>
      </c>
      <c r="S416" s="5">
        <v>248048.77</v>
      </c>
      <c r="T416" s="5">
        <v>223860</v>
      </c>
      <c r="U416" s="5">
        <v>152592.28</v>
      </c>
      <c r="V416" s="5">
        <v>159600</v>
      </c>
      <c r="W416" s="5">
        <v>104640.53</v>
      </c>
      <c r="X416" s="5">
        <v>417960</v>
      </c>
      <c r="Y416" s="5">
        <v>318995.88</v>
      </c>
      <c r="Z416" s="5">
        <v>2661719</v>
      </c>
      <c r="AA416" s="7">
        <v>1956567.12</v>
      </c>
      <c r="AC416" s="17" t="s">
        <v>240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5">
        <v>47500</v>
      </c>
      <c r="AQ416" s="5">
        <v>18706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5">
        <v>47500</v>
      </c>
      <c r="BC416" s="7">
        <v>18706</v>
      </c>
    </row>
    <row r="417" spans="1:55" ht="15.75" thickBot="1">
      <c r="A417" s="17" t="s">
        <v>65</v>
      </c>
      <c r="B417" s="5">
        <v>5945.29</v>
      </c>
      <c r="C417" s="5">
        <v>12631.24</v>
      </c>
      <c r="D417" s="10">
        <v>0</v>
      </c>
      <c r="E417" s="10">
        <v>0</v>
      </c>
      <c r="F417" s="5">
        <v>86548.6</v>
      </c>
      <c r="G417" s="5">
        <v>60579.040000000001</v>
      </c>
      <c r="H417" s="5">
        <v>30711.5</v>
      </c>
      <c r="I417" s="5">
        <v>27715.03</v>
      </c>
      <c r="J417" s="5">
        <v>45955.199999999997</v>
      </c>
      <c r="K417" s="5">
        <v>34148.18</v>
      </c>
      <c r="L417" s="10">
        <v>240</v>
      </c>
      <c r="M417" s="10">
        <v>548</v>
      </c>
      <c r="N417" s="5">
        <v>4813</v>
      </c>
      <c r="O417" s="5">
        <v>14161.21</v>
      </c>
      <c r="P417" s="5">
        <v>87064.58</v>
      </c>
      <c r="Q417" s="5">
        <v>62535.19</v>
      </c>
      <c r="R417" s="10">
        <v>960</v>
      </c>
      <c r="S417" s="5">
        <v>2776</v>
      </c>
      <c r="T417" s="5">
        <v>46353.5</v>
      </c>
      <c r="U417" s="5">
        <v>40857.17</v>
      </c>
      <c r="V417" s="5">
        <v>27929.95</v>
      </c>
      <c r="W417" s="5">
        <v>31719.16</v>
      </c>
      <c r="X417" s="5">
        <v>27254</v>
      </c>
      <c r="Y417" s="5">
        <v>28665.75</v>
      </c>
      <c r="Z417" s="5">
        <v>363775.62</v>
      </c>
      <c r="AA417" s="7">
        <v>316335.96999999997</v>
      </c>
      <c r="AC417" s="17" t="s">
        <v>181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6</v>
      </c>
      <c r="AM417" s="10">
        <v>43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6</v>
      </c>
      <c r="BC417" s="12">
        <v>43</v>
      </c>
    </row>
    <row r="418" spans="1:55" ht="15.75" thickBot="1">
      <c r="A418" s="17" t="s">
        <v>66</v>
      </c>
      <c r="B418" s="5">
        <v>1260480</v>
      </c>
      <c r="C418" s="5">
        <v>727057.48</v>
      </c>
      <c r="D418" s="5">
        <v>1483212</v>
      </c>
      <c r="E418" s="5">
        <v>827961.46</v>
      </c>
      <c r="F418" s="5">
        <v>647340</v>
      </c>
      <c r="G418" s="5">
        <v>401747.25</v>
      </c>
      <c r="H418" s="5">
        <v>519540</v>
      </c>
      <c r="I418" s="5">
        <v>269555.96999999997</v>
      </c>
      <c r="J418" s="5">
        <v>659350</v>
      </c>
      <c r="K418" s="5">
        <v>382721.29</v>
      </c>
      <c r="L418" s="5">
        <v>729990</v>
      </c>
      <c r="M418" s="5">
        <v>410085.65</v>
      </c>
      <c r="N418" s="5">
        <v>1700235</v>
      </c>
      <c r="O418" s="5">
        <v>961637.62</v>
      </c>
      <c r="P418" s="5">
        <v>626868</v>
      </c>
      <c r="Q418" s="5">
        <v>325736.28000000003</v>
      </c>
      <c r="R418" s="5">
        <v>1121922</v>
      </c>
      <c r="S418" s="5">
        <v>622163.99</v>
      </c>
      <c r="T418" s="5">
        <v>977640</v>
      </c>
      <c r="U418" s="5">
        <v>536475.93999999994</v>
      </c>
      <c r="V418" s="5">
        <v>695790</v>
      </c>
      <c r="W418" s="5">
        <v>391539.68</v>
      </c>
      <c r="X418" s="5">
        <v>3321630</v>
      </c>
      <c r="Y418" s="5">
        <v>2029960.07</v>
      </c>
      <c r="Z418" s="5">
        <v>13743997</v>
      </c>
      <c r="AA418" s="7">
        <v>7886642.6799999997</v>
      </c>
      <c r="AC418" s="17" t="s">
        <v>86</v>
      </c>
      <c r="AD418" s="5">
        <v>16409</v>
      </c>
      <c r="AE418" s="5">
        <v>22882</v>
      </c>
      <c r="AF418" s="5">
        <v>16424</v>
      </c>
      <c r="AG418" s="5">
        <v>22865</v>
      </c>
      <c r="AH418" s="5">
        <v>33413</v>
      </c>
      <c r="AI418" s="5">
        <v>60756</v>
      </c>
      <c r="AJ418" s="10">
        <v>0</v>
      </c>
      <c r="AK418" s="10">
        <v>0</v>
      </c>
      <c r="AL418" s="5">
        <v>37704</v>
      </c>
      <c r="AM418" s="5">
        <v>70948</v>
      </c>
      <c r="AN418" s="5">
        <v>33456</v>
      </c>
      <c r="AO418" s="5">
        <v>60284</v>
      </c>
      <c r="AP418" s="10">
        <v>23</v>
      </c>
      <c r="AQ418" s="10">
        <v>628</v>
      </c>
      <c r="AR418" s="5">
        <v>49843</v>
      </c>
      <c r="AS418" s="5">
        <v>81453</v>
      </c>
      <c r="AT418" s="10">
        <v>15</v>
      </c>
      <c r="AU418" s="10">
        <v>403</v>
      </c>
      <c r="AV418" s="5">
        <v>16473</v>
      </c>
      <c r="AW418" s="5">
        <v>72028</v>
      </c>
      <c r="AX418" s="5">
        <v>33408</v>
      </c>
      <c r="AY418" s="5">
        <v>59737</v>
      </c>
      <c r="AZ418" s="5">
        <v>17011</v>
      </c>
      <c r="BA418" s="5">
        <v>38424</v>
      </c>
      <c r="BB418" s="5">
        <v>254179</v>
      </c>
      <c r="BC418" s="7">
        <v>490408</v>
      </c>
    </row>
    <row r="419" spans="1:55" ht="15.75" thickBot="1">
      <c r="A419" s="17" t="s">
        <v>117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5">
        <v>3000</v>
      </c>
      <c r="S419" s="5">
        <v>2102.5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5">
        <v>3000</v>
      </c>
      <c r="AA419" s="7">
        <v>2102.5</v>
      </c>
      <c r="AC419" s="17" t="s">
        <v>49</v>
      </c>
      <c r="AD419" s="5">
        <v>393688</v>
      </c>
      <c r="AE419" s="5">
        <v>373536</v>
      </c>
      <c r="AF419" s="5">
        <v>482657</v>
      </c>
      <c r="AG419" s="5">
        <v>458294</v>
      </c>
      <c r="AH419" s="5">
        <v>565334</v>
      </c>
      <c r="AI419" s="5">
        <v>537545</v>
      </c>
      <c r="AJ419" s="5">
        <v>656450</v>
      </c>
      <c r="AK419" s="5">
        <v>621119</v>
      </c>
      <c r="AL419" s="5">
        <v>737150</v>
      </c>
      <c r="AM419" s="5">
        <v>703557</v>
      </c>
      <c r="AN419" s="5">
        <v>353827</v>
      </c>
      <c r="AO419" s="5">
        <v>311658</v>
      </c>
      <c r="AP419" s="5">
        <v>822535</v>
      </c>
      <c r="AQ419" s="5">
        <v>724940</v>
      </c>
      <c r="AR419" s="5">
        <v>534819</v>
      </c>
      <c r="AS419" s="5">
        <v>435200</v>
      </c>
      <c r="AT419" s="5">
        <v>723400</v>
      </c>
      <c r="AU419" s="5">
        <v>584266</v>
      </c>
      <c r="AV419" s="5">
        <v>180600</v>
      </c>
      <c r="AW419" s="5">
        <v>159068</v>
      </c>
      <c r="AX419" s="5">
        <v>505466</v>
      </c>
      <c r="AY419" s="5">
        <v>395562</v>
      </c>
      <c r="AZ419" s="5">
        <v>566901</v>
      </c>
      <c r="BA419" s="5">
        <v>463797</v>
      </c>
      <c r="BB419" s="5">
        <v>6522827</v>
      </c>
      <c r="BC419" s="7">
        <v>5768542</v>
      </c>
    </row>
    <row r="420" spans="1:55" ht="15.75" thickBot="1">
      <c r="A420" s="17" t="s">
        <v>56</v>
      </c>
      <c r="B420" s="5">
        <v>150828</v>
      </c>
      <c r="C420" s="5">
        <v>101393.98</v>
      </c>
      <c r="D420" s="5">
        <v>121893</v>
      </c>
      <c r="E420" s="5">
        <v>83102.81</v>
      </c>
      <c r="F420" s="5">
        <v>55640</v>
      </c>
      <c r="G420" s="5">
        <v>43693.11</v>
      </c>
      <c r="H420" s="5">
        <v>118698</v>
      </c>
      <c r="I420" s="5">
        <v>93687.74</v>
      </c>
      <c r="J420" s="5">
        <v>137820</v>
      </c>
      <c r="K420" s="5">
        <v>108053.71</v>
      </c>
      <c r="L420" s="5">
        <v>23144.02</v>
      </c>
      <c r="M420" s="5">
        <v>9705.9</v>
      </c>
      <c r="N420" s="5">
        <v>250437</v>
      </c>
      <c r="O420" s="5">
        <v>172651.5</v>
      </c>
      <c r="P420" s="5">
        <v>165696</v>
      </c>
      <c r="Q420" s="5">
        <v>120912.94</v>
      </c>
      <c r="R420" s="5">
        <v>286611</v>
      </c>
      <c r="S420" s="5">
        <v>202313.73</v>
      </c>
      <c r="T420" s="5">
        <v>163281</v>
      </c>
      <c r="U420" s="5">
        <v>123171.74</v>
      </c>
      <c r="V420" s="5">
        <v>184291</v>
      </c>
      <c r="W420" s="5">
        <v>135967.18</v>
      </c>
      <c r="X420" s="5">
        <v>259868</v>
      </c>
      <c r="Y420" s="5">
        <v>194149.78</v>
      </c>
      <c r="Z420" s="5">
        <v>1918207.02</v>
      </c>
      <c r="AA420" s="7">
        <v>1388804.12</v>
      </c>
      <c r="AC420" s="17" t="s">
        <v>87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10</v>
      </c>
      <c r="AM420" s="10">
        <v>30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10</v>
      </c>
      <c r="BC420" s="12">
        <v>30</v>
      </c>
    </row>
    <row r="421" spans="1:55" ht="15.75" thickBot="1">
      <c r="A421" s="17" t="s">
        <v>68</v>
      </c>
      <c r="B421" s="5">
        <v>23100</v>
      </c>
      <c r="C421" s="5">
        <v>12274.79</v>
      </c>
      <c r="D421" s="5">
        <v>19995</v>
      </c>
      <c r="E421" s="5">
        <v>11093.9</v>
      </c>
      <c r="F421" s="10">
        <v>0</v>
      </c>
      <c r="G421" s="10">
        <v>0</v>
      </c>
      <c r="H421" s="5">
        <v>64955</v>
      </c>
      <c r="I421" s="5">
        <v>51563.05</v>
      </c>
      <c r="J421" s="10">
        <v>0</v>
      </c>
      <c r="K421" s="10">
        <v>0</v>
      </c>
      <c r="L421" s="5">
        <v>19995</v>
      </c>
      <c r="M421" s="5">
        <v>11153.86</v>
      </c>
      <c r="N421" s="5">
        <v>19995</v>
      </c>
      <c r="O421" s="5">
        <v>10734.08</v>
      </c>
      <c r="P421" s="5">
        <v>105795</v>
      </c>
      <c r="Q421" s="5">
        <v>59435.34</v>
      </c>
      <c r="R421" s="5">
        <v>19995</v>
      </c>
      <c r="S421" s="5">
        <v>11073.9</v>
      </c>
      <c r="T421" s="5">
        <v>19995</v>
      </c>
      <c r="U421" s="5">
        <v>11513.66</v>
      </c>
      <c r="V421" s="5">
        <v>45900</v>
      </c>
      <c r="W421" s="5">
        <v>25946.85</v>
      </c>
      <c r="X421" s="5">
        <v>39990</v>
      </c>
      <c r="Y421" s="5">
        <v>25425.99</v>
      </c>
      <c r="Z421" s="5">
        <v>379715</v>
      </c>
      <c r="AA421" s="7">
        <v>230215.42</v>
      </c>
      <c r="AC421" s="17" t="s">
        <v>95</v>
      </c>
      <c r="AD421" s="10">
        <v>79</v>
      </c>
      <c r="AE421" s="5">
        <v>72224</v>
      </c>
      <c r="AF421" s="10">
        <v>102</v>
      </c>
      <c r="AG421" s="5">
        <v>160003</v>
      </c>
      <c r="AH421" s="10">
        <v>9</v>
      </c>
      <c r="AI421" s="10">
        <v>120</v>
      </c>
      <c r="AJ421" s="10">
        <v>79</v>
      </c>
      <c r="AK421" s="5">
        <v>111933</v>
      </c>
      <c r="AL421" s="10">
        <v>4</v>
      </c>
      <c r="AM421" s="10">
        <v>135</v>
      </c>
      <c r="AN421" s="10">
        <v>106</v>
      </c>
      <c r="AO421" s="5">
        <v>17359</v>
      </c>
      <c r="AP421" s="10">
        <v>13</v>
      </c>
      <c r="AQ421" s="10">
        <v>680</v>
      </c>
      <c r="AR421" s="5">
        <v>3013</v>
      </c>
      <c r="AS421" s="5">
        <v>37809</v>
      </c>
      <c r="AT421" s="10">
        <v>72</v>
      </c>
      <c r="AU421" s="5">
        <v>53945</v>
      </c>
      <c r="AV421" s="5">
        <v>1134</v>
      </c>
      <c r="AW421" s="5">
        <v>182475</v>
      </c>
      <c r="AX421" s="10">
        <v>10</v>
      </c>
      <c r="AY421" s="10">
        <v>168</v>
      </c>
      <c r="AZ421" s="10">
        <v>61</v>
      </c>
      <c r="BA421" s="5">
        <v>185062</v>
      </c>
      <c r="BB421" s="5">
        <v>4682</v>
      </c>
      <c r="BC421" s="7">
        <v>821913</v>
      </c>
    </row>
    <row r="422" spans="1:55" ht="15.75" thickBot="1">
      <c r="A422" s="17" t="s">
        <v>26</v>
      </c>
      <c r="B422" s="10">
        <v>79.900000000000006</v>
      </c>
      <c r="C422" s="10">
        <v>712.85</v>
      </c>
      <c r="D422" s="5">
        <v>6613</v>
      </c>
      <c r="E422" s="5">
        <v>3930.82</v>
      </c>
      <c r="F422" s="10">
        <v>2</v>
      </c>
      <c r="G422" s="10">
        <v>4</v>
      </c>
      <c r="H422" s="5">
        <v>7226.1</v>
      </c>
      <c r="I422" s="5">
        <v>4617.25</v>
      </c>
      <c r="J422" s="5">
        <v>12001</v>
      </c>
      <c r="K422" s="5">
        <v>6835.67</v>
      </c>
      <c r="L422" s="5">
        <v>10507.1</v>
      </c>
      <c r="M422" s="5">
        <v>5812.11</v>
      </c>
      <c r="N422" s="5">
        <v>23503.599999999999</v>
      </c>
      <c r="O422" s="5">
        <v>13990.39</v>
      </c>
      <c r="P422" s="10">
        <v>182.58</v>
      </c>
      <c r="Q422" s="10">
        <v>54.1</v>
      </c>
      <c r="R422" s="5">
        <v>11131</v>
      </c>
      <c r="S422" s="5">
        <v>6525.5</v>
      </c>
      <c r="T422" s="5">
        <v>48479.9</v>
      </c>
      <c r="U422" s="5">
        <v>29455.39</v>
      </c>
      <c r="V422" s="10">
        <v>165.36</v>
      </c>
      <c r="W422" s="10">
        <v>103.73</v>
      </c>
      <c r="X422" s="5">
        <v>12495.5</v>
      </c>
      <c r="Y422" s="5">
        <v>7376.12</v>
      </c>
      <c r="Z422" s="5">
        <v>132387.04</v>
      </c>
      <c r="AA422" s="7">
        <v>79417.929999999993</v>
      </c>
      <c r="AC422" s="17" t="s">
        <v>119</v>
      </c>
      <c r="AD422" s="10">
        <v>0</v>
      </c>
      <c r="AE422" s="10">
        <v>0</v>
      </c>
      <c r="AF422" s="10">
        <v>0</v>
      </c>
      <c r="AG422" s="10">
        <v>0</v>
      </c>
      <c r="AH422" s="10">
        <v>1</v>
      </c>
      <c r="AI422" s="10">
        <v>101</v>
      </c>
      <c r="AJ422" s="10">
        <v>0</v>
      </c>
      <c r="AK422" s="10">
        <v>0</v>
      </c>
      <c r="AL422" s="10">
        <v>0</v>
      </c>
      <c r="AM422" s="10">
        <v>0</v>
      </c>
      <c r="AN422" s="10">
        <v>1</v>
      </c>
      <c r="AO422" s="10">
        <v>200</v>
      </c>
      <c r="AP422" s="10">
        <v>0</v>
      </c>
      <c r="AQ422" s="10">
        <v>0</v>
      </c>
      <c r="AR422" s="10">
        <v>35</v>
      </c>
      <c r="AS422" s="5">
        <v>17300</v>
      </c>
      <c r="AT422" s="10">
        <v>0</v>
      </c>
      <c r="AU422" s="10">
        <v>0</v>
      </c>
      <c r="AV422" s="10">
        <v>68</v>
      </c>
      <c r="AW422" s="5">
        <v>41736</v>
      </c>
      <c r="AX422" s="10">
        <v>0</v>
      </c>
      <c r="AY422" s="10">
        <v>0</v>
      </c>
      <c r="AZ422" s="10">
        <v>0</v>
      </c>
      <c r="BA422" s="10">
        <v>0</v>
      </c>
      <c r="BB422" s="10">
        <v>105</v>
      </c>
      <c r="BC422" s="7">
        <v>59337</v>
      </c>
    </row>
    <row r="423" spans="1:55" ht="15.75" thickBot="1">
      <c r="A423" s="17" t="s">
        <v>69</v>
      </c>
      <c r="B423" s="5">
        <v>123300</v>
      </c>
      <c r="C423" s="5">
        <v>68649.460000000006</v>
      </c>
      <c r="D423" s="5">
        <v>66120</v>
      </c>
      <c r="E423" s="5">
        <v>38070.74</v>
      </c>
      <c r="F423" s="5">
        <v>21000</v>
      </c>
      <c r="G423" s="5">
        <v>18501</v>
      </c>
      <c r="H423" s="5">
        <v>90675</v>
      </c>
      <c r="I423" s="5">
        <v>53784.45</v>
      </c>
      <c r="J423" s="5">
        <v>22800</v>
      </c>
      <c r="K423" s="5">
        <v>12875</v>
      </c>
      <c r="L423" s="5">
        <v>136230</v>
      </c>
      <c r="M423" s="5">
        <v>79522.63</v>
      </c>
      <c r="N423" s="5">
        <v>136800</v>
      </c>
      <c r="O423" s="5">
        <v>76840.990000000005</v>
      </c>
      <c r="P423" s="5">
        <v>253575</v>
      </c>
      <c r="Q423" s="5">
        <v>139382.32</v>
      </c>
      <c r="R423" s="5">
        <v>183300</v>
      </c>
      <c r="S423" s="5">
        <v>104109</v>
      </c>
      <c r="T423" s="5">
        <v>115890</v>
      </c>
      <c r="U423" s="5">
        <v>68894.350000000006</v>
      </c>
      <c r="V423" s="5">
        <v>138000</v>
      </c>
      <c r="W423" s="5">
        <v>81262.89</v>
      </c>
      <c r="X423" s="5">
        <v>74355</v>
      </c>
      <c r="Y423" s="5">
        <v>47336.72</v>
      </c>
      <c r="Z423" s="5">
        <v>1362045</v>
      </c>
      <c r="AA423" s="7">
        <v>789229.55</v>
      </c>
      <c r="AC423" s="17" t="s">
        <v>196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500</v>
      </c>
      <c r="AM423" s="5">
        <v>5226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500</v>
      </c>
      <c r="BC423" s="7">
        <v>5226</v>
      </c>
    </row>
    <row r="424" spans="1:55" ht="15.75" thickBot="1">
      <c r="A424" s="17" t="s">
        <v>29</v>
      </c>
      <c r="B424" s="5">
        <v>128775</v>
      </c>
      <c r="C424" s="5">
        <v>73305.75</v>
      </c>
      <c r="D424" s="10">
        <v>0</v>
      </c>
      <c r="E424" s="10">
        <v>0</v>
      </c>
      <c r="F424" s="5">
        <v>59182</v>
      </c>
      <c r="G424" s="5">
        <v>52973.66</v>
      </c>
      <c r="H424" s="5">
        <v>24000</v>
      </c>
      <c r="I424" s="5">
        <v>16872</v>
      </c>
      <c r="J424" s="5">
        <v>48000</v>
      </c>
      <c r="K424" s="5">
        <v>31200</v>
      </c>
      <c r="L424" s="5">
        <v>80260</v>
      </c>
      <c r="M424" s="5">
        <v>59548.7</v>
      </c>
      <c r="N424" s="5">
        <v>24000</v>
      </c>
      <c r="O424" s="5">
        <v>13368</v>
      </c>
      <c r="P424" s="5">
        <v>48000</v>
      </c>
      <c r="Q424" s="5">
        <v>27792</v>
      </c>
      <c r="R424" s="5">
        <v>24000</v>
      </c>
      <c r="S424" s="5">
        <v>14808</v>
      </c>
      <c r="T424" s="5">
        <v>64020</v>
      </c>
      <c r="U424" s="5">
        <v>46459.32</v>
      </c>
      <c r="V424" s="5">
        <v>41220</v>
      </c>
      <c r="W424" s="5">
        <v>34440</v>
      </c>
      <c r="X424" s="5">
        <v>16524</v>
      </c>
      <c r="Y424" s="5">
        <v>14392.8</v>
      </c>
      <c r="Z424" s="5">
        <v>557981</v>
      </c>
      <c r="AA424" s="7">
        <v>385160.23</v>
      </c>
      <c r="AC424" s="17" t="s">
        <v>133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1</v>
      </c>
      <c r="AM424" s="10">
        <v>75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1</v>
      </c>
      <c r="BC424" s="12">
        <v>75</v>
      </c>
    </row>
    <row r="425" spans="1:55" ht="15.75" thickBot="1">
      <c r="A425" s="17" t="s">
        <v>70</v>
      </c>
      <c r="B425" s="5">
        <v>148014</v>
      </c>
      <c r="C425" s="5">
        <v>164343.6</v>
      </c>
      <c r="D425" s="5">
        <v>16935</v>
      </c>
      <c r="E425" s="5">
        <v>12638.19</v>
      </c>
      <c r="F425" s="5">
        <v>214575</v>
      </c>
      <c r="G425" s="5">
        <v>160991.95000000001</v>
      </c>
      <c r="H425" s="5">
        <v>30882</v>
      </c>
      <c r="I425" s="5">
        <v>30362.560000000001</v>
      </c>
      <c r="J425" s="5">
        <v>119157</v>
      </c>
      <c r="K425" s="5">
        <v>133030.70000000001</v>
      </c>
      <c r="L425" s="5">
        <v>277929</v>
      </c>
      <c r="M425" s="5">
        <v>170886.98</v>
      </c>
      <c r="N425" s="5">
        <v>371508</v>
      </c>
      <c r="O425" s="5">
        <v>281887.75</v>
      </c>
      <c r="P425" s="5">
        <v>196125</v>
      </c>
      <c r="Q425" s="5">
        <v>127137.14</v>
      </c>
      <c r="R425" s="5">
        <v>112800</v>
      </c>
      <c r="S425" s="5">
        <v>92773.61</v>
      </c>
      <c r="T425" s="5">
        <v>202340</v>
      </c>
      <c r="U425" s="5">
        <v>135765.26</v>
      </c>
      <c r="V425" s="5">
        <v>188550</v>
      </c>
      <c r="W425" s="5">
        <v>114146.08</v>
      </c>
      <c r="X425" s="5">
        <v>178500</v>
      </c>
      <c r="Y425" s="5">
        <v>129891.45</v>
      </c>
      <c r="Z425" s="5">
        <v>2057315</v>
      </c>
      <c r="AA425" s="7">
        <v>1553855.27</v>
      </c>
      <c r="AC425" s="17" t="s">
        <v>96</v>
      </c>
      <c r="AD425" s="10">
        <v>0</v>
      </c>
      <c r="AE425" s="10">
        <v>0</v>
      </c>
      <c r="AF425" s="10">
        <v>6</v>
      </c>
      <c r="AG425" s="10">
        <v>90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10</v>
      </c>
      <c r="AO425" s="10">
        <v>333</v>
      </c>
      <c r="AP425" s="10">
        <v>1</v>
      </c>
      <c r="AQ425" s="10">
        <v>36</v>
      </c>
      <c r="AR425" s="10">
        <v>9</v>
      </c>
      <c r="AS425" s="10">
        <v>227</v>
      </c>
      <c r="AT425" s="10">
        <v>0</v>
      </c>
      <c r="AU425" s="10">
        <v>0</v>
      </c>
      <c r="AV425" s="10">
        <v>8</v>
      </c>
      <c r="AW425" s="10">
        <v>95</v>
      </c>
      <c r="AX425" s="10">
        <v>4</v>
      </c>
      <c r="AY425" s="10">
        <v>110</v>
      </c>
      <c r="AZ425" s="10">
        <v>0</v>
      </c>
      <c r="BA425" s="10">
        <v>0</v>
      </c>
      <c r="BB425" s="10">
        <v>38</v>
      </c>
      <c r="BC425" s="12">
        <v>891</v>
      </c>
    </row>
    <row r="426" spans="1:55" ht="15.75" thickBot="1">
      <c r="A426" s="17" t="s">
        <v>46</v>
      </c>
      <c r="B426" s="5">
        <v>66600</v>
      </c>
      <c r="C426" s="5">
        <v>34317</v>
      </c>
      <c r="D426" s="5">
        <v>44400</v>
      </c>
      <c r="E426" s="5">
        <v>28814.5</v>
      </c>
      <c r="F426" s="10">
        <v>0</v>
      </c>
      <c r="G426" s="10">
        <v>0</v>
      </c>
      <c r="H426" s="5">
        <v>91200</v>
      </c>
      <c r="I426" s="5">
        <v>52864</v>
      </c>
      <c r="J426" s="5">
        <v>68426.399999999994</v>
      </c>
      <c r="K426" s="5">
        <v>40770.93</v>
      </c>
      <c r="L426" s="5">
        <v>68400</v>
      </c>
      <c r="M426" s="5">
        <v>38945</v>
      </c>
      <c r="N426" s="5">
        <v>45600</v>
      </c>
      <c r="O426" s="5">
        <v>26106</v>
      </c>
      <c r="P426" s="5">
        <v>45600</v>
      </c>
      <c r="Q426" s="5">
        <v>24213.599999999999</v>
      </c>
      <c r="R426" s="5">
        <v>45600</v>
      </c>
      <c r="S426" s="5">
        <v>26323.8</v>
      </c>
      <c r="T426" s="5">
        <v>45600</v>
      </c>
      <c r="U426" s="5">
        <v>27907.200000000001</v>
      </c>
      <c r="V426" s="5">
        <v>22851.22</v>
      </c>
      <c r="W426" s="5">
        <v>12846.94</v>
      </c>
      <c r="X426" s="5">
        <v>22800</v>
      </c>
      <c r="Y426" s="5">
        <v>15276</v>
      </c>
      <c r="Z426" s="5">
        <v>567077.62</v>
      </c>
      <c r="AA426" s="7">
        <v>328384.96999999997</v>
      </c>
      <c r="AC426" s="17" t="s">
        <v>109</v>
      </c>
      <c r="AD426" s="10">
        <v>0</v>
      </c>
      <c r="AE426" s="10">
        <v>0</v>
      </c>
      <c r="AF426" s="10">
        <v>16</v>
      </c>
      <c r="AG426" s="10">
        <v>100</v>
      </c>
      <c r="AH426" s="10">
        <v>0</v>
      </c>
      <c r="AI426" s="10">
        <v>0</v>
      </c>
      <c r="AJ426" s="10">
        <v>0</v>
      </c>
      <c r="AK426" s="10">
        <v>0</v>
      </c>
      <c r="AL426" s="10">
        <v>2</v>
      </c>
      <c r="AM426" s="10">
        <v>475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2</v>
      </c>
      <c r="AU426" s="10">
        <v>62</v>
      </c>
      <c r="AV426" s="10">
        <v>0</v>
      </c>
      <c r="AW426" s="10">
        <v>0</v>
      </c>
      <c r="AX426" s="10">
        <v>3</v>
      </c>
      <c r="AY426" s="10">
        <v>47</v>
      </c>
      <c r="AZ426" s="10">
        <v>0</v>
      </c>
      <c r="BA426" s="10">
        <v>0</v>
      </c>
      <c r="BB426" s="10">
        <v>23</v>
      </c>
      <c r="BC426" s="12">
        <v>684</v>
      </c>
    </row>
    <row r="427" spans="1:55" ht="15.75" thickBot="1">
      <c r="A427" s="17" t="s">
        <v>47</v>
      </c>
      <c r="B427" s="5">
        <v>22800</v>
      </c>
      <c r="C427" s="5">
        <v>12616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5">
        <v>22120</v>
      </c>
      <c r="M427" s="5">
        <v>12813.6</v>
      </c>
      <c r="N427" s="5">
        <v>22800</v>
      </c>
      <c r="O427" s="5">
        <v>11856</v>
      </c>
      <c r="P427" s="5">
        <v>22800</v>
      </c>
      <c r="Q427" s="5">
        <v>11856</v>
      </c>
      <c r="R427" s="10">
        <v>0</v>
      </c>
      <c r="S427" s="10">
        <v>0</v>
      </c>
      <c r="T427" s="5">
        <v>22120</v>
      </c>
      <c r="U427" s="5">
        <v>13557.6</v>
      </c>
      <c r="V427" s="5">
        <v>22800</v>
      </c>
      <c r="W427" s="5">
        <v>14288</v>
      </c>
      <c r="X427" s="5">
        <v>10395</v>
      </c>
      <c r="Y427" s="5">
        <v>7037.42</v>
      </c>
      <c r="Z427" s="5">
        <v>145835</v>
      </c>
      <c r="AA427" s="7">
        <v>84024.62</v>
      </c>
      <c r="AC427" s="17" t="s">
        <v>97</v>
      </c>
      <c r="AD427" s="10">
        <v>0</v>
      </c>
      <c r="AE427" s="10">
        <v>0</v>
      </c>
      <c r="AF427" s="10">
        <v>1</v>
      </c>
      <c r="AG427" s="10">
        <v>90</v>
      </c>
      <c r="AH427" s="5">
        <v>1000</v>
      </c>
      <c r="AI427" s="5">
        <v>10564</v>
      </c>
      <c r="AJ427" s="10">
        <v>0</v>
      </c>
      <c r="AK427" s="10">
        <v>0</v>
      </c>
      <c r="AL427" s="10">
        <v>2</v>
      </c>
      <c r="AM427" s="10">
        <v>45</v>
      </c>
      <c r="AN427" s="10">
        <v>3</v>
      </c>
      <c r="AO427" s="10">
        <v>147</v>
      </c>
      <c r="AP427" s="10">
        <v>23</v>
      </c>
      <c r="AQ427" s="10">
        <v>543</v>
      </c>
      <c r="AR427" s="10">
        <v>4</v>
      </c>
      <c r="AS427" s="10">
        <v>147</v>
      </c>
      <c r="AT427" s="10">
        <v>4</v>
      </c>
      <c r="AU427" s="10">
        <v>173</v>
      </c>
      <c r="AV427" s="5">
        <v>1302</v>
      </c>
      <c r="AW427" s="5">
        <v>12625</v>
      </c>
      <c r="AX427" s="10">
        <v>13</v>
      </c>
      <c r="AY427" s="10">
        <v>207</v>
      </c>
      <c r="AZ427" s="10">
        <v>0</v>
      </c>
      <c r="BA427" s="10">
        <v>0</v>
      </c>
      <c r="BB427" s="5">
        <v>2352</v>
      </c>
      <c r="BC427" s="7">
        <v>24541</v>
      </c>
    </row>
    <row r="428" spans="1:55" ht="15.75" thickBot="1">
      <c r="A428" s="17" t="s">
        <v>72</v>
      </c>
      <c r="B428" s="10">
        <v>0</v>
      </c>
      <c r="C428" s="10">
        <v>0</v>
      </c>
      <c r="D428" s="5">
        <v>46200</v>
      </c>
      <c r="E428" s="5">
        <v>27720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5">
        <v>23100</v>
      </c>
      <c r="O428" s="5">
        <v>14437.5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5">
        <v>22800</v>
      </c>
      <c r="Y428" s="5">
        <v>21691</v>
      </c>
      <c r="Z428" s="5">
        <v>92100</v>
      </c>
      <c r="AA428" s="7">
        <v>63848.5</v>
      </c>
      <c r="AC428" s="17" t="s">
        <v>124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3</v>
      </c>
      <c r="AM428" s="10">
        <v>50</v>
      </c>
      <c r="AN428" s="10">
        <v>3</v>
      </c>
      <c r="AO428" s="5">
        <v>7746</v>
      </c>
      <c r="AP428" s="10">
        <v>28</v>
      </c>
      <c r="AQ428" s="10">
        <v>105</v>
      </c>
      <c r="AR428" s="10">
        <v>30</v>
      </c>
      <c r="AS428" s="5">
        <v>2685</v>
      </c>
      <c r="AT428" s="10">
        <v>1</v>
      </c>
      <c r="AU428" s="10">
        <v>44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65</v>
      </c>
      <c r="BC428" s="7">
        <v>10630</v>
      </c>
    </row>
    <row r="429" spans="1:55" ht="15.75" thickBot="1">
      <c r="A429" s="17" t="s">
        <v>73</v>
      </c>
      <c r="B429" s="5">
        <v>90690</v>
      </c>
      <c r="C429" s="5">
        <v>50211.7</v>
      </c>
      <c r="D429" s="10">
        <v>0</v>
      </c>
      <c r="E429" s="10">
        <v>0</v>
      </c>
      <c r="F429" s="5">
        <v>67815</v>
      </c>
      <c r="G429" s="5">
        <v>41497.5</v>
      </c>
      <c r="H429" s="5">
        <v>44190</v>
      </c>
      <c r="I429" s="5">
        <v>29380.1</v>
      </c>
      <c r="J429" s="5">
        <v>36600</v>
      </c>
      <c r="K429" s="5">
        <v>21653</v>
      </c>
      <c r="L429" s="5">
        <v>85485</v>
      </c>
      <c r="M429" s="5">
        <v>51180.2</v>
      </c>
      <c r="N429" s="10">
        <v>0</v>
      </c>
      <c r="O429" s="10">
        <v>0</v>
      </c>
      <c r="P429" s="5">
        <v>23100</v>
      </c>
      <c r="Q429" s="5">
        <v>12696.4</v>
      </c>
      <c r="R429" s="5">
        <v>39240</v>
      </c>
      <c r="S429" s="5">
        <v>24955.65</v>
      </c>
      <c r="T429" s="5">
        <v>63840</v>
      </c>
      <c r="U429" s="5">
        <v>38142</v>
      </c>
      <c r="V429" s="5">
        <v>44850</v>
      </c>
      <c r="W429" s="5">
        <v>25633</v>
      </c>
      <c r="X429" s="5">
        <v>17190</v>
      </c>
      <c r="Y429" s="5">
        <v>14421</v>
      </c>
      <c r="Z429" s="5">
        <v>513000</v>
      </c>
      <c r="AA429" s="7">
        <v>309770.55</v>
      </c>
      <c r="AC429" s="17" t="s">
        <v>200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1</v>
      </c>
      <c r="AY429" s="10">
        <v>50</v>
      </c>
      <c r="AZ429" s="10">
        <v>0</v>
      </c>
      <c r="BA429" s="10">
        <v>0</v>
      </c>
      <c r="BB429" s="10">
        <v>1</v>
      </c>
      <c r="BC429" s="12">
        <v>50</v>
      </c>
    </row>
    <row r="430" spans="1:55" ht="15.75" thickBot="1">
      <c r="A430" s="17" t="s">
        <v>74</v>
      </c>
      <c r="B430" s="5">
        <v>324000</v>
      </c>
      <c r="C430" s="5">
        <v>176740</v>
      </c>
      <c r="D430" s="5">
        <v>280200</v>
      </c>
      <c r="E430" s="5">
        <v>150300</v>
      </c>
      <c r="F430" s="5">
        <v>43800</v>
      </c>
      <c r="G430" s="5">
        <v>24674</v>
      </c>
      <c r="H430" s="5">
        <v>65700</v>
      </c>
      <c r="I430" s="5">
        <v>37668</v>
      </c>
      <c r="J430" s="5">
        <v>169800</v>
      </c>
      <c r="K430" s="5">
        <v>96028</v>
      </c>
      <c r="L430" s="10">
        <v>0</v>
      </c>
      <c r="M430" s="10">
        <v>0</v>
      </c>
      <c r="N430" s="5">
        <v>173700</v>
      </c>
      <c r="O430" s="5">
        <v>97736.28</v>
      </c>
      <c r="P430" s="5">
        <v>218100</v>
      </c>
      <c r="Q430" s="5">
        <v>125982.6</v>
      </c>
      <c r="R430" s="5">
        <v>112200</v>
      </c>
      <c r="S430" s="5">
        <v>72581.600000000006</v>
      </c>
      <c r="T430" s="5">
        <v>135900</v>
      </c>
      <c r="U430" s="5">
        <v>94948.2</v>
      </c>
      <c r="V430" s="5">
        <v>476400</v>
      </c>
      <c r="W430" s="5">
        <v>292473.2</v>
      </c>
      <c r="X430" s="5">
        <v>214500</v>
      </c>
      <c r="Y430" s="5">
        <v>133896</v>
      </c>
      <c r="Z430" s="5">
        <v>2214300</v>
      </c>
      <c r="AA430" s="7">
        <v>1303027.8799999999</v>
      </c>
      <c r="AC430" s="17" t="s">
        <v>99</v>
      </c>
      <c r="AD430" s="5">
        <v>490246</v>
      </c>
      <c r="AE430" s="5">
        <v>333858</v>
      </c>
      <c r="AF430" s="5">
        <v>7084</v>
      </c>
      <c r="AG430" s="5">
        <v>23240</v>
      </c>
      <c r="AH430" s="10">
        <v>0</v>
      </c>
      <c r="AI430" s="10">
        <v>0</v>
      </c>
      <c r="AJ430" s="5">
        <v>474311</v>
      </c>
      <c r="AK430" s="5">
        <v>323006</v>
      </c>
      <c r="AL430" s="5">
        <v>568612</v>
      </c>
      <c r="AM430" s="5">
        <v>387225</v>
      </c>
      <c r="AN430" s="5">
        <v>497887</v>
      </c>
      <c r="AO430" s="5">
        <v>344043</v>
      </c>
      <c r="AP430" s="5">
        <v>499560</v>
      </c>
      <c r="AQ430" s="5">
        <v>345196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5">
        <v>2537700</v>
      </c>
      <c r="BC430" s="7">
        <v>1756568</v>
      </c>
    </row>
    <row r="431" spans="1:55" ht="15.75" thickBot="1">
      <c r="A431" s="17" t="s">
        <v>136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20</v>
      </c>
      <c r="I431" s="10">
        <v>1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20</v>
      </c>
      <c r="AA431" s="12">
        <v>1</v>
      </c>
      <c r="AC431" s="17" t="s">
        <v>128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7</v>
      </c>
      <c r="AS431" s="10">
        <v>50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7</v>
      </c>
      <c r="BC431" s="12">
        <v>50</v>
      </c>
    </row>
    <row r="432" spans="1:55" ht="15.75" thickBot="1">
      <c r="A432" s="17" t="s">
        <v>48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5">
        <v>18750</v>
      </c>
      <c r="K432" s="5">
        <v>11300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5">
        <v>12636</v>
      </c>
      <c r="W432" s="5">
        <v>36791.82</v>
      </c>
      <c r="X432" s="10">
        <v>0</v>
      </c>
      <c r="Y432" s="10">
        <v>0</v>
      </c>
      <c r="Z432" s="5">
        <v>31386</v>
      </c>
      <c r="AA432" s="7">
        <v>48091.82</v>
      </c>
      <c r="AC432" s="17" t="s">
        <v>174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1</v>
      </c>
      <c r="AW432" s="10">
        <v>35</v>
      </c>
      <c r="AX432" s="10">
        <v>0</v>
      </c>
      <c r="AY432" s="10">
        <v>0</v>
      </c>
      <c r="AZ432" s="10">
        <v>0</v>
      </c>
      <c r="BA432" s="10">
        <v>0</v>
      </c>
      <c r="BB432" s="10">
        <v>1</v>
      </c>
      <c r="BC432" s="12">
        <v>35</v>
      </c>
    </row>
    <row r="433" spans="1:55" ht="15.75" thickBot="1">
      <c r="A433" s="17" t="s">
        <v>75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5">
        <v>16500</v>
      </c>
      <c r="U433" s="5">
        <v>16390</v>
      </c>
      <c r="V433" s="10">
        <v>0</v>
      </c>
      <c r="W433" s="10">
        <v>0</v>
      </c>
      <c r="X433" s="10">
        <v>0</v>
      </c>
      <c r="Y433" s="10">
        <v>0</v>
      </c>
      <c r="Z433" s="5">
        <v>16500</v>
      </c>
      <c r="AA433" s="7">
        <v>16390</v>
      </c>
      <c r="AC433" s="17" t="s">
        <v>242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1</v>
      </c>
      <c r="AS433" s="10">
        <v>37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1</v>
      </c>
      <c r="BC433" s="12">
        <v>37</v>
      </c>
    </row>
    <row r="434" spans="1:55" ht="15.75" thickBot="1">
      <c r="A434" s="17" t="s">
        <v>31</v>
      </c>
      <c r="B434" s="10">
        <v>262.5</v>
      </c>
      <c r="C434" s="10">
        <v>840</v>
      </c>
      <c r="D434" s="5">
        <v>38704.519999999997</v>
      </c>
      <c r="E434" s="5">
        <v>31594.6</v>
      </c>
      <c r="F434" s="5">
        <v>38504.47</v>
      </c>
      <c r="G434" s="5">
        <v>31492.65</v>
      </c>
      <c r="H434" s="10">
        <v>0</v>
      </c>
      <c r="I434" s="10">
        <v>0</v>
      </c>
      <c r="J434" s="5">
        <v>19250</v>
      </c>
      <c r="K434" s="5">
        <v>16185.4</v>
      </c>
      <c r="L434" s="5">
        <v>19250</v>
      </c>
      <c r="M434" s="5">
        <v>16089.15</v>
      </c>
      <c r="N434" s="5">
        <v>38500</v>
      </c>
      <c r="O434" s="5">
        <v>32006.59</v>
      </c>
      <c r="P434" s="10">
        <v>520</v>
      </c>
      <c r="Q434" s="10">
        <v>380</v>
      </c>
      <c r="R434" s="5">
        <v>31907</v>
      </c>
      <c r="S434" s="5">
        <v>52016.6</v>
      </c>
      <c r="T434" s="10">
        <v>249</v>
      </c>
      <c r="U434" s="10">
        <v>122.83</v>
      </c>
      <c r="V434" s="5">
        <v>19250</v>
      </c>
      <c r="W434" s="5">
        <v>15782.6</v>
      </c>
      <c r="X434" s="10">
        <v>17</v>
      </c>
      <c r="Y434" s="10">
        <v>738</v>
      </c>
      <c r="Z434" s="5">
        <v>206414.49</v>
      </c>
      <c r="AA434" s="7">
        <v>197248.42</v>
      </c>
      <c r="AC434" s="18" t="s">
        <v>27</v>
      </c>
      <c r="AD434" s="8">
        <v>903436</v>
      </c>
      <c r="AE434" s="8">
        <v>818601</v>
      </c>
      <c r="AF434" s="8">
        <v>506296</v>
      </c>
      <c r="AG434" s="8">
        <v>665308</v>
      </c>
      <c r="AH434" s="8">
        <v>609324</v>
      </c>
      <c r="AI434" s="8">
        <v>693326</v>
      </c>
      <c r="AJ434" s="8">
        <v>1130864</v>
      </c>
      <c r="AK434" s="8">
        <v>1058410</v>
      </c>
      <c r="AL434" s="8">
        <v>1345226</v>
      </c>
      <c r="AM434" s="8">
        <v>1174960</v>
      </c>
      <c r="AN434" s="8">
        <v>885353</v>
      </c>
      <c r="AO434" s="8">
        <v>744810</v>
      </c>
      <c r="AP434" s="8">
        <v>1380733</v>
      </c>
      <c r="AQ434" s="8">
        <v>1111297</v>
      </c>
      <c r="AR434" s="8">
        <v>621498</v>
      </c>
      <c r="AS434" s="8">
        <v>637709</v>
      </c>
      <c r="AT434" s="8">
        <v>723544</v>
      </c>
      <c r="AU434" s="8">
        <v>639413</v>
      </c>
      <c r="AV434" s="8">
        <v>199733</v>
      </c>
      <c r="AW434" s="8">
        <v>470708</v>
      </c>
      <c r="AX434" s="8">
        <v>548451</v>
      </c>
      <c r="AY434" s="8">
        <v>521223</v>
      </c>
      <c r="AZ434" s="8">
        <v>584381</v>
      </c>
      <c r="BA434" s="8">
        <v>687841</v>
      </c>
      <c r="BB434" s="8">
        <v>9438839</v>
      </c>
      <c r="BC434" s="9">
        <v>9223606</v>
      </c>
    </row>
    <row r="435" spans="1:55" ht="15.75" thickBot="1">
      <c r="A435" s="17" t="s">
        <v>58</v>
      </c>
      <c r="B435" s="10">
        <v>0</v>
      </c>
      <c r="C435" s="10">
        <v>0</v>
      </c>
      <c r="D435" s="5">
        <v>19250</v>
      </c>
      <c r="E435" s="5">
        <v>16056.77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5">
        <v>19250</v>
      </c>
      <c r="O435" s="5">
        <v>16374.05</v>
      </c>
      <c r="P435" s="5">
        <v>19250</v>
      </c>
      <c r="Q435" s="5">
        <v>16233.4</v>
      </c>
      <c r="R435" s="10">
        <v>0</v>
      </c>
      <c r="S435" s="10">
        <v>0</v>
      </c>
      <c r="T435" s="5">
        <v>20500</v>
      </c>
      <c r="U435" s="5">
        <v>18129.599999999999</v>
      </c>
      <c r="V435" s="10">
        <v>0</v>
      </c>
      <c r="W435" s="10">
        <v>0</v>
      </c>
      <c r="X435" s="10">
        <v>0</v>
      </c>
      <c r="Y435" s="10">
        <v>0</v>
      </c>
      <c r="Z435" s="5">
        <v>78250</v>
      </c>
      <c r="AA435" s="7">
        <v>66793.820000000007</v>
      </c>
    </row>
    <row r="436" spans="1:55" ht="19.5" thickBot="1">
      <c r="A436" s="17" t="s">
        <v>78</v>
      </c>
      <c r="B436" s="10">
        <v>0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5">
        <v>19250</v>
      </c>
      <c r="O436" s="5">
        <v>16980.04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5">
        <v>19250</v>
      </c>
      <c r="AA436" s="7">
        <v>16980.04</v>
      </c>
      <c r="AC436" s="16" t="s">
        <v>135</v>
      </c>
    </row>
    <row r="437" spans="1:55" ht="15.75" thickBot="1">
      <c r="A437" s="17" t="s">
        <v>137</v>
      </c>
      <c r="B437" s="10">
        <v>0</v>
      </c>
      <c r="C437" s="10">
        <v>0</v>
      </c>
      <c r="D437" s="10">
        <v>0</v>
      </c>
      <c r="E437" s="10">
        <v>0</v>
      </c>
      <c r="F437" s="10">
        <v>0</v>
      </c>
      <c r="G437" s="10">
        <v>0</v>
      </c>
      <c r="H437" s="5">
        <v>20250</v>
      </c>
      <c r="I437" s="5">
        <v>11880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5">
        <v>20250</v>
      </c>
      <c r="AA437" s="7">
        <v>11880</v>
      </c>
      <c r="AC437" s="64" t="s">
        <v>7</v>
      </c>
      <c r="AD437" s="66" t="s">
        <v>8</v>
      </c>
      <c r="AE437" s="67"/>
      <c r="AF437" s="61" t="s">
        <v>9</v>
      </c>
      <c r="AG437" s="62"/>
      <c r="AH437" s="61" t="s">
        <v>10</v>
      </c>
      <c r="AI437" s="62"/>
      <c r="AJ437" s="61" t="s">
        <v>11</v>
      </c>
      <c r="AK437" s="62"/>
      <c r="AL437" s="61" t="s">
        <v>12</v>
      </c>
      <c r="AM437" s="62"/>
      <c r="AN437" s="61" t="s">
        <v>13</v>
      </c>
      <c r="AO437" s="62"/>
      <c r="AP437" s="61" t="s">
        <v>14</v>
      </c>
      <c r="AQ437" s="62"/>
      <c r="AR437" s="61" t="s">
        <v>15</v>
      </c>
      <c r="AS437" s="62"/>
      <c r="AT437" s="61" t="s">
        <v>16</v>
      </c>
      <c r="AU437" s="62"/>
      <c r="AV437" s="61" t="s">
        <v>17</v>
      </c>
      <c r="AW437" s="62"/>
      <c r="AX437" s="61" t="s">
        <v>18</v>
      </c>
      <c r="AY437" s="62"/>
      <c r="AZ437" s="61" t="s">
        <v>19</v>
      </c>
      <c r="BA437" s="62"/>
      <c r="BB437" s="61" t="s">
        <v>20</v>
      </c>
      <c r="BC437" s="63"/>
    </row>
    <row r="438" spans="1:55" ht="26.25" thickBot="1">
      <c r="A438" s="17" t="s">
        <v>138</v>
      </c>
      <c r="B438" s="10">
        <v>0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5">
        <v>15840</v>
      </c>
      <c r="W438" s="5">
        <v>11504.91</v>
      </c>
      <c r="X438" s="10">
        <v>0</v>
      </c>
      <c r="Y438" s="10">
        <v>0</v>
      </c>
      <c r="Z438" s="5">
        <v>15840</v>
      </c>
      <c r="AA438" s="7">
        <v>11504.91</v>
      </c>
      <c r="AC438" s="65"/>
      <c r="AD438" s="1" t="s">
        <v>21</v>
      </c>
      <c r="AE438" s="1" t="s">
        <v>22</v>
      </c>
      <c r="AF438" s="1" t="s">
        <v>21</v>
      </c>
      <c r="AG438" s="1" t="s">
        <v>22</v>
      </c>
      <c r="AH438" s="1" t="s">
        <v>21</v>
      </c>
      <c r="AI438" s="1" t="s">
        <v>22</v>
      </c>
      <c r="AJ438" s="1" t="s">
        <v>21</v>
      </c>
      <c r="AK438" s="1" t="s">
        <v>22</v>
      </c>
      <c r="AL438" s="1" t="s">
        <v>21</v>
      </c>
      <c r="AM438" s="1" t="s">
        <v>22</v>
      </c>
      <c r="AN438" s="1" t="s">
        <v>21</v>
      </c>
      <c r="AO438" s="1" t="s">
        <v>22</v>
      </c>
      <c r="AP438" s="1" t="s">
        <v>21</v>
      </c>
      <c r="AQ438" s="1" t="s">
        <v>22</v>
      </c>
      <c r="AR438" s="1" t="s">
        <v>21</v>
      </c>
      <c r="AS438" s="1" t="s">
        <v>22</v>
      </c>
      <c r="AT438" s="1" t="s">
        <v>21</v>
      </c>
      <c r="AU438" s="1" t="s">
        <v>22</v>
      </c>
      <c r="AV438" s="1" t="s">
        <v>21</v>
      </c>
      <c r="AW438" s="1" t="s">
        <v>22</v>
      </c>
      <c r="AX438" s="1" t="s">
        <v>21</v>
      </c>
      <c r="AY438" s="1" t="s">
        <v>22</v>
      </c>
      <c r="AZ438" s="1" t="s">
        <v>21</v>
      </c>
      <c r="BA438" s="1" t="s">
        <v>22</v>
      </c>
      <c r="BB438" s="1" t="s">
        <v>21</v>
      </c>
      <c r="BC438" s="6" t="s">
        <v>22</v>
      </c>
    </row>
    <row r="439" spans="1:55" ht="15.75" thickBot="1">
      <c r="A439" s="17" t="s">
        <v>139</v>
      </c>
      <c r="B439" s="5">
        <v>34180</v>
      </c>
      <c r="C439" s="5">
        <v>23440</v>
      </c>
      <c r="D439" s="5">
        <v>36524</v>
      </c>
      <c r="E439" s="5">
        <v>24706.6</v>
      </c>
      <c r="F439" s="5">
        <v>478659</v>
      </c>
      <c r="G439" s="5">
        <v>348016.61</v>
      </c>
      <c r="H439" s="10">
        <v>0</v>
      </c>
      <c r="I439" s="10">
        <v>0</v>
      </c>
      <c r="J439" s="5">
        <v>115016</v>
      </c>
      <c r="K439" s="5">
        <v>76886.06</v>
      </c>
      <c r="L439" s="5">
        <v>85050</v>
      </c>
      <c r="M439" s="5">
        <v>65167.37</v>
      </c>
      <c r="N439" s="5">
        <v>34560</v>
      </c>
      <c r="O439" s="5">
        <v>22636.799999999999</v>
      </c>
      <c r="P439" s="5">
        <v>199215</v>
      </c>
      <c r="Q439" s="5">
        <v>126814.62</v>
      </c>
      <c r="R439" s="5">
        <v>143756</v>
      </c>
      <c r="S439" s="5">
        <v>102345.96</v>
      </c>
      <c r="T439" s="5">
        <v>74480</v>
      </c>
      <c r="U439" s="5">
        <v>49214.96</v>
      </c>
      <c r="V439" s="5">
        <v>56250</v>
      </c>
      <c r="W439" s="5">
        <v>36693</v>
      </c>
      <c r="X439" s="5">
        <v>34400</v>
      </c>
      <c r="Y439" s="5">
        <v>27692</v>
      </c>
      <c r="Z439" s="5">
        <v>1292090</v>
      </c>
      <c r="AA439" s="7">
        <v>903613.98</v>
      </c>
      <c r="AC439" s="17" t="s">
        <v>43</v>
      </c>
      <c r="AD439" s="10">
        <v>16</v>
      </c>
      <c r="AE439" s="5">
        <v>1461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57</v>
      </c>
      <c r="AO439" s="10">
        <v>523</v>
      </c>
      <c r="AP439" s="10">
        <v>25</v>
      </c>
      <c r="AQ439" s="10">
        <v>787</v>
      </c>
      <c r="AR439" s="10">
        <v>45</v>
      </c>
      <c r="AS439" s="10">
        <v>388</v>
      </c>
      <c r="AT439" s="10">
        <v>0</v>
      </c>
      <c r="AU439" s="10">
        <v>0</v>
      </c>
      <c r="AV439" s="10">
        <v>43</v>
      </c>
      <c r="AW439" s="5">
        <v>2177</v>
      </c>
      <c r="AX439" s="10">
        <v>0</v>
      </c>
      <c r="AY439" s="10">
        <v>0</v>
      </c>
      <c r="AZ439" s="10">
        <v>10</v>
      </c>
      <c r="BA439" s="10">
        <v>658</v>
      </c>
      <c r="BB439" s="10">
        <v>196</v>
      </c>
      <c r="BC439" s="7">
        <v>5994</v>
      </c>
    </row>
    <row r="440" spans="1:55" ht="15.75" thickBot="1">
      <c r="A440" s="17" t="s">
        <v>140</v>
      </c>
      <c r="B440" s="10">
        <v>0</v>
      </c>
      <c r="C440" s="10">
        <v>0</v>
      </c>
      <c r="D440" s="10">
        <v>0</v>
      </c>
      <c r="E440" s="10">
        <v>0</v>
      </c>
      <c r="F440" s="5">
        <v>162750</v>
      </c>
      <c r="G440" s="5">
        <v>109122.5</v>
      </c>
      <c r="H440" s="5">
        <v>39750</v>
      </c>
      <c r="I440" s="5">
        <v>25447.5</v>
      </c>
      <c r="J440" s="5">
        <v>102000</v>
      </c>
      <c r="K440" s="5">
        <v>70720</v>
      </c>
      <c r="L440" s="10">
        <v>0</v>
      </c>
      <c r="M440" s="10">
        <v>0</v>
      </c>
      <c r="N440" s="5">
        <v>163200</v>
      </c>
      <c r="O440" s="5">
        <v>102729.5</v>
      </c>
      <c r="P440" s="10">
        <v>0</v>
      </c>
      <c r="Q440" s="10">
        <v>0</v>
      </c>
      <c r="R440" s="5">
        <v>121500</v>
      </c>
      <c r="S440" s="5">
        <v>81630</v>
      </c>
      <c r="T440" s="5">
        <v>59400</v>
      </c>
      <c r="U440" s="5">
        <v>37221.75</v>
      </c>
      <c r="V440" s="5">
        <v>122700</v>
      </c>
      <c r="W440" s="5">
        <v>79004.100000000006</v>
      </c>
      <c r="X440" s="5">
        <v>102000</v>
      </c>
      <c r="Y440" s="5">
        <v>65280</v>
      </c>
      <c r="Z440" s="5">
        <v>873300</v>
      </c>
      <c r="AA440" s="7">
        <v>571155.35</v>
      </c>
      <c r="AC440" s="17" t="s">
        <v>65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2</v>
      </c>
      <c r="AU440" s="10">
        <v>60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2</v>
      </c>
      <c r="BC440" s="12">
        <v>60</v>
      </c>
    </row>
    <row r="441" spans="1:55" ht="15.75" thickBot="1">
      <c r="A441" s="17" t="s">
        <v>141</v>
      </c>
      <c r="B441" s="10">
        <v>0</v>
      </c>
      <c r="C441" s="10">
        <v>0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5">
        <v>40650</v>
      </c>
      <c r="M441" s="5">
        <v>30894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5">
        <v>40650</v>
      </c>
      <c r="AA441" s="7">
        <v>30894</v>
      </c>
      <c r="AC441" s="17" t="s">
        <v>66</v>
      </c>
      <c r="AD441" s="10">
        <v>560</v>
      </c>
      <c r="AE441" s="5">
        <v>65670</v>
      </c>
      <c r="AF441" s="5">
        <v>2416</v>
      </c>
      <c r="AG441" s="5">
        <v>78060</v>
      </c>
      <c r="AH441" s="10">
        <v>0</v>
      </c>
      <c r="AI441" s="10">
        <v>0</v>
      </c>
      <c r="AJ441" s="5">
        <v>5000</v>
      </c>
      <c r="AK441" s="5">
        <v>34500</v>
      </c>
      <c r="AL441" s="10">
        <v>0</v>
      </c>
      <c r="AM441" s="10">
        <v>0</v>
      </c>
      <c r="AN441" s="5">
        <v>5000</v>
      </c>
      <c r="AO441" s="5">
        <v>34500</v>
      </c>
      <c r="AP441" s="5">
        <v>1012</v>
      </c>
      <c r="AQ441" s="5">
        <v>130530</v>
      </c>
      <c r="AR441" s="10">
        <v>439</v>
      </c>
      <c r="AS441" s="5">
        <v>64893</v>
      </c>
      <c r="AT441" s="10">
        <v>2</v>
      </c>
      <c r="AU441" s="10">
        <v>68</v>
      </c>
      <c r="AV441" s="10">
        <v>416</v>
      </c>
      <c r="AW441" s="5">
        <v>64860</v>
      </c>
      <c r="AX441" s="10">
        <v>0</v>
      </c>
      <c r="AY441" s="10">
        <v>0</v>
      </c>
      <c r="AZ441" s="10">
        <v>380</v>
      </c>
      <c r="BA441" s="5">
        <v>62700</v>
      </c>
      <c r="BB441" s="5">
        <v>15225</v>
      </c>
      <c r="BC441" s="7">
        <v>535781</v>
      </c>
    </row>
    <row r="442" spans="1:55" ht="15.75" thickBot="1">
      <c r="A442" s="17" t="s">
        <v>80</v>
      </c>
      <c r="B442" s="5">
        <v>41400</v>
      </c>
      <c r="C442" s="5">
        <v>23432.400000000001</v>
      </c>
      <c r="D442" s="10">
        <v>0</v>
      </c>
      <c r="E442" s="10">
        <v>0</v>
      </c>
      <c r="F442" s="5">
        <v>79695.22</v>
      </c>
      <c r="G442" s="5">
        <v>55598.5</v>
      </c>
      <c r="H442" s="5">
        <v>79849.919999999998</v>
      </c>
      <c r="I442" s="5">
        <v>53164.02</v>
      </c>
      <c r="J442" s="5">
        <v>93616.1</v>
      </c>
      <c r="K442" s="5">
        <v>68890</v>
      </c>
      <c r="L442" s="10">
        <v>0</v>
      </c>
      <c r="M442" s="10">
        <v>0</v>
      </c>
      <c r="N442" s="10">
        <v>0</v>
      </c>
      <c r="O442" s="10">
        <v>0</v>
      </c>
      <c r="P442" s="5">
        <v>20700</v>
      </c>
      <c r="Q442" s="5">
        <v>13144.5</v>
      </c>
      <c r="R442" s="5">
        <v>39014.5</v>
      </c>
      <c r="S442" s="5">
        <v>23078</v>
      </c>
      <c r="T442" s="5">
        <v>176550</v>
      </c>
      <c r="U442" s="5">
        <v>115775.1</v>
      </c>
      <c r="V442" s="5">
        <v>93500</v>
      </c>
      <c r="W442" s="5">
        <v>71285.100000000006</v>
      </c>
      <c r="X442" s="5">
        <v>109910</v>
      </c>
      <c r="Y442" s="5">
        <v>89198</v>
      </c>
      <c r="Z442" s="5">
        <v>734235.74</v>
      </c>
      <c r="AA442" s="7">
        <v>513565.62</v>
      </c>
      <c r="AC442" s="17" t="s">
        <v>26</v>
      </c>
      <c r="AD442" s="5">
        <v>73561</v>
      </c>
      <c r="AE442" s="5">
        <v>167575</v>
      </c>
      <c r="AF442" s="5">
        <v>39070</v>
      </c>
      <c r="AG442" s="5">
        <v>93205</v>
      </c>
      <c r="AH442" s="5">
        <v>54736</v>
      </c>
      <c r="AI442" s="5">
        <v>145773</v>
      </c>
      <c r="AJ442" s="5">
        <v>70561</v>
      </c>
      <c r="AK442" s="5">
        <v>157192</v>
      </c>
      <c r="AL442" s="5">
        <v>105840</v>
      </c>
      <c r="AM442" s="5">
        <v>233202</v>
      </c>
      <c r="AN442" s="5">
        <v>17690</v>
      </c>
      <c r="AO442" s="5">
        <v>39957</v>
      </c>
      <c r="AP442" s="5">
        <v>88634</v>
      </c>
      <c r="AQ442" s="5">
        <v>306149</v>
      </c>
      <c r="AR442" s="5">
        <v>88240</v>
      </c>
      <c r="AS442" s="5">
        <v>198645</v>
      </c>
      <c r="AT442" s="5">
        <v>96107</v>
      </c>
      <c r="AU442" s="5">
        <v>213219</v>
      </c>
      <c r="AV442" s="5">
        <v>35280</v>
      </c>
      <c r="AW442" s="5">
        <v>79672</v>
      </c>
      <c r="AX442" s="5">
        <v>39037</v>
      </c>
      <c r="AY442" s="5">
        <v>94621</v>
      </c>
      <c r="AZ442" s="5">
        <v>70562</v>
      </c>
      <c r="BA442" s="5">
        <v>160976</v>
      </c>
      <c r="BB442" s="5">
        <v>779318</v>
      </c>
      <c r="BC442" s="7">
        <v>1890186</v>
      </c>
    </row>
    <row r="443" spans="1:55" ht="15.75" thickBot="1">
      <c r="A443" s="17" t="s">
        <v>142</v>
      </c>
      <c r="B443" s="5">
        <v>1411120</v>
      </c>
      <c r="C443" s="5">
        <v>848605.95</v>
      </c>
      <c r="D443" s="5">
        <v>389870</v>
      </c>
      <c r="E443" s="5">
        <v>228721.39</v>
      </c>
      <c r="F443" s="5">
        <v>894628.46</v>
      </c>
      <c r="G443" s="5">
        <v>575164.85</v>
      </c>
      <c r="H443" s="5">
        <v>1695080</v>
      </c>
      <c r="I443" s="5">
        <v>1078706.77</v>
      </c>
      <c r="J443" s="5">
        <v>1998136</v>
      </c>
      <c r="K443" s="5">
        <v>1216452.1100000001</v>
      </c>
      <c r="L443" s="5">
        <v>1260518.6499999999</v>
      </c>
      <c r="M443" s="5">
        <v>770295.89</v>
      </c>
      <c r="N443" s="5">
        <v>2113465</v>
      </c>
      <c r="O443" s="5">
        <v>1250192.22</v>
      </c>
      <c r="P443" s="5">
        <v>1722950</v>
      </c>
      <c r="Q443" s="5">
        <v>1032058.5</v>
      </c>
      <c r="R443" s="5">
        <v>1017687.25</v>
      </c>
      <c r="S443" s="5">
        <v>604729.18000000005</v>
      </c>
      <c r="T443" s="5">
        <v>1509190</v>
      </c>
      <c r="U443" s="5">
        <v>929302.07</v>
      </c>
      <c r="V443" s="5">
        <v>1448880</v>
      </c>
      <c r="W443" s="5">
        <v>915099.51</v>
      </c>
      <c r="X443" s="5">
        <v>1200150</v>
      </c>
      <c r="Y443" s="5">
        <v>784577.82</v>
      </c>
      <c r="Z443" s="5">
        <v>16661675.359999999</v>
      </c>
      <c r="AA443" s="7">
        <v>10233906.26</v>
      </c>
      <c r="AC443" s="17" t="s">
        <v>29</v>
      </c>
      <c r="AD443" s="5">
        <v>97173</v>
      </c>
      <c r="AE443" s="5">
        <v>123480</v>
      </c>
      <c r="AF443" s="5">
        <v>7200</v>
      </c>
      <c r="AG443" s="5">
        <v>22662</v>
      </c>
      <c r="AH443" s="5">
        <v>86131</v>
      </c>
      <c r="AI443" s="5">
        <v>121018</v>
      </c>
      <c r="AJ443" s="5">
        <v>56510</v>
      </c>
      <c r="AK443" s="5">
        <v>94734</v>
      </c>
      <c r="AL443" s="5">
        <v>88300</v>
      </c>
      <c r="AM443" s="5">
        <v>154505</v>
      </c>
      <c r="AN443" s="10">
        <v>0</v>
      </c>
      <c r="AO443" s="10">
        <v>0</v>
      </c>
      <c r="AP443" s="5">
        <v>91870</v>
      </c>
      <c r="AQ443" s="5">
        <v>115816</v>
      </c>
      <c r="AR443" s="5">
        <v>55080</v>
      </c>
      <c r="AS443" s="5">
        <v>86147</v>
      </c>
      <c r="AT443" s="5">
        <v>34399</v>
      </c>
      <c r="AU443" s="5">
        <v>50397</v>
      </c>
      <c r="AV443" s="5">
        <v>58680</v>
      </c>
      <c r="AW443" s="5">
        <v>90697</v>
      </c>
      <c r="AX443" s="5">
        <v>95353</v>
      </c>
      <c r="AY443" s="5">
        <v>129546</v>
      </c>
      <c r="AZ443" s="5">
        <v>2500</v>
      </c>
      <c r="BA443" s="5">
        <v>5973</v>
      </c>
      <c r="BB443" s="5">
        <v>673196</v>
      </c>
      <c r="BC443" s="7">
        <v>994975</v>
      </c>
    </row>
    <row r="444" spans="1:55" ht="15.75" thickBot="1">
      <c r="A444" s="17" t="s">
        <v>143</v>
      </c>
      <c r="B444" s="5">
        <v>163700</v>
      </c>
      <c r="C444" s="5">
        <v>114212.95</v>
      </c>
      <c r="D444" s="5">
        <v>192930</v>
      </c>
      <c r="E444" s="5">
        <v>139477.21</v>
      </c>
      <c r="F444" s="5">
        <v>87940</v>
      </c>
      <c r="G444" s="5">
        <v>60435.39</v>
      </c>
      <c r="H444" s="5">
        <v>60900</v>
      </c>
      <c r="I444" s="5">
        <v>45068.5</v>
      </c>
      <c r="J444" s="5">
        <v>17280</v>
      </c>
      <c r="K444" s="5">
        <v>11784.96</v>
      </c>
      <c r="L444" s="5">
        <v>120842</v>
      </c>
      <c r="M444" s="5">
        <v>80769.5</v>
      </c>
      <c r="N444" s="5">
        <v>99180</v>
      </c>
      <c r="O444" s="5">
        <v>62856</v>
      </c>
      <c r="P444" s="5">
        <v>135750</v>
      </c>
      <c r="Q444" s="5">
        <v>89892.5</v>
      </c>
      <c r="R444" s="5">
        <v>142256</v>
      </c>
      <c r="S444" s="5">
        <v>98549.2</v>
      </c>
      <c r="T444" s="5">
        <v>159222</v>
      </c>
      <c r="U444" s="5">
        <v>112732.21</v>
      </c>
      <c r="V444" s="5">
        <v>68410</v>
      </c>
      <c r="W444" s="5">
        <v>46616.6</v>
      </c>
      <c r="X444" s="5">
        <v>156468</v>
      </c>
      <c r="Y444" s="5">
        <v>108039.25</v>
      </c>
      <c r="Z444" s="5">
        <v>1404878</v>
      </c>
      <c r="AA444" s="7">
        <v>970434.27</v>
      </c>
      <c r="AC444" s="17" t="s">
        <v>57</v>
      </c>
      <c r="AD444" s="10">
        <v>0</v>
      </c>
      <c r="AE444" s="10">
        <v>0</v>
      </c>
      <c r="AF444" s="10">
        <v>0</v>
      </c>
      <c r="AG444" s="10">
        <v>0</v>
      </c>
      <c r="AH444" s="10">
        <v>450</v>
      </c>
      <c r="AI444" s="5">
        <v>3555</v>
      </c>
      <c r="AJ444" s="10">
        <v>450</v>
      </c>
      <c r="AK444" s="5">
        <v>3555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25</v>
      </c>
      <c r="AU444" s="5">
        <v>2375</v>
      </c>
      <c r="AV444" s="10">
        <v>450</v>
      </c>
      <c r="AW444" s="5">
        <v>3555</v>
      </c>
      <c r="AX444" s="10">
        <v>0</v>
      </c>
      <c r="AY444" s="10">
        <v>0</v>
      </c>
      <c r="AZ444" s="10">
        <v>0</v>
      </c>
      <c r="BA444" s="10">
        <v>0</v>
      </c>
      <c r="BB444" s="5">
        <v>1375</v>
      </c>
      <c r="BC444" s="7">
        <v>13040</v>
      </c>
    </row>
    <row r="445" spans="1:55" ht="15.75" thickBot="1">
      <c r="A445" s="17" t="s">
        <v>144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5">
        <v>12600</v>
      </c>
      <c r="Q445" s="5">
        <v>9170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5">
        <v>12600</v>
      </c>
      <c r="AA445" s="7">
        <v>9170</v>
      </c>
      <c r="AC445" s="17" t="s">
        <v>164</v>
      </c>
      <c r="AD445" s="10">
        <v>0</v>
      </c>
      <c r="AE445" s="10">
        <v>0</v>
      </c>
      <c r="AF445" s="10">
        <v>0</v>
      </c>
      <c r="AG445" s="10">
        <v>0</v>
      </c>
      <c r="AH445" s="5">
        <v>16000</v>
      </c>
      <c r="AI445" s="5">
        <v>45500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5">
        <v>16000</v>
      </c>
      <c r="AW445" s="5">
        <v>45215</v>
      </c>
      <c r="AX445" s="10">
        <v>0</v>
      </c>
      <c r="AY445" s="10">
        <v>0</v>
      </c>
      <c r="AZ445" s="10">
        <v>0</v>
      </c>
      <c r="BA445" s="10">
        <v>0</v>
      </c>
      <c r="BB445" s="5">
        <v>32000</v>
      </c>
      <c r="BC445" s="7">
        <v>90715</v>
      </c>
    </row>
    <row r="446" spans="1:55" ht="15.75" thickBot="1">
      <c r="A446" s="17" t="s">
        <v>102</v>
      </c>
      <c r="B446" s="5">
        <v>537722</v>
      </c>
      <c r="C446" s="5">
        <v>340473.22</v>
      </c>
      <c r="D446" s="5">
        <v>589160</v>
      </c>
      <c r="E446" s="5">
        <v>380118.4</v>
      </c>
      <c r="F446" s="5">
        <v>610052</v>
      </c>
      <c r="G446" s="5">
        <v>413046.95</v>
      </c>
      <c r="H446" s="5">
        <v>777965</v>
      </c>
      <c r="I446" s="5">
        <v>531006.46</v>
      </c>
      <c r="J446" s="5">
        <v>809795</v>
      </c>
      <c r="K446" s="5">
        <v>541639.68000000005</v>
      </c>
      <c r="L446" s="5">
        <v>638384</v>
      </c>
      <c r="M446" s="5">
        <v>399223</v>
      </c>
      <c r="N446" s="5">
        <v>805959</v>
      </c>
      <c r="O446" s="5">
        <v>512263.77</v>
      </c>
      <c r="P446" s="5">
        <v>677186</v>
      </c>
      <c r="Q446" s="5">
        <v>412919.8</v>
      </c>
      <c r="R446" s="5">
        <v>990125</v>
      </c>
      <c r="S446" s="5">
        <v>644850.81000000006</v>
      </c>
      <c r="T446" s="5">
        <v>612923</v>
      </c>
      <c r="U446" s="5">
        <v>402278.13</v>
      </c>
      <c r="V446" s="5">
        <v>1114999</v>
      </c>
      <c r="W446" s="5">
        <v>733404.61</v>
      </c>
      <c r="X446" s="5">
        <v>165480</v>
      </c>
      <c r="Y446" s="5">
        <v>125833.75</v>
      </c>
      <c r="Z446" s="5">
        <v>8329750</v>
      </c>
      <c r="AA446" s="7">
        <v>5437058.5800000001</v>
      </c>
      <c r="AC446" s="17" t="s">
        <v>86</v>
      </c>
      <c r="AD446" s="10">
        <v>360</v>
      </c>
      <c r="AE446" s="5">
        <v>1807</v>
      </c>
      <c r="AF446" s="5">
        <v>9556</v>
      </c>
      <c r="AG446" s="5">
        <v>16069</v>
      </c>
      <c r="AH446" s="10">
        <v>722</v>
      </c>
      <c r="AI446" s="5">
        <v>3763</v>
      </c>
      <c r="AJ446" s="5">
        <v>2940</v>
      </c>
      <c r="AK446" s="5">
        <v>17916</v>
      </c>
      <c r="AL446" s="5">
        <v>9884</v>
      </c>
      <c r="AM446" s="5">
        <v>18757</v>
      </c>
      <c r="AN446" s="5">
        <v>5201</v>
      </c>
      <c r="AO446" s="5">
        <v>8707</v>
      </c>
      <c r="AP446" s="10">
        <v>720</v>
      </c>
      <c r="AQ446" s="5">
        <v>3650</v>
      </c>
      <c r="AR446" s="5">
        <v>8120</v>
      </c>
      <c r="AS446" s="5">
        <v>51739</v>
      </c>
      <c r="AT446" s="10">
        <v>843</v>
      </c>
      <c r="AU446" s="5">
        <v>4224</v>
      </c>
      <c r="AV446" s="5">
        <v>2370</v>
      </c>
      <c r="AW446" s="5">
        <v>7038</v>
      </c>
      <c r="AX446" s="10">
        <v>720</v>
      </c>
      <c r="AY446" s="5">
        <v>3800</v>
      </c>
      <c r="AZ446" s="5">
        <v>1080</v>
      </c>
      <c r="BA446" s="5">
        <v>5788</v>
      </c>
      <c r="BB446" s="5">
        <v>42516</v>
      </c>
      <c r="BC446" s="7">
        <v>143258</v>
      </c>
    </row>
    <row r="447" spans="1:55" ht="15.75" thickBot="1">
      <c r="A447" s="17" t="s">
        <v>145</v>
      </c>
      <c r="B447" s="5">
        <v>297375</v>
      </c>
      <c r="C447" s="5">
        <v>201434.5</v>
      </c>
      <c r="D447" s="5">
        <v>141825</v>
      </c>
      <c r="E447" s="5">
        <v>95177</v>
      </c>
      <c r="F447" s="5">
        <v>223950</v>
      </c>
      <c r="G447" s="5">
        <v>173194.5</v>
      </c>
      <c r="H447" s="5">
        <v>101625</v>
      </c>
      <c r="I447" s="5">
        <v>78386.75</v>
      </c>
      <c r="J447" s="5">
        <v>203250</v>
      </c>
      <c r="K447" s="5">
        <v>153115</v>
      </c>
      <c r="L447" s="5">
        <v>41400</v>
      </c>
      <c r="M447" s="5">
        <v>28773</v>
      </c>
      <c r="N447" s="5">
        <v>159015</v>
      </c>
      <c r="O447" s="5">
        <v>114853.2</v>
      </c>
      <c r="P447" s="5">
        <v>134250</v>
      </c>
      <c r="Q447" s="5">
        <v>92545</v>
      </c>
      <c r="R447" s="5">
        <v>40800</v>
      </c>
      <c r="S447" s="5">
        <v>25296</v>
      </c>
      <c r="T447" s="5">
        <v>204525</v>
      </c>
      <c r="U447" s="5">
        <v>145676.54999999999</v>
      </c>
      <c r="V447" s="5">
        <v>201825</v>
      </c>
      <c r="W447" s="5">
        <v>153396.5</v>
      </c>
      <c r="X447" s="5">
        <v>278115</v>
      </c>
      <c r="Y447" s="5">
        <v>209265.7</v>
      </c>
      <c r="Z447" s="5">
        <v>2027955</v>
      </c>
      <c r="AA447" s="7">
        <v>1471113.7</v>
      </c>
      <c r="AC447" s="17" t="s">
        <v>89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1</v>
      </c>
      <c r="AW447" s="10">
        <v>27</v>
      </c>
      <c r="AX447" s="10">
        <v>0</v>
      </c>
      <c r="AY447" s="10">
        <v>0</v>
      </c>
      <c r="AZ447" s="10">
        <v>0</v>
      </c>
      <c r="BA447" s="10">
        <v>0</v>
      </c>
      <c r="BB447" s="10">
        <v>1</v>
      </c>
      <c r="BC447" s="12">
        <v>27</v>
      </c>
    </row>
    <row r="448" spans="1:55" ht="15.75" thickBot="1">
      <c r="A448" s="17" t="s">
        <v>132</v>
      </c>
      <c r="B448" s="5">
        <v>70780</v>
      </c>
      <c r="C448" s="5">
        <v>53500.800000000003</v>
      </c>
      <c r="D448" s="5">
        <v>58380</v>
      </c>
      <c r="E448" s="5">
        <v>55756.9</v>
      </c>
      <c r="F448" s="5">
        <v>36367.800000000003</v>
      </c>
      <c r="G448" s="5">
        <v>25658.35</v>
      </c>
      <c r="H448" s="5">
        <v>36120</v>
      </c>
      <c r="I448" s="5">
        <v>30573</v>
      </c>
      <c r="J448" s="5">
        <v>18200</v>
      </c>
      <c r="K448" s="5">
        <v>16445</v>
      </c>
      <c r="L448" s="5">
        <v>74370</v>
      </c>
      <c r="M448" s="5">
        <v>46196.2</v>
      </c>
      <c r="N448" s="5">
        <v>18200</v>
      </c>
      <c r="O448" s="5">
        <v>15925</v>
      </c>
      <c r="P448" s="10">
        <v>0</v>
      </c>
      <c r="Q448" s="10">
        <v>0</v>
      </c>
      <c r="R448" s="5">
        <v>68400</v>
      </c>
      <c r="S448" s="5">
        <v>36936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5">
        <v>380817.8</v>
      </c>
      <c r="AA448" s="7">
        <v>280991.25</v>
      </c>
      <c r="AC448" s="17" t="s">
        <v>95</v>
      </c>
      <c r="AD448" s="10">
        <v>0</v>
      </c>
      <c r="AE448" s="10">
        <v>0</v>
      </c>
      <c r="AF448" s="5">
        <v>12900</v>
      </c>
      <c r="AG448" s="5">
        <v>41280</v>
      </c>
      <c r="AH448" s="10">
        <v>0</v>
      </c>
      <c r="AI448" s="10">
        <v>0</v>
      </c>
      <c r="AJ448" s="10">
        <v>0</v>
      </c>
      <c r="AK448" s="10">
        <v>0</v>
      </c>
      <c r="AL448" s="5">
        <v>1144</v>
      </c>
      <c r="AM448" s="5">
        <v>12517</v>
      </c>
      <c r="AN448" s="10">
        <v>2</v>
      </c>
      <c r="AO448" s="10">
        <v>122</v>
      </c>
      <c r="AP448" s="10">
        <v>20</v>
      </c>
      <c r="AQ448" s="10">
        <v>522</v>
      </c>
      <c r="AR448" s="5">
        <v>1855</v>
      </c>
      <c r="AS448" s="5">
        <v>16174</v>
      </c>
      <c r="AT448" s="10">
        <v>1</v>
      </c>
      <c r="AU448" s="10">
        <v>58</v>
      </c>
      <c r="AV448" s="10">
        <v>1</v>
      </c>
      <c r="AW448" s="10">
        <v>30</v>
      </c>
      <c r="AX448" s="10">
        <v>72</v>
      </c>
      <c r="AY448" s="5">
        <v>1078</v>
      </c>
      <c r="AZ448" s="10">
        <v>0</v>
      </c>
      <c r="BA448" s="10">
        <v>0</v>
      </c>
      <c r="BB448" s="5">
        <v>15995</v>
      </c>
      <c r="BC448" s="7">
        <v>71781</v>
      </c>
    </row>
    <row r="449" spans="1:55" ht="15.75" thickBot="1">
      <c r="A449" s="17" t="s">
        <v>81</v>
      </c>
      <c r="B449" s="5">
        <v>1219740</v>
      </c>
      <c r="C449" s="5">
        <v>685815.06</v>
      </c>
      <c r="D449" s="5">
        <v>1864950</v>
      </c>
      <c r="E449" s="5">
        <v>1043708.8</v>
      </c>
      <c r="F449" s="5">
        <v>1933370</v>
      </c>
      <c r="G449" s="5">
        <v>1253907.26</v>
      </c>
      <c r="H449" s="5">
        <v>3281910</v>
      </c>
      <c r="I449" s="5">
        <v>2062009.28</v>
      </c>
      <c r="J449" s="5">
        <v>2328040</v>
      </c>
      <c r="K449" s="5">
        <v>1319454.7</v>
      </c>
      <c r="L449" s="5">
        <v>1095270</v>
      </c>
      <c r="M449" s="5">
        <v>624122.6</v>
      </c>
      <c r="N449" s="5">
        <v>4002880</v>
      </c>
      <c r="O449" s="5">
        <v>2264650.66</v>
      </c>
      <c r="P449" s="5">
        <v>4232865</v>
      </c>
      <c r="Q449" s="5">
        <v>2365327.6</v>
      </c>
      <c r="R449" s="5">
        <v>4264260</v>
      </c>
      <c r="S449" s="5">
        <v>2639551.2599999998</v>
      </c>
      <c r="T449" s="5">
        <v>6241995</v>
      </c>
      <c r="U449" s="5">
        <v>3813783.94</v>
      </c>
      <c r="V449" s="5">
        <v>4389425</v>
      </c>
      <c r="W449" s="5">
        <v>2742984.53</v>
      </c>
      <c r="X449" s="5">
        <v>2879070</v>
      </c>
      <c r="Y449" s="5">
        <v>1810897</v>
      </c>
      <c r="Z449" s="5">
        <v>37733775</v>
      </c>
      <c r="AA449" s="7">
        <v>22626212.690000001</v>
      </c>
      <c r="AC449" s="17" t="s">
        <v>133</v>
      </c>
      <c r="AD449" s="10">
        <v>150</v>
      </c>
      <c r="AE449" s="5">
        <v>8691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5">
        <v>1440</v>
      </c>
      <c r="AM449" s="5">
        <v>4738</v>
      </c>
      <c r="AN449" s="10">
        <v>360</v>
      </c>
      <c r="AO449" s="5">
        <v>8093</v>
      </c>
      <c r="AP449" s="5">
        <v>2160</v>
      </c>
      <c r="AQ449" s="5">
        <v>19368</v>
      </c>
      <c r="AR449" s="10">
        <v>0</v>
      </c>
      <c r="AS449" s="10">
        <v>0</v>
      </c>
      <c r="AT449" s="5">
        <v>2692</v>
      </c>
      <c r="AU449" s="5">
        <v>11075</v>
      </c>
      <c r="AV449" s="10">
        <v>900</v>
      </c>
      <c r="AW449" s="5">
        <v>18544</v>
      </c>
      <c r="AX449" s="10">
        <v>230</v>
      </c>
      <c r="AY449" s="5">
        <v>4576</v>
      </c>
      <c r="AZ449" s="10">
        <v>0</v>
      </c>
      <c r="BA449" s="10">
        <v>0</v>
      </c>
      <c r="BB449" s="5">
        <v>7932</v>
      </c>
      <c r="BC449" s="7">
        <v>75085</v>
      </c>
    </row>
    <row r="450" spans="1:55" ht="15.75" thickBot="1">
      <c r="A450" s="17" t="s">
        <v>111</v>
      </c>
      <c r="B450" s="5">
        <v>20250</v>
      </c>
      <c r="C450" s="5">
        <v>12757.5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5">
        <v>33096</v>
      </c>
      <c r="K450" s="5">
        <v>22064</v>
      </c>
      <c r="L450" s="10">
        <v>0</v>
      </c>
      <c r="M450" s="10">
        <v>0</v>
      </c>
      <c r="N450" s="5">
        <v>53820</v>
      </c>
      <c r="O450" s="5">
        <v>36015.4</v>
      </c>
      <c r="P450" s="5">
        <v>39750</v>
      </c>
      <c r="Q450" s="5">
        <v>23380</v>
      </c>
      <c r="R450" s="5">
        <v>39750</v>
      </c>
      <c r="S450" s="5">
        <v>24720</v>
      </c>
      <c r="T450" s="5">
        <v>39750</v>
      </c>
      <c r="U450" s="5">
        <v>25259.5</v>
      </c>
      <c r="V450" s="5">
        <v>34320</v>
      </c>
      <c r="W450" s="5">
        <v>24710.400000000001</v>
      </c>
      <c r="X450" s="5">
        <v>34944</v>
      </c>
      <c r="Y450" s="5">
        <v>24024</v>
      </c>
      <c r="Z450" s="5">
        <v>295680</v>
      </c>
      <c r="AA450" s="7">
        <v>192930.8</v>
      </c>
      <c r="AC450" s="17" t="s">
        <v>96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6</v>
      </c>
      <c r="AY450" s="10">
        <v>40</v>
      </c>
      <c r="AZ450" s="10">
        <v>0</v>
      </c>
      <c r="BA450" s="10">
        <v>0</v>
      </c>
      <c r="BB450" s="10">
        <v>6</v>
      </c>
      <c r="BC450" s="12">
        <v>40</v>
      </c>
    </row>
    <row r="451" spans="1:55" ht="15.75" thickBot="1">
      <c r="A451" s="17" t="s">
        <v>83</v>
      </c>
      <c r="B451" s="5">
        <v>18200</v>
      </c>
      <c r="C451" s="5">
        <v>14476.87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5">
        <v>17990</v>
      </c>
      <c r="Y451" s="5">
        <v>16359.25</v>
      </c>
      <c r="Z451" s="5">
        <v>36190</v>
      </c>
      <c r="AA451" s="7">
        <v>30836.12</v>
      </c>
      <c r="AC451" s="17" t="s">
        <v>109</v>
      </c>
      <c r="AD451" s="5">
        <v>21840</v>
      </c>
      <c r="AE451" s="5">
        <v>30689</v>
      </c>
      <c r="AF451" s="5">
        <v>32760</v>
      </c>
      <c r="AG451" s="5">
        <v>47389</v>
      </c>
      <c r="AH451" s="10">
        <v>0</v>
      </c>
      <c r="AI451" s="10">
        <v>0</v>
      </c>
      <c r="AJ451" s="5">
        <v>66360</v>
      </c>
      <c r="AK451" s="5">
        <v>107582</v>
      </c>
      <c r="AL451" s="5">
        <v>32760</v>
      </c>
      <c r="AM451" s="5">
        <v>48655</v>
      </c>
      <c r="AN451" s="10">
        <v>0</v>
      </c>
      <c r="AO451" s="10">
        <v>0</v>
      </c>
      <c r="AP451" s="5">
        <v>36825</v>
      </c>
      <c r="AQ451" s="5">
        <v>58769</v>
      </c>
      <c r="AR451" s="10">
        <v>0</v>
      </c>
      <c r="AS451" s="10">
        <v>0</v>
      </c>
      <c r="AT451" s="5">
        <v>13920</v>
      </c>
      <c r="AU451" s="5">
        <v>24375</v>
      </c>
      <c r="AV451" s="10">
        <v>0</v>
      </c>
      <c r="AW451" s="10">
        <v>0</v>
      </c>
      <c r="AX451" s="5">
        <v>5010</v>
      </c>
      <c r="AY451" s="5">
        <v>12760</v>
      </c>
      <c r="AZ451" s="10">
        <v>0</v>
      </c>
      <c r="BA451" s="10">
        <v>0</v>
      </c>
      <c r="BB451" s="5">
        <v>209475</v>
      </c>
      <c r="BC451" s="7">
        <v>330219</v>
      </c>
    </row>
    <row r="452" spans="1:55" ht="15.75" thickBot="1">
      <c r="A452" s="17" t="s">
        <v>84</v>
      </c>
      <c r="B452" s="10">
        <v>0</v>
      </c>
      <c r="C452" s="10">
        <v>0</v>
      </c>
      <c r="D452" s="10">
        <v>0</v>
      </c>
      <c r="E452" s="10">
        <v>0</v>
      </c>
      <c r="F452" s="5">
        <v>18200</v>
      </c>
      <c r="G452" s="5">
        <v>15834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5">
        <v>18200</v>
      </c>
      <c r="AA452" s="7">
        <v>15834</v>
      </c>
      <c r="AC452" s="17" t="s">
        <v>97</v>
      </c>
      <c r="AD452" s="5">
        <v>12590</v>
      </c>
      <c r="AE452" s="5">
        <v>24214</v>
      </c>
      <c r="AF452" s="10">
        <v>0</v>
      </c>
      <c r="AG452" s="10">
        <v>0</v>
      </c>
      <c r="AH452" s="5">
        <v>63945</v>
      </c>
      <c r="AI452" s="5">
        <v>140409</v>
      </c>
      <c r="AJ452" s="5">
        <v>79680</v>
      </c>
      <c r="AK452" s="5">
        <v>151188</v>
      </c>
      <c r="AL452" s="5">
        <v>7800</v>
      </c>
      <c r="AM452" s="5">
        <v>37969</v>
      </c>
      <c r="AN452" s="5">
        <v>15942</v>
      </c>
      <c r="AO452" s="5">
        <v>29869</v>
      </c>
      <c r="AP452" s="5">
        <v>6000</v>
      </c>
      <c r="AQ452" s="5">
        <v>26595</v>
      </c>
      <c r="AR452" s="5">
        <v>12840</v>
      </c>
      <c r="AS452" s="5">
        <v>23828</v>
      </c>
      <c r="AT452" s="5">
        <v>24790</v>
      </c>
      <c r="AU452" s="5">
        <v>56607</v>
      </c>
      <c r="AV452" s="5">
        <v>28845</v>
      </c>
      <c r="AW452" s="5">
        <v>72874</v>
      </c>
      <c r="AX452" s="5">
        <v>60420</v>
      </c>
      <c r="AY452" s="5">
        <v>99733</v>
      </c>
      <c r="AZ452" s="5">
        <v>41610</v>
      </c>
      <c r="BA452" s="5">
        <v>92733</v>
      </c>
      <c r="BB452" s="5">
        <v>354462</v>
      </c>
      <c r="BC452" s="7">
        <v>756019</v>
      </c>
    </row>
    <row r="453" spans="1:55" ht="15.75" thickBot="1">
      <c r="A453" s="17" t="s">
        <v>59</v>
      </c>
      <c r="B453" s="5">
        <v>1195670</v>
      </c>
      <c r="C453" s="5">
        <v>843847.6</v>
      </c>
      <c r="D453" s="5">
        <v>387600</v>
      </c>
      <c r="E453" s="5">
        <v>297160</v>
      </c>
      <c r="F453" s="5">
        <v>684800</v>
      </c>
      <c r="G453" s="5">
        <v>535760</v>
      </c>
      <c r="H453" s="5">
        <v>96949.96</v>
      </c>
      <c r="I453" s="5">
        <v>72275.8</v>
      </c>
      <c r="J453" s="5">
        <v>204000</v>
      </c>
      <c r="K453" s="5">
        <v>149600</v>
      </c>
      <c r="L453" s="5">
        <v>907000</v>
      </c>
      <c r="M453" s="5">
        <v>679975</v>
      </c>
      <c r="N453" s="5">
        <v>1009000</v>
      </c>
      <c r="O453" s="5">
        <v>714995</v>
      </c>
      <c r="P453" s="5">
        <v>1020000</v>
      </c>
      <c r="Q453" s="5">
        <v>706520</v>
      </c>
      <c r="R453" s="5">
        <v>36400</v>
      </c>
      <c r="S453" s="5">
        <v>28795</v>
      </c>
      <c r="T453" s="5">
        <v>36400</v>
      </c>
      <c r="U453" s="5">
        <v>29086</v>
      </c>
      <c r="V453" s="5">
        <v>38207.85</v>
      </c>
      <c r="W453" s="5">
        <v>26364.400000000001</v>
      </c>
      <c r="X453" s="5">
        <v>19500</v>
      </c>
      <c r="Y453" s="5">
        <v>15600</v>
      </c>
      <c r="Z453" s="5">
        <v>5635527.8099999996</v>
      </c>
      <c r="AA453" s="7">
        <v>4099978.8</v>
      </c>
      <c r="AC453" s="17" t="s">
        <v>124</v>
      </c>
      <c r="AD453" s="5">
        <v>3702</v>
      </c>
      <c r="AE453" s="5">
        <v>9574</v>
      </c>
      <c r="AF453" s="10">
        <v>0</v>
      </c>
      <c r="AG453" s="10">
        <v>0</v>
      </c>
      <c r="AH453" s="5">
        <v>2980</v>
      </c>
      <c r="AI453" s="5">
        <v>7090</v>
      </c>
      <c r="AJ453" s="5">
        <v>3600</v>
      </c>
      <c r="AK453" s="5">
        <v>6939</v>
      </c>
      <c r="AL453" s="10">
        <v>193</v>
      </c>
      <c r="AM453" s="5">
        <v>5264</v>
      </c>
      <c r="AN453" s="10">
        <v>0</v>
      </c>
      <c r="AO453" s="10">
        <v>0</v>
      </c>
      <c r="AP453" s="10">
        <v>354</v>
      </c>
      <c r="AQ453" s="5">
        <v>9156</v>
      </c>
      <c r="AR453" s="10">
        <v>0</v>
      </c>
      <c r="AS453" s="10">
        <v>0</v>
      </c>
      <c r="AT453" s="10">
        <v>0</v>
      </c>
      <c r="AU453" s="10">
        <v>0</v>
      </c>
      <c r="AV453" s="10">
        <v>386</v>
      </c>
      <c r="AW453" s="5">
        <v>10035</v>
      </c>
      <c r="AX453" s="10">
        <v>0</v>
      </c>
      <c r="AY453" s="10">
        <v>0</v>
      </c>
      <c r="AZ453" s="5">
        <v>3700</v>
      </c>
      <c r="BA453" s="5">
        <v>7246</v>
      </c>
      <c r="BB453" s="5">
        <v>14915</v>
      </c>
      <c r="BC453" s="7">
        <v>55304</v>
      </c>
    </row>
    <row r="454" spans="1:55" ht="15.75" thickBot="1">
      <c r="A454" s="17" t="s">
        <v>146</v>
      </c>
      <c r="B454" s="10">
        <v>0</v>
      </c>
      <c r="C454" s="10">
        <v>0</v>
      </c>
      <c r="D454" s="10">
        <v>0</v>
      </c>
      <c r="E454" s="10">
        <v>0</v>
      </c>
      <c r="F454" s="5">
        <v>19500</v>
      </c>
      <c r="G454" s="5">
        <v>12805</v>
      </c>
      <c r="H454" s="10">
        <v>0</v>
      </c>
      <c r="I454" s="10">
        <v>0</v>
      </c>
      <c r="J454" s="5">
        <v>19500</v>
      </c>
      <c r="K454" s="5">
        <v>11700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5">
        <v>17200</v>
      </c>
      <c r="S454" s="5">
        <v>12040</v>
      </c>
      <c r="T454" s="10">
        <v>0</v>
      </c>
      <c r="U454" s="10">
        <v>0</v>
      </c>
      <c r="V454" s="5">
        <v>19500</v>
      </c>
      <c r="W454" s="5">
        <v>12415</v>
      </c>
      <c r="X454" s="10">
        <v>0</v>
      </c>
      <c r="Y454" s="10">
        <v>0</v>
      </c>
      <c r="Z454" s="5">
        <v>75700</v>
      </c>
      <c r="AA454" s="7">
        <v>48960</v>
      </c>
      <c r="AC454" s="17" t="s">
        <v>125</v>
      </c>
      <c r="AD454" s="10">
        <v>0</v>
      </c>
      <c r="AE454" s="10">
        <v>0</v>
      </c>
      <c r="AF454" s="10">
        <v>607</v>
      </c>
      <c r="AG454" s="5">
        <v>91254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607</v>
      </c>
      <c r="BC454" s="7">
        <v>91254</v>
      </c>
    </row>
    <row r="455" spans="1:55" ht="15.75" thickBot="1">
      <c r="A455" s="17" t="s">
        <v>147</v>
      </c>
      <c r="B455" s="5">
        <v>117000</v>
      </c>
      <c r="C455" s="5">
        <v>69420</v>
      </c>
      <c r="D455" s="5">
        <v>39000</v>
      </c>
      <c r="E455" s="5">
        <v>24180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5">
        <v>156000</v>
      </c>
      <c r="AA455" s="7">
        <v>93600</v>
      </c>
      <c r="AC455" s="17" t="s">
        <v>170</v>
      </c>
      <c r="AD455" s="10">
        <v>21</v>
      </c>
      <c r="AE455" s="10">
        <v>115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21</v>
      </c>
      <c r="BC455" s="12">
        <v>115</v>
      </c>
    </row>
    <row r="456" spans="1:55" ht="15.75" thickBot="1">
      <c r="A456" s="17" t="s">
        <v>148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750</v>
      </c>
      <c r="Q456" s="10">
        <v>420.5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750</v>
      </c>
      <c r="AA456" s="12">
        <v>420.5</v>
      </c>
      <c r="AC456" s="17" t="s">
        <v>99</v>
      </c>
      <c r="AD456" s="5">
        <v>29160</v>
      </c>
      <c r="AE456" s="5">
        <v>37768</v>
      </c>
      <c r="AF456" s="5">
        <v>63180</v>
      </c>
      <c r="AG456" s="5">
        <v>81273</v>
      </c>
      <c r="AH456" s="5">
        <v>120160</v>
      </c>
      <c r="AI456" s="5">
        <v>145231</v>
      </c>
      <c r="AJ456" s="5">
        <v>199097</v>
      </c>
      <c r="AK456" s="5">
        <v>243107</v>
      </c>
      <c r="AL456" s="10">
        <v>0</v>
      </c>
      <c r="AM456" s="10">
        <v>0</v>
      </c>
      <c r="AN456" s="5">
        <v>92210</v>
      </c>
      <c r="AO456" s="5">
        <v>112997</v>
      </c>
      <c r="AP456" s="5">
        <v>131880</v>
      </c>
      <c r="AQ456" s="5">
        <v>155439</v>
      </c>
      <c r="AR456" s="5">
        <v>76080</v>
      </c>
      <c r="AS456" s="5">
        <v>89906</v>
      </c>
      <c r="AT456" s="5">
        <v>88220</v>
      </c>
      <c r="AU456" s="5">
        <v>101791</v>
      </c>
      <c r="AV456" s="5">
        <v>96120</v>
      </c>
      <c r="AW456" s="5">
        <v>116814</v>
      </c>
      <c r="AX456" s="5">
        <v>150020</v>
      </c>
      <c r="AY456" s="5">
        <v>176429</v>
      </c>
      <c r="AZ456" s="5">
        <v>141610</v>
      </c>
      <c r="BA456" s="5">
        <v>167015</v>
      </c>
      <c r="BB456" s="5">
        <v>1187737</v>
      </c>
      <c r="BC456" s="7">
        <v>1427770</v>
      </c>
    </row>
    <row r="457" spans="1:55" ht="15.75" thickBot="1">
      <c r="A457" s="17" t="s">
        <v>149</v>
      </c>
      <c r="B457" s="10">
        <v>0</v>
      </c>
      <c r="C457" s="10">
        <v>0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5">
        <v>54600</v>
      </c>
      <c r="U457" s="5">
        <v>49725</v>
      </c>
      <c r="V457" s="10">
        <v>0</v>
      </c>
      <c r="W457" s="10">
        <v>0</v>
      </c>
      <c r="X457" s="10">
        <v>0</v>
      </c>
      <c r="Y457" s="10">
        <v>0</v>
      </c>
      <c r="Z457" s="5">
        <v>54600</v>
      </c>
      <c r="AA457" s="7">
        <v>49725</v>
      </c>
      <c r="AC457" s="17" t="s">
        <v>127</v>
      </c>
      <c r="AD457" s="5">
        <v>25000</v>
      </c>
      <c r="AE457" s="5">
        <v>36981</v>
      </c>
      <c r="AF457" s="5">
        <v>25000</v>
      </c>
      <c r="AG457" s="5">
        <v>36354</v>
      </c>
      <c r="AH457" s="5">
        <v>25000</v>
      </c>
      <c r="AI457" s="5">
        <v>36530</v>
      </c>
      <c r="AJ457" s="5">
        <v>34580</v>
      </c>
      <c r="AK457" s="5">
        <v>54810</v>
      </c>
      <c r="AL457" s="5">
        <v>50000</v>
      </c>
      <c r="AM457" s="5">
        <v>71435</v>
      </c>
      <c r="AN457" s="10">
        <v>0</v>
      </c>
      <c r="AO457" s="10">
        <v>0</v>
      </c>
      <c r="AP457" s="5">
        <v>50000</v>
      </c>
      <c r="AQ457" s="5">
        <v>71972</v>
      </c>
      <c r="AR457" s="5">
        <v>50000</v>
      </c>
      <c r="AS457" s="5">
        <v>71647</v>
      </c>
      <c r="AT457" s="10">
        <v>0</v>
      </c>
      <c r="AU457" s="10">
        <v>0</v>
      </c>
      <c r="AV457" s="5">
        <v>34104</v>
      </c>
      <c r="AW457" s="5">
        <v>51106</v>
      </c>
      <c r="AX457" s="5">
        <v>24798</v>
      </c>
      <c r="AY457" s="5">
        <v>34951</v>
      </c>
      <c r="AZ457" s="5">
        <v>50100</v>
      </c>
      <c r="BA457" s="5">
        <v>74615</v>
      </c>
      <c r="BB457" s="5">
        <v>368582</v>
      </c>
      <c r="BC457" s="7">
        <v>540401</v>
      </c>
    </row>
    <row r="458" spans="1:55" ht="15.75" thickBot="1">
      <c r="A458" s="17" t="s">
        <v>85</v>
      </c>
      <c r="B458" s="10">
        <v>0</v>
      </c>
      <c r="C458" s="10">
        <v>0</v>
      </c>
      <c r="D458" s="5">
        <v>41400</v>
      </c>
      <c r="E458" s="5">
        <v>27945</v>
      </c>
      <c r="F458" s="5">
        <v>41400</v>
      </c>
      <c r="G458" s="5">
        <v>27945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5">
        <v>41400</v>
      </c>
      <c r="O458" s="5">
        <v>26289</v>
      </c>
      <c r="P458" s="5">
        <v>41400</v>
      </c>
      <c r="Q458" s="5">
        <v>26082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5">
        <v>41400</v>
      </c>
      <c r="Y458" s="5">
        <v>27862.1</v>
      </c>
      <c r="Z458" s="5">
        <v>207000</v>
      </c>
      <c r="AA458" s="7">
        <v>136123.1</v>
      </c>
      <c r="AC458" s="17" t="s">
        <v>237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190</v>
      </c>
      <c r="AK458" s="5">
        <v>2594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88</v>
      </c>
      <c r="BA458" s="5">
        <v>1760</v>
      </c>
      <c r="BB458" s="10">
        <v>278</v>
      </c>
      <c r="BC458" s="7">
        <v>4354</v>
      </c>
    </row>
    <row r="459" spans="1:55" ht="15.75" thickBot="1">
      <c r="A459" s="17" t="s">
        <v>150</v>
      </c>
      <c r="B459" s="5">
        <v>38600</v>
      </c>
      <c r="C459" s="5">
        <v>26310</v>
      </c>
      <c r="D459" s="5">
        <v>38600</v>
      </c>
      <c r="E459" s="5">
        <v>26310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5">
        <v>36400</v>
      </c>
      <c r="O459" s="5">
        <v>27430</v>
      </c>
      <c r="P459" s="5">
        <v>38600</v>
      </c>
      <c r="Q459" s="5">
        <v>26607.8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5">
        <v>152200</v>
      </c>
      <c r="AA459" s="7">
        <v>106657.8</v>
      </c>
      <c r="AC459" s="18" t="s">
        <v>27</v>
      </c>
      <c r="AD459" s="8">
        <v>264133</v>
      </c>
      <c r="AE459" s="8">
        <v>508025</v>
      </c>
      <c r="AF459" s="8">
        <v>192689</v>
      </c>
      <c r="AG459" s="8">
        <v>507546</v>
      </c>
      <c r="AH459" s="8">
        <v>370124</v>
      </c>
      <c r="AI459" s="8">
        <v>648869</v>
      </c>
      <c r="AJ459" s="8">
        <v>518968</v>
      </c>
      <c r="AK459" s="8">
        <v>874117</v>
      </c>
      <c r="AL459" s="8">
        <v>297361</v>
      </c>
      <c r="AM459" s="8">
        <v>587042</v>
      </c>
      <c r="AN459" s="8">
        <v>136462</v>
      </c>
      <c r="AO459" s="8">
        <v>234768</v>
      </c>
      <c r="AP459" s="8">
        <v>409500</v>
      </c>
      <c r="AQ459" s="8">
        <v>898753</v>
      </c>
      <c r="AR459" s="8">
        <v>292699</v>
      </c>
      <c r="AS459" s="8">
        <v>603367</v>
      </c>
      <c r="AT459" s="8">
        <v>261001</v>
      </c>
      <c r="AU459" s="8">
        <v>464249</v>
      </c>
      <c r="AV459" s="8">
        <v>273596</v>
      </c>
      <c r="AW459" s="8">
        <v>562644</v>
      </c>
      <c r="AX459" s="8">
        <v>375666</v>
      </c>
      <c r="AY459" s="8">
        <v>557534</v>
      </c>
      <c r="AZ459" s="8">
        <v>311640</v>
      </c>
      <c r="BA459" s="8">
        <v>579464</v>
      </c>
      <c r="BB459" s="8">
        <v>3703839</v>
      </c>
      <c r="BC459" s="9">
        <v>7026378</v>
      </c>
    </row>
    <row r="460" spans="1:55" ht="15.75" thickBot="1">
      <c r="A460" s="17" t="s">
        <v>103</v>
      </c>
      <c r="B460" s="10">
        <v>0</v>
      </c>
      <c r="C460" s="10">
        <v>0</v>
      </c>
      <c r="D460" s="5">
        <v>16548</v>
      </c>
      <c r="E460" s="5">
        <v>10411.450000000001</v>
      </c>
      <c r="F460" s="5">
        <v>59705</v>
      </c>
      <c r="G460" s="5">
        <v>41047.35</v>
      </c>
      <c r="H460" s="5">
        <v>41400</v>
      </c>
      <c r="I460" s="5">
        <v>28980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5">
        <v>103500</v>
      </c>
      <c r="S460" s="5">
        <v>65205</v>
      </c>
      <c r="T460" s="5">
        <v>41400</v>
      </c>
      <c r="U460" s="5">
        <v>25585.200000000001</v>
      </c>
      <c r="V460" s="5">
        <v>41400</v>
      </c>
      <c r="W460" s="5">
        <v>27448.2</v>
      </c>
      <c r="X460" s="5">
        <v>82800</v>
      </c>
      <c r="Y460" s="5">
        <v>58084.2</v>
      </c>
      <c r="Z460" s="5">
        <v>386753</v>
      </c>
      <c r="AA460" s="7">
        <v>256761.4</v>
      </c>
    </row>
    <row r="461" spans="1:55" ht="19.5" thickBot="1">
      <c r="A461" s="17" t="s">
        <v>86</v>
      </c>
      <c r="B461" s="5">
        <v>16112.7</v>
      </c>
      <c r="C461" s="5">
        <v>12193.21</v>
      </c>
      <c r="D461" s="10">
        <v>720</v>
      </c>
      <c r="E461" s="5">
        <v>2144.1999999999998</v>
      </c>
      <c r="F461" s="5">
        <v>2160</v>
      </c>
      <c r="G461" s="5">
        <v>4807.71</v>
      </c>
      <c r="H461" s="5">
        <v>2058.5</v>
      </c>
      <c r="I461" s="5">
        <v>6151.64</v>
      </c>
      <c r="J461" s="5">
        <v>4530</v>
      </c>
      <c r="K461" s="5">
        <v>9327.19</v>
      </c>
      <c r="L461" s="10">
        <v>24</v>
      </c>
      <c r="M461" s="10">
        <v>57.84</v>
      </c>
      <c r="N461" s="5">
        <v>1470.3</v>
      </c>
      <c r="O461" s="5">
        <v>6443.98</v>
      </c>
      <c r="P461" s="5">
        <v>2988</v>
      </c>
      <c r="Q461" s="5">
        <v>7645.47</v>
      </c>
      <c r="R461" s="5">
        <v>2154.5</v>
      </c>
      <c r="S461" s="5">
        <v>6156.78</v>
      </c>
      <c r="T461" s="10">
        <v>768</v>
      </c>
      <c r="U461" s="5">
        <v>2284.63</v>
      </c>
      <c r="V461" s="5">
        <v>22101</v>
      </c>
      <c r="W461" s="5">
        <v>16296.32</v>
      </c>
      <c r="X461" s="10">
        <v>729.6</v>
      </c>
      <c r="Y461" s="5">
        <v>3271.98</v>
      </c>
      <c r="Z461" s="5">
        <v>55816.6</v>
      </c>
      <c r="AA461" s="7">
        <v>76780.95</v>
      </c>
      <c r="AC461" s="16" t="s">
        <v>159</v>
      </c>
    </row>
    <row r="462" spans="1:55" ht="15.75" thickBot="1">
      <c r="A462" s="17" t="s">
        <v>49</v>
      </c>
      <c r="B462" s="5">
        <v>107670</v>
      </c>
      <c r="C462" s="5">
        <v>79586.399999999994</v>
      </c>
      <c r="D462" s="5">
        <v>8124</v>
      </c>
      <c r="E462" s="5">
        <v>6474.71</v>
      </c>
      <c r="F462" s="5">
        <v>42000</v>
      </c>
      <c r="G462" s="5">
        <v>34050</v>
      </c>
      <c r="H462" s="5">
        <v>55935</v>
      </c>
      <c r="I462" s="5">
        <v>40328.18</v>
      </c>
      <c r="J462" s="5">
        <v>59100</v>
      </c>
      <c r="K462" s="5">
        <v>42965.4</v>
      </c>
      <c r="L462" s="5">
        <v>61660</v>
      </c>
      <c r="M462" s="5">
        <v>43948.05</v>
      </c>
      <c r="N462" s="5">
        <v>52265</v>
      </c>
      <c r="O462" s="5">
        <v>39247.15</v>
      </c>
      <c r="P462" s="5">
        <v>102080</v>
      </c>
      <c r="Q462" s="5">
        <v>73194.100000000006</v>
      </c>
      <c r="R462" s="10">
        <v>0</v>
      </c>
      <c r="S462" s="10">
        <v>0</v>
      </c>
      <c r="T462" s="5">
        <v>81860</v>
      </c>
      <c r="U462" s="5">
        <v>51900.73</v>
      </c>
      <c r="V462" s="5">
        <v>119910</v>
      </c>
      <c r="W462" s="5">
        <v>88712.6</v>
      </c>
      <c r="X462" s="5">
        <v>83825</v>
      </c>
      <c r="Y462" s="5">
        <v>61998.65</v>
      </c>
      <c r="Z462" s="5">
        <v>774429</v>
      </c>
      <c r="AA462" s="7">
        <v>562405.97</v>
      </c>
      <c r="AC462" s="64" t="s">
        <v>7</v>
      </c>
      <c r="AD462" s="66" t="s">
        <v>8</v>
      </c>
      <c r="AE462" s="67"/>
      <c r="AF462" s="61" t="s">
        <v>9</v>
      </c>
      <c r="AG462" s="62"/>
      <c r="AH462" s="61" t="s">
        <v>10</v>
      </c>
      <c r="AI462" s="62"/>
      <c r="AJ462" s="61" t="s">
        <v>11</v>
      </c>
      <c r="AK462" s="62"/>
      <c r="AL462" s="61" t="s">
        <v>12</v>
      </c>
      <c r="AM462" s="62"/>
      <c r="AN462" s="61" t="s">
        <v>13</v>
      </c>
      <c r="AO462" s="62"/>
      <c r="AP462" s="61" t="s">
        <v>14</v>
      </c>
      <c r="AQ462" s="62"/>
      <c r="AR462" s="61" t="s">
        <v>15</v>
      </c>
      <c r="AS462" s="62"/>
      <c r="AT462" s="61" t="s">
        <v>16</v>
      </c>
      <c r="AU462" s="62"/>
      <c r="AV462" s="61" t="s">
        <v>17</v>
      </c>
      <c r="AW462" s="62"/>
      <c r="AX462" s="61" t="s">
        <v>18</v>
      </c>
      <c r="AY462" s="62"/>
      <c r="AZ462" s="61" t="s">
        <v>19</v>
      </c>
      <c r="BA462" s="62"/>
      <c r="BB462" s="61" t="s">
        <v>20</v>
      </c>
      <c r="BC462" s="63"/>
    </row>
    <row r="463" spans="1:55" ht="26.25" thickBot="1">
      <c r="A463" s="17" t="s">
        <v>151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5">
        <v>4500</v>
      </c>
      <c r="K463" s="5">
        <v>2790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5">
        <v>4500</v>
      </c>
      <c r="AA463" s="7">
        <v>2790</v>
      </c>
      <c r="AC463" s="65"/>
      <c r="AD463" s="1" t="s">
        <v>21</v>
      </c>
      <c r="AE463" s="1" t="s">
        <v>22</v>
      </c>
      <c r="AF463" s="1" t="s">
        <v>21</v>
      </c>
      <c r="AG463" s="1" t="s">
        <v>22</v>
      </c>
      <c r="AH463" s="1" t="s">
        <v>21</v>
      </c>
      <c r="AI463" s="1" t="s">
        <v>22</v>
      </c>
      <c r="AJ463" s="1" t="s">
        <v>21</v>
      </c>
      <c r="AK463" s="1" t="s">
        <v>22</v>
      </c>
      <c r="AL463" s="1" t="s">
        <v>21</v>
      </c>
      <c r="AM463" s="1" t="s">
        <v>22</v>
      </c>
      <c r="AN463" s="1" t="s">
        <v>21</v>
      </c>
      <c r="AO463" s="1" t="s">
        <v>22</v>
      </c>
      <c r="AP463" s="1" t="s">
        <v>21</v>
      </c>
      <c r="AQ463" s="1" t="s">
        <v>22</v>
      </c>
      <c r="AR463" s="1" t="s">
        <v>21</v>
      </c>
      <c r="AS463" s="1" t="s">
        <v>22</v>
      </c>
      <c r="AT463" s="1" t="s">
        <v>21</v>
      </c>
      <c r="AU463" s="1" t="s">
        <v>22</v>
      </c>
      <c r="AV463" s="1" t="s">
        <v>21</v>
      </c>
      <c r="AW463" s="1" t="s">
        <v>22</v>
      </c>
      <c r="AX463" s="1" t="s">
        <v>21</v>
      </c>
      <c r="AY463" s="1" t="s">
        <v>22</v>
      </c>
      <c r="AZ463" s="1" t="s">
        <v>21</v>
      </c>
      <c r="BA463" s="1" t="s">
        <v>22</v>
      </c>
      <c r="BB463" s="1" t="s">
        <v>21</v>
      </c>
      <c r="BC463" s="6" t="s">
        <v>22</v>
      </c>
    </row>
    <row r="464" spans="1:55" ht="15.75" thickBot="1">
      <c r="A464" s="17" t="s">
        <v>89</v>
      </c>
      <c r="B464" s="10">
        <v>0</v>
      </c>
      <c r="C464" s="10">
        <v>0</v>
      </c>
      <c r="D464" s="5">
        <v>19305</v>
      </c>
      <c r="E464" s="5">
        <v>13513.5</v>
      </c>
      <c r="F464" s="5">
        <v>2400</v>
      </c>
      <c r="G464" s="5">
        <v>3636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5">
        <v>21705</v>
      </c>
      <c r="AA464" s="7">
        <v>17149.5</v>
      </c>
      <c r="AC464" s="17" t="s">
        <v>43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4</v>
      </c>
      <c r="AY464" s="10">
        <v>75</v>
      </c>
      <c r="AZ464" s="10">
        <v>0</v>
      </c>
      <c r="BA464" s="10">
        <v>0</v>
      </c>
      <c r="BB464" s="10">
        <v>4</v>
      </c>
      <c r="BC464" s="12">
        <v>75</v>
      </c>
    </row>
    <row r="465" spans="1:55" ht="15.75" thickBot="1">
      <c r="A465" s="17" t="s">
        <v>90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5">
        <v>19500</v>
      </c>
      <c r="I465" s="5">
        <v>11331.12</v>
      </c>
      <c r="J465" s="10">
        <v>0</v>
      </c>
      <c r="K465" s="10">
        <v>0</v>
      </c>
      <c r="L465" s="10">
        <v>0</v>
      </c>
      <c r="M465" s="10">
        <v>0</v>
      </c>
      <c r="N465" s="5">
        <v>19500</v>
      </c>
      <c r="O465" s="5">
        <v>11199.88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5">
        <v>39000</v>
      </c>
      <c r="AA465" s="7">
        <v>22531</v>
      </c>
      <c r="AC465" s="17" t="s">
        <v>44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1</v>
      </c>
      <c r="AU465" s="10">
        <v>31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1</v>
      </c>
      <c r="BC465" s="12">
        <v>31</v>
      </c>
    </row>
    <row r="466" spans="1:55" ht="15.75" thickBot="1">
      <c r="A466" s="17" t="s">
        <v>104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5">
        <v>9828</v>
      </c>
      <c r="Q466" s="5">
        <v>15489.5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5">
        <v>9828</v>
      </c>
      <c r="AA466" s="7">
        <v>15489.5</v>
      </c>
      <c r="AC466" s="17" t="s">
        <v>26</v>
      </c>
      <c r="AD466" s="10">
        <v>0</v>
      </c>
      <c r="AE466" s="10">
        <v>0</v>
      </c>
      <c r="AF466" s="10">
        <v>0</v>
      </c>
      <c r="AG466" s="10">
        <v>0</v>
      </c>
      <c r="AH466" s="10">
        <v>1</v>
      </c>
      <c r="AI466" s="10">
        <v>7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8</v>
      </c>
      <c r="AS466" s="10">
        <v>104</v>
      </c>
      <c r="AT466" s="10">
        <v>0</v>
      </c>
      <c r="AU466" s="10">
        <v>0</v>
      </c>
      <c r="AV466" s="10">
        <v>1</v>
      </c>
      <c r="AW466" s="10">
        <v>146</v>
      </c>
      <c r="AX466" s="10">
        <v>0</v>
      </c>
      <c r="AY466" s="10">
        <v>0</v>
      </c>
      <c r="AZ466" s="10">
        <v>15</v>
      </c>
      <c r="BA466" s="10">
        <v>221</v>
      </c>
      <c r="BB466" s="10">
        <v>25</v>
      </c>
      <c r="BC466" s="12">
        <v>478</v>
      </c>
    </row>
    <row r="467" spans="1:55" ht="15.75" thickBot="1">
      <c r="A467" s="17" t="s">
        <v>92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5">
        <v>10908</v>
      </c>
      <c r="K467" s="5">
        <v>20547.099999999999</v>
      </c>
      <c r="L467" s="10">
        <v>0</v>
      </c>
      <c r="M467" s="10">
        <v>0</v>
      </c>
      <c r="N467" s="5">
        <v>19404</v>
      </c>
      <c r="O467" s="5">
        <v>29931</v>
      </c>
      <c r="P467" s="5">
        <v>17508</v>
      </c>
      <c r="Q467" s="5">
        <v>34207.5</v>
      </c>
      <c r="R467" s="10">
        <v>0</v>
      </c>
      <c r="S467" s="10">
        <v>0</v>
      </c>
      <c r="T467" s="5">
        <v>9108</v>
      </c>
      <c r="U467" s="5">
        <v>16318.5</v>
      </c>
      <c r="V467" s="5">
        <v>10446.48</v>
      </c>
      <c r="W467" s="5">
        <v>19845</v>
      </c>
      <c r="X467" s="5">
        <v>9108</v>
      </c>
      <c r="Y467" s="5">
        <v>17077.5</v>
      </c>
      <c r="Z467" s="5">
        <v>76482.48</v>
      </c>
      <c r="AA467" s="7">
        <v>137926.6</v>
      </c>
      <c r="AC467" s="17" t="s">
        <v>167</v>
      </c>
      <c r="AD467" s="10">
        <v>18</v>
      </c>
      <c r="AE467" s="10">
        <v>120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18</v>
      </c>
      <c r="BC467" s="12">
        <v>120</v>
      </c>
    </row>
    <row r="468" spans="1:55" ht="15.75" thickBot="1">
      <c r="A468" s="17" t="s">
        <v>93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150</v>
      </c>
      <c r="I468" s="10">
        <v>89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150</v>
      </c>
      <c r="AA468" s="12">
        <v>89</v>
      </c>
      <c r="AC468" s="17" t="s">
        <v>95</v>
      </c>
      <c r="AD468" s="5">
        <v>15956</v>
      </c>
      <c r="AE468" s="5">
        <v>77293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1</v>
      </c>
      <c r="AM468" s="10">
        <v>75</v>
      </c>
      <c r="AN468" s="5">
        <v>15955</v>
      </c>
      <c r="AO468" s="5">
        <v>77212</v>
      </c>
      <c r="AP468" s="10">
        <v>2</v>
      </c>
      <c r="AQ468" s="10">
        <v>2</v>
      </c>
      <c r="AR468" s="5">
        <v>15955</v>
      </c>
      <c r="AS468" s="5">
        <v>77332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5">
        <v>47869</v>
      </c>
      <c r="BC468" s="7">
        <v>231914</v>
      </c>
    </row>
    <row r="469" spans="1:55" ht="15.75" thickBot="1">
      <c r="A469" s="17" t="s">
        <v>32</v>
      </c>
      <c r="B469" s="5">
        <v>78032</v>
      </c>
      <c r="C469" s="5">
        <v>49719</v>
      </c>
      <c r="D469" s="5">
        <v>24069</v>
      </c>
      <c r="E469" s="5">
        <v>17415.009999999998</v>
      </c>
      <c r="F469" s="5">
        <v>62836</v>
      </c>
      <c r="G469" s="5">
        <v>39856.31</v>
      </c>
      <c r="H469" s="5">
        <v>2968</v>
      </c>
      <c r="I469" s="5">
        <v>5086.55</v>
      </c>
      <c r="J469" s="5">
        <v>87256</v>
      </c>
      <c r="K469" s="5">
        <v>75219.199999999997</v>
      </c>
      <c r="L469" s="5">
        <v>46851</v>
      </c>
      <c r="M469" s="5">
        <v>37872.11</v>
      </c>
      <c r="N469" s="5">
        <v>26350</v>
      </c>
      <c r="O469" s="5">
        <v>28915.81</v>
      </c>
      <c r="P469" s="5">
        <v>96990</v>
      </c>
      <c r="Q469" s="5">
        <v>70692</v>
      </c>
      <c r="R469" s="5">
        <v>171840</v>
      </c>
      <c r="S469" s="5">
        <v>144055</v>
      </c>
      <c r="T469" s="5">
        <v>159300.6</v>
      </c>
      <c r="U469" s="5">
        <v>112284.43</v>
      </c>
      <c r="V469" s="5">
        <v>104200</v>
      </c>
      <c r="W469" s="5">
        <v>67396.210000000006</v>
      </c>
      <c r="X469" s="5">
        <v>58700</v>
      </c>
      <c r="Y469" s="5">
        <v>43545</v>
      </c>
      <c r="Z469" s="5">
        <v>919392.6</v>
      </c>
      <c r="AA469" s="7">
        <v>692056.63</v>
      </c>
      <c r="AC469" s="17" t="s">
        <v>96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2</v>
      </c>
      <c r="AW469" s="10">
        <v>75</v>
      </c>
      <c r="AX469" s="10">
        <v>0</v>
      </c>
      <c r="AY469" s="10">
        <v>0</v>
      </c>
      <c r="AZ469" s="10">
        <v>0</v>
      </c>
      <c r="BA469" s="10">
        <v>0</v>
      </c>
      <c r="BB469" s="10">
        <v>2</v>
      </c>
      <c r="BC469" s="12">
        <v>75</v>
      </c>
    </row>
    <row r="470" spans="1:55" ht="15.75" thickBot="1">
      <c r="A470" s="17" t="s">
        <v>95</v>
      </c>
      <c r="B470" s="5">
        <v>25241</v>
      </c>
      <c r="C470" s="5">
        <v>18253.259999999998</v>
      </c>
      <c r="D470" s="5">
        <v>122185</v>
      </c>
      <c r="E470" s="5">
        <v>87302.32</v>
      </c>
      <c r="F470" s="5">
        <v>291108</v>
      </c>
      <c r="G470" s="5">
        <v>208783.86</v>
      </c>
      <c r="H470" s="5">
        <v>317813</v>
      </c>
      <c r="I470" s="5">
        <v>227795.54</v>
      </c>
      <c r="J470" s="5">
        <v>242928</v>
      </c>
      <c r="K470" s="5">
        <v>166054.43</v>
      </c>
      <c r="L470" s="5">
        <v>73142</v>
      </c>
      <c r="M470" s="5">
        <v>46721.27</v>
      </c>
      <c r="N470" s="5">
        <v>578662</v>
      </c>
      <c r="O470" s="5">
        <v>341240.93</v>
      </c>
      <c r="P470" s="5">
        <v>168286</v>
      </c>
      <c r="Q470" s="5">
        <v>99288.5</v>
      </c>
      <c r="R470" s="5">
        <v>72914</v>
      </c>
      <c r="S470" s="5">
        <v>47327.82</v>
      </c>
      <c r="T470" s="5">
        <v>96123</v>
      </c>
      <c r="U470" s="5">
        <v>61390.85</v>
      </c>
      <c r="V470" s="5">
        <v>49769</v>
      </c>
      <c r="W470" s="5">
        <v>38662.03</v>
      </c>
      <c r="X470" s="5">
        <v>361426</v>
      </c>
      <c r="Y470" s="5">
        <v>270351.56</v>
      </c>
      <c r="Z470" s="5">
        <v>2399597</v>
      </c>
      <c r="AA470" s="7">
        <v>1613172.37</v>
      </c>
      <c r="AC470" s="17" t="s">
        <v>127</v>
      </c>
      <c r="AD470" s="10">
        <v>4</v>
      </c>
      <c r="AE470" s="10">
        <v>79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4</v>
      </c>
      <c r="BC470" s="12">
        <v>79</v>
      </c>
    </row>
    <row r="471" spans="1:55" ht="15.75" thickBot="1">
      <c r="A471" s="17" t="s">
        <v>119</v>
      </c>
      <c r="B471" s="10">
        <v>0</v>
      </c>
      <c r="C471" s="10">
        <v>0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189</v>
      </c>
      <c r="Q471" s="10">
        <v>572.04999999999995</v>
      </c>
      <c r="R471" s="10">
        <v>0</v>
      </c>
      <c r="S471" s="10">
        <v>0</v>
      </c>
      <c r="T471" s="10">
        <v>300</v>
      </c>
      <c r="U471" s="10">
        <v>937.5</v>
      </c>
      <c r="V471" s="10">
        <v>0</v>
      </c>
      <c r="W471" s="10">
        <v>0</v>
      </c>
      <c r="X471" s="10">
        <v>0</v>
      </c>
      <c r="Y471" s="10">
        <v>0</v>
      </c>
      <c r="Z471" s="10">
        <v>489</v>
      </c>
      <c r="AA471" s="7">
        <v>1509.55</v>
      </c>
      <c r="AC471" s="18" t="s">
        <v>27</v>
      </c>
      <c r="AD471" s="8">
        <v>15978</v>
      </c>
      <c r="AE471" s="8">
        <v>77492</v>
      </c>
      <c r="AF471" s="11">
        <v>0</v>
      </c>
      <c r="AG471" s="11">
        <v>0</v>
      </c>
      <c r="AH471" s="11">
        <v>1</v>
      </c>
      <c r="AI471" s="11">
        <v>7</v>
      </c>
      <c r="AJ471" s="11">
        <v>0</v>
      </c>
      <c r="AK471" s="11">
        <v>0</v>
      </c>
      <c r="AL471" s="11">
        <v>1</v>
      </c>
      <c r="AM471" s="11">
        <v>75</v>
      </c>
      <c r="AN471" s="8">
        <v>15955</v>
      </c>
      <c r="AO471" s="8">
        <v>77212</v>
      </c>
      <c r="AP471" s="11">
        <v>2</v>
      </c>
      <c r="AQ471" s="11">
        <v>2</v>
      </c>
      <c r="AR471" s="8">
        <v>15963</v>
      </c>
      <c r="AS471" s="8">
        <v>77436</v>
      </c>
      <c r="AT471" s="11">
        <v>1</v>
      </c>
      <c r="AU471" s="11">
        <v>31</v>
      </c>
      <c r="AV471" s="11">
        <v>3</v>
      </c>
      <c r="AW471" s="11">
        <v>221</v>
      </c>
      <c r="AX471" s="11">
        <v>4</v>
      </c>
      <c r="AY471" s="11">
        <v>75</v>
      </c>
      <c r="AZ471" s="11">
        <v>15</v>
      </c>
      <c r="BA471" s="11">
        <v>221</v>
      </c>
      <c r="BB471" s="8">
        <v>47923</v>
      </c>
      <c r="BC471" s="9">
        <v>232772</v>
      </c>
    </row>
    <row r="472" spans="1:55" ht="15.75" thickBot="1">
      <c r="A472" s="17" t="s">
        <v>152</v>
      </c>
      <c r="B472" s="5">
        <v>249480</v>
      </c>
      <c r="C472" s="5">
        <v>139219.91</v>
      </c>
      <c r="D472" s="5">
        <v>136760.4</v>
      </c>
      <c r="E472" s="5">
        <v>73485.919999999998</v>
      </c>
      <c r="F472" s="5">
        <v>182347.2</v>
      </c>
      <c r="G472" s="5">
        <v>96028.6</v>
      </c>
      <c r="H472" s="5">
        <v>113967</v>
      </c>
      <c r="I472" s="5">
        <v>60972.35</v>
      </c>
      <c r="J472" s="5">
        <v>159553.79999999999</v>
      </c>
      <c r="K472" s="5">
        <v>92358.86</v>
      </c>
      <c r="L472" s="5">
        <v>91173.6</v>
      </c>
      <c r="M472" s="5">
        <v>51900.57</v>
      </c>
      <c r="N472" s="5">
        <v>136760.4</v>
      </c>
      <c r="O472" s="5">
        <v>76950.52</v>
      </c>
      <c r="P472" s="5">
        <v>91173.6</v>
      </c>
      <c r="Q472" s="5">
        <v>48413.18</v>
      </c>
      <c r="R472" s="5">
        <v>159553.79999999999</v>
      </c>
      <c r="S472" s="5">
        <v>86956.82</v>
      </c>
      <c r="T472" s="5">
        <v>182347.2</v>
      </c>
      <c r="U472" s="5">
        <v>99857.89</v>
      </c>
      <c r="V472" s="5">
        <v>205140.6</v>
      </c>
      <c r="W472" s="5">
        <v>112622.19</v>
      </c>
      <c r="X472" s="5">
        <v>91173.6</v>
      </c>
      <c r="Y472" s="5">
        <v>50487.38</v>
      </c>
      <c r="Z472" s="5">
        <v>1799431.2</v>
      </c>
      <c r="AA472" s="7">
        <v>989254.19</v>
      </c>
    </row>
    <row r="473" spans="1:55" ht="19.5" thickBot="1">
      <c r="A473" s="17" t="s">
        <v>153</v>
      </c>
      <c r="B473" s="5">
        <v>364000</v>
      </c>
      <c r="C473" s="5">
        <v>286000</v>
      </c>
      <c r="D473" s="5">
        <v>111274.8</v>
      </c>
      <c r="E473" s="5">
        <v>87879.6</v>
      </c>
      <c r="F473" s="5">
        <v>182000</v>
      </c>
      <c r="G473" s="5">
        <v>140400</v>
      </c>
      <c r="H473" s="10">
        <v>0</v>
      </c>
      <c r="I473" s="10">
        <v>0</v>
      </c>
      <c r="J473" s="5">
        <v>182000</v>
      </c>
      <c r="K473" s="5">
        <v>143000</v>
      </c>
      <c r="L473" s="10">
        <v>0</v>
      </c>
      <c r="M473" s="10">
        <v>0</v>
      </c>
      <c r="N473" s="10">
        <v>0</v>
      </c>
      <c r="O473" s="10">
        <v>0</v>
      </c>
      <c r="P473" s="5">
        <v>121961.60000000001</v>
      </c>
      <c r="Q473" s="5">
        <v>101582</v>
      </c>
      <c r="R473" s="10">
        <v>0</v>
      </c>
      <c r="S473" s="10">
        <v>0</v>
      </c>
      <c r="T473" s="5">
        <v>109200</v>
      </c>
      <c r="U473" s="5">
        <v>85800</v>
      </c>
      <c r="V473" s="5">
        <v>364000</v>
      </c>
      <c r="W473" s="5">
        <v>289900</v>
      </c>
      <c r="X473" s="5">
        <v>123780</v>
      </c>
      <c r="Y473" s="5">
        <v>96525</v>
      </c>
      <c r="Z473" s="5">
        <v>1558216.4</v>
      </c>
      <c r="AA473" s="7">
        <v>1231086.6000000001</v>
      </c>
      <c r="AC473" s="16" t="s">
        <v>160</v>
      </c>
    </row>
    <row r="474" spans="1:55" ht="15.75" thickBot="1">
      <c r="A474" s="17" t="s">
        <v>154</v>
      </c>
      <c r="B474" s="5">
        <v>37842</v>
      </c>
      <c r="C474" s="5">
        <v>27747.23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5">
        <v>19500</v>
      </c>
      <c r="K474" s="5">
        <v>11570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5">
        <v>40092</v>
      </c>
      <c r="S474" s="5">
        <v>27916.37</v>
      </c>
      <c r="T474" s="5">
        <v>19500</v>
      </c>
      <c r="U474" s="5">
        <v>12649</v>
      </c>
      <c r="V474" s="10">
        <v>0</v>
      </c>
      <c r="W474" s="10">
        <v>0</v>
      </c>
      <c r="X474" s="5">
        <v>40092</v>
      </c>
      <c r="Y474" s="5">
        <v>29704.799999999999</v>
      </c>
      <c r="Z474" s="5">
        <v>157026</v>
      </c>
      <c r="AA474" s="7">
        <v>109587.4</v>
      </c>
      <c r="AC474" s="64" t="s">
        <v>7</v>
      </c>
      <c r="AD474" s="66" t="s">
        <v>8</v>
      </c>
      <c r="AE474" s="67"/>
      <c r="AF474" s="61" t="s">
        <v>9</v>
      </c>
      <c r="AG474" s="62"/>
      <c r="AH474" s="61" t="s">
        <v>10</v>
      </c>
      <c r="AI474" s="62"/>
      <c r="AJ474" s="61" t="s">
        <v>11</v>
      </c>
      <c r="AK474" s="62"/>
      <c r="AL474" s="61" t="s">
        <v>12</v>
      </c>
      <c r="AM474" s="62"/>
      <c r="AN474" s="61" t="s">
        <v>13</v>
      </c>
      <c r="AO474" s="62"/>
      <c r="AP474" s="61" t="s">
        <v>14</v>
      </c>
      <c r="AQ474" s="62"/>
      <c r="AR474" s="61" t="s">
        <v>15</v>
      </c>
      <c r="AS474" s="62"/>
      <c r="AT474" s="61" t="s">
        <v>16</v>
      </c>
      <c r="AU474" s="62"/>
      <c r="AV474" s="61" t="s">
        <v>17</v>
      </c>
      <c r="AW474" s="62"/>
      <c r="AX474" s="61" t="s">
        <v>18</v>
      </c>
      <c r="AY474" s="62"/>
      <c r="AZ474" s="61" t="s">
        <v>19</v>
      </c>
      <c r="BA474" s="62"/>
      <c r="BB474" s="61" t="s">
        <v>20</v>
      </c>
      <c r="BC474" s="63"/>
    </row>
    <row r="475" spans="1:55" ht="26.25" thickBot="1">
      <c r="A475" s="17" t="s">
        <v>133</v>
      </c>
      <c r="B475" s="10">
        <v>0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5">
        <v>5600</v>
      </c>
      <c r="Q475" s="5">
        <v>14840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5">
        <v>5600</v>
      </c>
      <c r="AA475" s="7">
        <v>14840</v>
      </c>
      <c r="AC475" s="65"/>
      <c r="AD475" s="1" t="s">
        <v>21</v>
      </c>
      <c r="AE475" s="1" t="s">
        <v>22</v>
      </c>
      <c r="AF475" s="1" t="s">
        <v>21</v>
      </c>
      <c r="AG475" s="1" t="s">
        <v>22</v>
      </c>
      <c r="AH475" s="1" t="s">
        <v>21</v>
      </c>
      <c r="AI475" s="1" t="s">
        <v>22</v>
      </c>
      <c r="AJ475" s="1" t="s">
        <v>21</v>
      </c>
      <c r="AK475" s="1" t="s">
        <v>22</v>
      </c>
      <c r="AL475" s="1" t="s">
        <v>21</v>
      </c>
      <c r="AM475" s="1" t="s">
        <v>22</v>
      </c>
      <c r="AN475" s="1" t="s">
        <v>21</v>
      </c>
      <c r="AO475" s="1" t="s">
        <v>22</v>
      </c>
      <c r="AP475" s="1" t="s">
        <v>21</v>
      </c>
      <c r="AQ475" s="1" t="s">
        <v>22</v>
      </c>
      <c r="AR475" s="1" t="s">
        <v>21</v>
      </c>
      <c r="AS475" s="1" t="s">
        <v>22</v>
      </c>
      <c r="AT475" s="1" t="s">
        <v>21</v>
      </c>
      <c r="AU475" s="1" t="s">
        <v>22</v>
      </c>
      <c r="AV475" s="1" t="s">
        <v>21</v>
      </c>
      <c r="AW475" s="1" t="s">
        <v>22</v>
      </c>
      <c r="AX475" s="1" t="s">
        <v>21</v>
      </c>
      <c r="AY475" s="1" t="s">
        <v>22</v>
      </c>
      <c r="AZ475" s="1" t="s">
        <v>21</v>
      </c>
      <c r="BA475" s="1" t="s">
        <v>22</v>
      </c>
      <c r="BB475" s="1" t="s">
        <v>21</v>
      </c>
      <c r="BC475" s="6" t="s">
        <v>22</v>
      </c>
    </row>
    <row r="476" spans="1:55" ht="15.75" thickBot="1">
      <c r="A476" s="17" t="s">
        <v>97</v>
      </c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12</v>
      </c>
      <c r="K476" s="10">
        <v>25.83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10.44</v>
      </c>
      <c r="U476" s="10">
        <v>5</v>
      </c>
      <c r="V476" s="10">
        <v>0</v>
      </c>
      <c r="W476" s="10">
        <v>0</v>
      </c>
      <c r="X476" s="10">
        <v>0</v>
      </c>
      <c r="Y476" s="10">
        <v>0</v>
      </c>
      <c r="Z476" s="10">
        <v>22.44</v>
      </c>
      <c r="AA476" s="12">
        <v>30.83</v>
      </c>
      <c r="AC476" s="17" t="s">
        <v>43</v>
      </c>
      <c r="AD476" s="5">
        <v>8485</v>
      </c>
      <c r="AE476" s="5">
        <v>52169</v>
      </c>
      <c r="AF476" s="5">
        <v>55046</v>
      </c>
      <c r="AG476" s="5">
        <v>207466</v>
      </c>
      <c r="AH476" s="5">
        <v>35520</v>
      </c>
      <c r="AI476" s="5">
        <v>133018</v>
      </c>
      <c r="AJ476" s="5">
        <v>52288</v>
      </c>
      <c r="AK476" s="5">
        <v>163741</v>
      </c>
      <c r="AL476" s="5">
        <v>61108</v>
      </c>
      <c r="AM476" s="5">
        <v>241373</v>
      </c>
      <c r="AN476" s="5">
        <v>6100</v>
      </c>
      <c r="AO476" s="5">
        <v>20187</v>
      </c>
      <c r="AP476" s="5">
        <v>114169</v>
      </c>
      <c r="AQ476" s="5">
        <v>418919</v>
      </c>
      <c r="AR476" s="5">
        <v>22696</v>
      </c>
      <c r="AS476" s="5">
        <v>74517</v>
      </c>
      <c r="AT476" s="5">
        <v>52737</v>
      </c>
      <c r="AU476" s="5">
        <v>209896</v>
      </c>
      <c r="AV476" s="5">
        <v>40748</v>
      </c>
      <c r="AW476" s="5">
        <v>191263</v>
      </c>
      <c r="AX476" s="5">
        <v>22151</v>
      </c>
      <c r="AY476" s="5">
        <v>70949</v>
      </c>
      <c r="AZ476" s="5">
        <v>53613</v>
      </c>
      <c r="BA476" s="5">
        <v>265123</v>
      </c>
      <c r="BB476" s="5">
        <v>524661</v>
      </c>
      <c r="BC476" s="7">
        <v>2048621</v>
      </c>
    </row>
    <row r="477" spans="1:55" ht="15.75" thickBot="1">
      <c r="A477" s="17" t="s">
        <v>127</v>
      </c>
      <c r="B477" s="10">
        <v>0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5">
        <v>9000</v>
      </c>
      <c r="U477" s="5">
        <v>5760</v>
      </c>
      <c r="V477" s="10">
        <v>0</v>
      </c>
      <c r="W477" s="10">
        <v>0</v>
      </c>
      <c r="X477" s="10">
        <v>0</v>
      </c>
      <c r="Y477" s="10">
        <v>0</v>
      </c>
      <c r="Z477" s="5">
        <v>9000</v>
      </c>
      <c r="AA477" s="7">
        <v>5760</v>
      </c>
      <c r="AC477" s="17" t="s">
        <v>44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2</v>
      </c>
      <c r="AM477" s="10">
        <v>31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5</v>
      </c>
      <c r="AY477" s="10">
        <v>84</v>
      </c>
      <c r="AZ477" s="10">
        <v>4</v>
      </c>
      <c r="BA477" s="10">
        <v>136</v>
      </c>
      <c r="BB477" s="10">
        <v>11</v>
      </c>
      <c r="BC477" s="12">
        <v>251</v>
      </c>
    </row>
    <row r="478" spans="1:55" ht="15.75" thickBot="1">
      <c r="A478" s="17" t="s">
        <v>155</v>
      </c>
      <c r="B478" s="10">
        <v>0</v>
      </c>
      <c r="C478" s="10">
        <v>0</v>
      </c>
      <c r="D478" s="5">
        <v>22800</v>
      </c>
      <c r="E478" s="5">
        <v>10830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5">
        <v>15000</v>
      </c>
      <c r="S478" s="5">
        <v>9255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5">
        <v>37800</v>
      </c>
      <c r="AA478" s="7">
        <v>20085</v>
      </c>
      <c r="AC478" s="17" t="s">
        <v>61</v>
      </c>
      <c r="AD478" s="5">
        <v>24347</v>
      </c>
      <c r="AE478" s="5">
        <v>58604</v>
      </c>
      <c r="AF478" s="5">
        <v>35194</v>
      </c>
      <c r="AG478" s="5">
        <v>45636</v>
      </c>
      <c r="AH478" s="5">
        <v>46289</v>
      </c>
      <c r="AI478" s="5">
        <v>86756</v>
      </c>
      <c r="AJ478" s="5">
        <v>41410</v>
      </c>
      <c r="AK478" s="5">
        <v>59114</v>
      </c>
      <c r="AL478" s="5">
        <v>74923</v>
      </c>
      <c r="AM478" s="5">
        <v>117006</v>
      </c>
      <c r="AN478" s="5">
        <v>1200</v>
      </c>
      <c r="AO478" s="5">
        <v>22800</v>
      </c>
      <c r="AP478" s="5">
        <v>33468</v>
      </c>
      <c r="AQ478" s="5">
        <v>49790</v>
      </c>
      <c r="AR478" s="5">
        <v>19575</v>
      </c>
      <c r="AS478" s="5">
        <v>70046</v>
      </c>
      <c r="AT478" s="5">
        <v>58532</v>
      </c>
      <c r="AU478" s="5">
        <v>219182</v>
      </c>
      <c r="AV478" s="5">
        <v>52064</v>
      </c>
      <c r="AW478" s="5">
        <v>89333</v>
      </c>
      <c r="AX478" s="5">
        <v>47468</v>
      </c>
      <c r="AY478" s="5">
        <v>66547</v>
      </c>
      <c r="AZ478" s="5">
        <v>60155</v>
      </c>
      <c r="BA478" s="5">
        <v>88563</v>
      </c>
      <c r="BB478" s="5">
        <v>494625</v>
      </c>
      <c r="BC478" s="7">
        <v>973377</v>
      </c>
    </row>
    <row r="479" spans="1:55" ht="15.75" thickBot="1">
      <c r="A479" s="17" t="s">
        <v>156</v>
      </c>
      <c r="B479" s="5">
        <v>21000</v>
      </c>
      <c r="C479" s="5">
        <v>11802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5">
        <v>21000</v>
      </c>
      <c r="AA479" s="7">
        <v>11802</v>
      </c>
      <c r="AC479" s="17" t="s">
        <v>65</v>
      </c>
      <c r="AD479" s="5">
        <v>60043</v>
      </c>
      <c r="AE479" s="5">
        <v>108909</v>
      </c>
      <c r="AF479" s="10">
        <v>0</v>
      </c>
      <c r="AG479" s="10">
        <v>0</v>
      </c>
      <c r="AH479" s="5">
        <v>172011</v>
      </c>
      <c r="AI479" s="5">
        <v>72509</v>
      </c>
      <c r="AJ479" s="5">
        <v>113412</v>
      </c>
      <c r="AK479" s="5">
        <v>26334</v>
      </c>
      <c r="AL479" s="5">
        <v>187052</v>
      </c>
      <c r="AM479" s="5">
        <v>75530</v>
      </c>
      <c r="AN479" s="5">
        <v>87391</v>
      </c>
      <c r="AO479" s="5">
        <v>70130</v>
      </c>
      <c r="AP479" s="5">
        <v>120503</v>
      </c>
      <c r="AQ479" s="5">
        <v>57104</v>
      </c>
      <c r="AR479" s="5">
        <v>205204</v>
      </c>
      <c r="AS479" s="5">
        <v>95211</v>
      </c>
      <c r="AT479" s="5">
        <v>164850</v>
      </c>
      <c r="AU479" s="5">
        <v>55856</v>
      </c>
      <c r="AV479" s="5">
        <v>182088</v>
      </c>
      <c r="AW479" s="5">
        <v>50602</v>
      </c>
      <c r="AX479" s="5">
        <v>56643</v>
      </c>
      <c r="AY479" s="5">
        <v>13840</v>
      </c>
      <c r="AZ479" s="5">
        <v>131400</v>
      </c>
      <c r="BA479" s="5">
        <v>46366</v>
      </c>
      <c r="BB479" s="5">
        <v>1480597</v>
      </c>
      <c r="BC479" s="7">
        <v>672391</v>
      </c>
    </row>
    <row r="480" spans="1:55" ht="15.75" thickBot="1">
      <c r="A480" s="17" t="s">
        <v>157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5">
        <v>22800</v>
      </c>
      <c r="M480" s="5">
        <v>13110</v>
      </c>
      <c r="N480" s="10">
        <v>0</v>
      </c>
      <c r="O480" s="10">
        <v>0</v>
      </c>
      <c r="P480" s="10">
        <v>0</v>
      </c>
      <c r="Q480" s="10">
        <v>0</v>
      </c>
      <c r="R480" s="5">
        <v>22800</v>
      </c>
      <c r="S480" s="5">
        <v>13452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5">
        <v>45600</v>
      </c>
      <c r="AA480" s="7">
        <v>26562</v>
      </c>
      <c r="AC480" s="17" t="s">
        <v>66</v>
      </c>
      <c r="AD480" s="5">
        <v>684590</v>
      </c>
      <c r="AE480" s="5">
        <v>649983</v>
      </c>
      <c r="AF480" s="5">
        <v>1008200</v>
      </c>
      <c r="AG480" s="5">
        <v>846938</v>
      </c>
      <c r="AH480" s="5">
        <v>1224969</v>
      </c>
      <c r="AI480" s="5">
        <v>1039201</v>
      </c>
      <c r="AJ480" s="5">
        <v>1944817</v>
      </c>
      <c r="AK480" s="5">
        <v>1823881</v>
      </c>
      <c r="AL480" s="5">
        <v>2423531</v>
      </c>
      <c r="AM480" s="5">
        <v>2326312</v>
      </c>
      <c r="AN480" s="5">
        <v>1085814</v>
      </c>
      <c r="AO480" s="5">
        <v>971853</v>
      </c>
      <c r="AP480" s="5">
        <v>1488067</v>
      </c>
      <c r="AQ480" s="5">
        <v>1575356</v>
      </c>
      <c r="AR480" s="5">
        <v>1174775</v>
      </c>
      <c r="AS480" s="5">
        <v>1302049</v>
      </c>
      <c r="AT480" s="5">
        <v>1706199</v>
      </c>
      <c r="AU480" s="5">
        <v>1521656</v>
      </c>
      <c r="AV480" s="5">
        <v>2122883</v>
      </c>
      <c r="AW480" s="5">
        <v>1970231</v>
      </c>
      <c r="AX480" s="5">
        <v>1953629</v>
      </c>
      <c r="AY480" s="5">
        <v>1904856</v>
      </c>
      <c r="AZ480" s="5">
        <v>2467327</v>
      </c>
      <c r="BA480" s="5">
        <v>2225784</v>
      </c>
      <c r="BB480" s="5">
        <v>19284801</v>
      </c>
      <c r="BC480" s="7">
        <v>18158100</v>
      </c>
    </row>
    <row r="481" spans="1:55" ht="15.75" thickBot="1">
      <c r="A481" s="17" t="s">
        <v>158</v>
      </c>
      <c r="B481" s="10">
        <v>0</v>
      </c>
      <c r="C481" s="10">
        <v>0</v>
      </c>
      <c r="D481" s="10">
        <v>0</v>
      </c>
      <c r="E481" s="10">
        <v>0</v>
      </c>
      <c r="F481" s="5">
        <v>65400</v>
      </c>
      <c r="G481" s="5">
        <v>40090.199999999997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5">
        <v>65400</v>
      </c>
      <c r="AA481" s="7">
        <v>40090.199999999997</v>
      </c>
      <c r="AC481" s="17" t="s">
        <v>68</v>
      </c>
      <c r="AD481" s="5">
        <v>1942507</v>
      </c>
      <c r="AE481" s="5">
        <v>2395009</v>
      </c>
      <c r="AF481" s="5">
        <v>3540777</v>
      </c>
      <c r="AG481" s="5">
        <v>4327438</v>
      </c>
      <c r="AH481" s="5">
        <v>4730840</v>
      </c>
      <c r="AI481" s="5">
        <v>5353484</v>
      </c>
      <c r="AJ481" s="5">
        <v>4229288</v>
      </c>
      <c r="AK481" s="5">
        <v>4867057</v>
      </c>
      <c r="AL481" s="5">
        <v>4645643</v>
      </c>
      <c r="AM481" s="5">
        <v>5593644</v>
      </c>
      <c r="AN481" s="5">
        <v>2672140</v>
      </c>
      <c r="AO481" s="5">
        <v>3034951</v>
      </c>
      <c r="AP481" s="5">
        <v>3741217</v>
      </c>
      <c r="AQ481" s="5">
        <v>4642438</v>
      </c>
      <c r="AR481" s="5">
        <v>3774778</v>
      </c>
      <c r="AS481" s="5">
        <v>4742844</v>
      </c>
      <c r="AT481" s="5">
        <v>3231817</v>
      </c>
      <c r="AU481" s="5">
        <v>3721866</v>
      </c>
      <c r="AV481" s="5">
        <v>3054320</v>
      </c>
      <c r="AW481" s="5">
        <v>3801378</v>
      </c>
      <c r="AX481" s="5">
        <v>4496834</v>
      </c>
      <c r="AY481" s="5">
        <v>5411250</v>
      </c>
      <c r="AZ481" s="5">
        <v>2862465</v>
      </c>
      <c r="BA481" s="5">
        <v>3595562</v>
      </c>
      <c r="BB481" s="5">
        <v>42922626</v>
      </c>
      <c r="BC481" s="7">
        <v>51486921</v>
      </c>
    </row>
    <row r="482" spans="1:55" ht="15.75" thickBot="1">
      <c r="A482" s="18" t="s">
        <v>27</v>
      </c>
      <c r="B482" s="8">
        <v>8719093.3900000006</v>
      </c>
      <c r="C482" s="8">
        <v>5543418.6100000003</v>
      </c>
      <c r="D482" s="8">
        <v>6659043.7199999997</v>
      </c>
      <c r="E482" s="8">
        <v>4081954.32</v>
      </c>
      <c r="F482" s="8">
        <v>7588379.5499999998</v>
      </c>
      <c r="G482" s="8">
        <v>5210880.9000000004</v>
      </c>
      <c r="H482" s="8">
        <v>8048387.3799999999</v>
      </c>
      <c r="I482" s="8">
        <v>5226084.8499999996</v>
      </c>
      <c r="J482" s="8">
        <v>8344207.5</v>
      </c>
      <c r="K482" s="8">
        <v>5344931.45</v>
      </c>
      <c r="L482" s="8">
        <v>6175062.3700000001</v>
      </c>
      <c r="M482" s="8">
        <v>3924527.4</v>
      </c>
      <c r="N482" s="8">
        <v>12479887.300000001</v>
      </c>
      <c r="O482" s="8">
        <v>7681712.96</v>
      </c>
      <c r="P482" s="8">
        <v>10943572.359999999</v>
      </c>
      <c r="Q482" s="8">
        <v>6641748.4199999999</v>
      </c>
      <c r="R482" s="8">
        <v>9905720.0500000007</v>
      </c>
      <c r="S482" s="8">
        <v>6255458.4299999997</v>
      </c>
      <c r="T482" s="8">
        <v>12100871.640000001</v>
      </c>
      <c r="U482" s="8">
        <v>7595695.1500000004</v>
      </c>
      <c r="V482" s="8">
        <v>10642456.460000001</v>
      </c>
      <c r="W482" s="8">
        <v>6868671.4699999997</v>
      </c>
      <c r="X482" s="8">
        <v>10576059.699999999</v>
      </c>
      <c r="Y482" s="8">
        <v>6964688.1600000001</v>
      </c>
      <c r="Z482" s="8">
        <v>112182741.42</v>
      </c>
      <c r="AA482" s="9">
        <v>71339772.120000005</v>
      </c>
      <c r="AC482" s="17" t="s">
        <v>26</v>
      </c>
      <c r="AD482" s="5">
        <v>7239890</v>
      </c>
      <c r="AE482" s="5">
        <v>2885070</v>
      </c>
      <c r="AF482" s="5">
        <v>6117059</v>
      </c>
      <c r="AG482" s="5">
        <v>2510096</v>
      </c>
      <c r="AH482" s="5">
        <v>9399602</v>
      </c>
      <c r="AI482" s="5">
        <v>3803292</v>
      </c>
      <c r="AJ482" s="5">
        <v>7013141</v>
      </c>
      <c r="AK482" s="5">
        <v>2841934</v>
      </c>
      <c r="AL482" s="5">
        <v>9542127</v>
      </c>
      <c r="AM482" s="5">
        <v>3753535</v>
      </c>
      <c r="AN482" s="5">
        <v>6176430</v>
      </c>
      <c r="AO482" s="5">
        <v>2461260</v>
      </c>
      <c r="AP482" s="5">
        <v>9167975</v>
      </c>
      <c r="AQ482" s="5">
        <v>3516640</v>
      </c>
      <c r="AR482" s="5">
        <v>10129410</v>
      </c>
      <c r="AS482" s="5">
        <v>3878456</v>
      </c>
      <c r="AT482" s="5">
        <v>12617230</v>
      </c>
      <c r="AU482" s="5">
        <v>4778353</v>
      </c>
      <c r="AV482" s="5">
        <v>12192593</v>
      </c>
      <c r="AW482" s="5">
        <v>4746655</v>
      </c>
      <c r="AX482" s="5">
        <v>9226546</v>
      </c>
      <c r="AY482" s="5">
        <v>3757994</v>
      </c>
      <c r="AZ482" s="5">
        <v>10045288</v>
      </c>
      <c r="BA482" s="5">
        <v>4024719</v>
      </c>
      <c r="BB482" s="5">
        <v>108867291</v>
      </c>
      <c r="BC482" s="7">
        <v>42958004</v>
      </c>
    </row>
    <row r="483" spans="1:55" ht="15.75" thickBot="1">
      <c r="AC483" s="17" t="s">
        <v>69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1</v>
      </c>
      <c r="AM483" s="10">
        <v>26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1</v>
      </c>
      <c r="BC483" s="12">
        <v>26</v>
      </c>
    </row>
    <row r="484" spans="1:55" ht="19.5" thickBot="1">
      <c r="A484" s="16" t="s">
        <v>159</v>
      </c>
      <c r="AC484" s="17" t="s">
        <v>29</v>
      </c>
      <c r="AD484" s="5">
        <v>10208</v>
      </c>
      <c r="AE484" s="5">
        <v>24288</v>
      </c>
      <c r="AF484" s="10">
        <v>0</v>
      </c>
      <c r="AG484" s="10">
        <v>0</v>
      </c>
      <c r="AH484" s="5">
        <v>2000</v>
      </c>
      <c r="AI484" s="10">
        <v>294</v>
      </c>
      <c r="AJ484" s="5">
        <v>22713</v>
      </c>
      <c r="AK484" s="5">
        <v>40183</v>
      </c>
      <c r="AL484" s="5">
        <v>42016</v>
      </c>
      <c r="AM484" s="5">
        <v>83236</v>
      </c>
      <c r="AN484" s="10">
        <v>4</v>
      </c>
      <c r="AO484" s="10">
        <v>50</v>
      </c>
      <c r="AP484" s="10">
        <v>0</v>
      </c>
      <c r="AQ484" s="10">
        <v>0</v>
      </c>
      <c r="AR484" s="10">
        <v>0</v>
      </c>
      <c r="AS484" s="10">
        <v>0</v>
      </c>
      <c r="AT484" s="5">
        <v>33765</v>
      </c>
      <c r="AU484" s="5">
        <v>55312</v>
      </c>
      <c r="AV484" s="5">
        <v>23671</v>
      </c>
      <c r="AW484" s="5">
        <v>38335</v>
      </c>
      <c r="AX484" s="5">
        <v>23836</v>
      </c>
      <c r="AY484" s="5">
        <v>38705</v>
      </c>
      <c r="AZ484" s="5">
        <v>9807</v>
      </c>
      <c r="BA484" s="5">
        <v>15920</v>
      </c>
      <c r="BB484" s="5">
        <v>168020</v>
      </c>
      <c r="BC484" s="7">
        <v>296323</v>
      </c>
    </row>
    <row r="485" spans="1:55" ht="15.75" thickBot="1">
      <c r="A485" s="64" t="s">
        <v>7</v>
      </c>
      <c r="B485" s="66" t="s">
        <v>8</v>
      </c>
      <c r="C485" s="67"/>
      <c r="D485" s="61" t="s">
        <v>9</v>
      </c>
      <c r="E485" s="62"/>
      <c r="F485" s="61" t="s">
        <v>10</v>
      </c>
      <c r="G485" s="62"/>
      <c r="H485" s="61" t="s">
        <v>11</v>
      </c>
      <c r="I485" s="62"/>
      <c r="J485" s="61" t="s">
        <v>12</v>
      </c>
      <c r="K485" s="62"/>
      <c r="L485" s="61" t="s">
        <v>13</v>
      </c>
      <c r="M485" s="62"/>
      <c r="N485" s="61" t="s">
        <v>14</v>
      </c>
      <c r="O485" s="62"/>
      <c r="P485" s="61" t="s">
        <v>15</v>
      </c>
      <c r="Q485" s="62"/>
      <c r="R485" s="61" t="s">
        <v>16</v>
      </c>
      <c r="S485" s="62"/>
      <c r="T485" s="61" t="s">
        <v>17</v>
      </c>
      <c r="U485" s="62"/>
      <c r="V485" s="61" t="s">
        <v>18</v>
      </c>
      <c r="W485" s="62"/>
      <c r="X485" s="61" t="s">
        <v>19</v>
      </c>
      <c r="Y485" s="62"/>
      <c r="Z485" s="61" t="s">
        <v>20</v>
      </c>
      <c r="AA485" s="63"/>
      <c r="AC485" s="17" t="s">
        <v>46</v>
      </c>
      <c r="AD485" s="5">
        <v>457376</v>
      </c>
      <c r="AE485" s="5">
        <v>477659</v>
      </c>
      <c r="AF485" s="5">
        <v>461945</v>
      </c>
      <c r="AG485" s="5">
        <v>524271</v>
      </c>
      <c r="AH485" s="5">
        <v>290017</v>
      </c>
      <c r="AI485" s="5">
        <v>347222</v>
      </c>
      <c r="AJ485" s="5">
        <v>353100</v>
      </c>
      <c r="AK485" s="5">
        <v>500882</v>
      </c>
      <c r="AL485" s="5">
        <v>312825</v>
      </c>
      <c r="AM485" s="5">
        <v>358077</v>
      </c>
      <c r="AN485" s="5">
        <v>195714</v>
      </c>
      <c r="AO485" s="5">
        <v>245416</v>
      </c>
      <c r="AP485" s="5">
        <v>342879</v>
      </c>
      <c r="AQ485" s="5">
        <v>378713</v>
      </c>
      <c r="AR485" s="5">
        <v>483350</v>
      </c>
      <c r="AS485" s="5">
        <v>436799</v>
      </c>
      <c r="AT485" s="5">
        <v>240451</v>
      </c>
      <c r="AU485" s="5">
        <v>274849</v>
      </c>
      <c r="AV485" s="5">
        <v>104000</v>
      </c>
      <c r="AW485" s="5">
        <v>154172</v>
      </c>
      <c r="AX485" s="5">
        <v>224680</v>
      </c>
      <c r="AY485" s="5">
        <v>228953</v>
      </c>
      <c r="AZ485" s="5">
        <v>281962</v>
      </c>
      <c r="BA485" s="5">
        <v>317971</v>
      </c>
      <c r="BB485" s="5">
        <v>3748299</v>
      </c>
      <c r="BC485" s="7">
        <v>4244984</v>
      </c>
    </row>
    <row r="486" spans="1:55" ht="26.25" thickBot="1">
      <c r="A486" s="65"/>
      <c r="B486" s="1" t="s">
        <v>21</v>
      </c>
      <c r="C486" s="1" t="s">
        <v>22</v>
      </c>
      <c r="D486" s="1" t="s">
        <v>21</v>
      </c>
      <c r="E486" s="1" t="s">
        <v>22</v>
      </c>
      <c r="F486" s="1" t="s">
        <v>21</v>
      </c>
      <c r="G486" s="1" t="s">
        <v>22</v>
      </c>
      <c r="H486" s="1" t="s">
        <v>21</v>
      </c>
      <c r="I486" s="1" t="s">
        <v>22</v>
      </c>
      <c r="J486" s="1" t="s">
        <v>21</v>
      </c>
      <c r="K486" s="1" t="s">
        <v>22</v>
      </c>
      <c r="L486" s="1" t="s">
        <v>21</v>
      </c>
      <c r="M486" s="1" t="s">
        <v>22</v>
      </c>
      <c r="N486" s="1" t="s">
        <v>21</v>
      </c>
      <c r="O486" s="1" t="s">
        <v>22</v>
      </c>
      <c r="P486" s="1" t="s">
        <v>21</v>
      </c>
      <c r="Q486" s="1" t="s">
        <v>22</v>
      </c>
      <c r="R486" s="1" t="s">
        <v>21</v>
      </c>
      <c r="S486" s="1" t="s">
        <v>22</v>
      </c>
      <c r="T486" s="1" t="s">
        <v>21</v>
      </c>
      <c r="U486" s="1" t="s">
        <v>22</v>
      </c>
      <c r="V486" s="1" t="s">
        <v>21</v>
      </c>
      <c r="W486" s="1" t="s">
        <v>22</v>
      </c>
      <c r="X486" s="1" t="s">
        <v>21</v>
      </c>
      <c r="Y486" s="1" t="s">
        <v>22</v>
      </c>
      <c r="Z486" s="1" t="s">
        <v>21</v>
      </c>
      <c r="AA486" s="6" t="s">
        <v>22</v>
      </c>
      <c r="AC486" s="17" t="s">
        <v>57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635</v>
      </c>
      <c r="AM486" s="5">
        <v>5000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0</v>
      </c>
      <c r="AV486" s="5">
        <v>20000</v>
      </c>
      <c r="AW486" s="5">
        <v>31500</v>
      </c>
      <c r="AX486" s="10">
        <v>0</v>
      </c>
      <c r="AY486" s="10">
        <v>0</v>
      </c>
      <c r="AZ486" s="10">
        <v>0</v>
      </c>
      <c r="BA486" s="10">
        <v>0</v>
      </c>
      <c r="BB486" s="5">
        <v>20635</v>
      </c>
      <c r="BC486" s="7">
        <v>36500</v>
      </c>
    </row>
    <row r="487" spans="1:55" ht="15.75" thickBot="1">
      <c r="A487" s="17" t="s">
        <v>44</v>
      </c>
      <c r="B487" s="10">
        <v>228</v>
      </c>
      <c r="C487" s="5">
        <v>2070.0500000000002</v>
      </c>
      <c r="D487" s="10">
        <v>228</v>
      </c>
      <c r="E487" s="5">
        <v>2160.1799999999998</v>
      </c>
      <c r="F487" s="10">
        <v>247</v>
      </c>
      <c r="G487" s="5">
        <v>2141.23</v>
      </c>
      <c r="H487" s="10">
        <v>247</v>
      </c>
      <c r="I487" s="5">
        <v>2201.2600000000002</v>
      </c>
      <c r="J487" s="10">
        <v>254</v>
      </c>
      <c r="K487" s="5">
        <v>2242.87</v>
      </c>
      <c r="L487" s="10">
        <v>228</v>
      </c>
      <c r="M487" s="5">
        <v>2143.6799999999998</v>
      </c>
      <c r="N487" s="10">
        <v>309.39999999999998</v>
      </c>
      <c r="O487" s="5">
        <v>2407.02</v>
      </c>
      <c r="P487" s="10">
        <v>266</v>
      </c>
      <c r="Q487" s="5">
        <v>2339.5500000000002</v>
      </c>
      <c r="R487" s="10">
        <v>212</v>
      </c>
      <c r="S487" s="5">
        <v>2003.61</v>
      </c>
      <c r="T487" s="10">
        <v>190</v>
      </c>
      <c r="U487" s="5">
        <v>1811.92</v>
      </c>
      <c r="V487" s="10">
        <v>0</v>
      </c>
      <c r="W487" s="10">
        <v>0</v>
      </c>
      <c r="X487" s="10">
        <v>11</v>
      </c>
      <c r="Y487" s="10">
        <v>61.27</v>
      </c>
      <c r="Z487" s="5">
        <v>2420.4</v>
      </c>
      <c r="AA487" s="7">
        <v>21582.639999999999</v>
      </c>
      <c r="AC487" s="17" t="s">
        <v>48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0">
        <v>1</v>
      </c>
      <c r="AS487" s="10">
        <v>86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1</v>
      </c>
      <c r="BC487" s="12">
        <v>86</v>
      </c>
    </row>
    <row r="488" spans="1:55" ht="15.75" thickBot="1">
      <c r="A488" s="17" t="s">
        <v>26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9.11</v>
      </c>
      <c r="S488" s="10">
        <v>4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9.11</v>
      </c>
      <c r="AA488" s="12">
        <v>4</v>
      </c>
      <c r="AC488" s="17" t="s">
        <v>164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7</v>
      </c>
      <c r="AS488" s="10">
        <v>61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7</v>
      </c>
      <c r="BC488" s="12">
        <v>61</v>
      </c>
    </row>
    <row r="489" spans="1:55" ht="15.75" thickBot="1">
      <c r="A489" s="17" t="s">
        <v>29</v>
      </c>
      <c r="B489" s="10">
        <v>376.2</v>
      </c>
      <c r="C489" s="5">
        <v>1131.8900000000001</v>
      </c>
      <c r="D489" s="10">
        <v>120</v>
      </c>
      <c r="E489" s="10">
        <v>517.36</v>
      </c>
      <c r="F489" s="10">
        <v>28.5</v>
      </c>
      <c r="G489" s="10">
        <v>391.16</v>
      </c>
      <c r="H489" s="10">
        <v>204.2</v>
      </c>
      <c r="I489" s="5">
        <v>1030.42</v>
      </c>
      <c r="J489" s="10">
        <v>49</v>
      </c>
      <c r="K489" s="10">
        <v>608.79999999999995</v>
      </c>
      <c r="L489" s="10">
        <v>0</v>
      </c>
      <c r="M489" s="10">
        <v>0</v>
      </c>
      <c r="N489" s="10">
        <v>206.4</v>
      </c>
      <c r="O489" s="10">
        <v>437.61</v>
      </c>
      <c r="P489" s="10">
        <v>5.7</v>
      </c>
      <c r="Q489" s="10">
        <v>72.36</v>
      </c>
      <c r="R489" s="10">
        <v>146.19999999999999</v>
      </c>
      <c r="S489" s="10">
        <v>401.8</v>
      </c>
      <c r="T489" s="10">
        <v>252.1</v>
      </c>
      <c r="U489" s="5">
        <v>1024.9000000000001</v>
      </c>
      <c r="V489" s="10">
        <v>68.8</v>
      </c>
      <c r="W489" s="10">
        <v>147.37</v>
      </c>
      <c r="X489" s="10">
        <v>137.5</v>
      </c>
      <c r="Y489" s="10">
        <v>656.29</v>
      </c>
      <c r="Z489" s="5">
        <v>1594.6</v>
      </c>
      <c r="AA489" s="7">
        <v>6419.96</v>
      </c>
      <c r="AC489" s="17" t="s">
        <v>86</v>
      </c>
      <c r="AD489" s="5">
        <v>208782</v>
      </c>
      <c r="AE489" s="5">
        <v>368573</v>
      </c>
      <c r="AF489" s="5">
        <v>307297</v>
      </c>
      <c r="AG489" s="5">
        <v>546233</v>
      </c>
      <c r="AH489" s="5">
        <v>388238</v>
      </c>
      <c r="AI489" s="5">
        <v>575325</v>
      </c>
      <c r="AJ489" s="5">
        <v>161413</v>
      </c>
      <c r="AK489" s="5">
        <v>256594</v>
      </c>
      <c r="AL489" s="5">
        <v>309014</v>
      </c>
      <c r="AM489" s="5">
        <v>526054</v>
      </c>
      <c r="AN489" s="5">
        <v>162554</v>
      </c>
      <c r="AO489" s="5">
        <v>308391</v>
      </c>
      <c r="AP489" s="5">
        <v>254920</v>
      </c>
      <c r="AQ489" s="5">
        <v>468627</v>
      </c>
      <c r="AR489" s="5">
        <v>500079</v>
      </c>
      <c r="AS489" s="5">
        <v>874906</v>
      </c>
      <c r="AT489" s="5">
        <v>225678</v>
      </c>
      <c r="AU489" s="5">
        <v>386145</v>
      </c>
      <c r="AV489" s="5">
        <v>232306</v>
      </c>
      <c r="AW489" s="5">
        <v>432266</v>
      </c>
      <c r="AX489" s="5">
        <v>101082</v>
      </c>
      <c r="AY489" s="5">
        <v>165760</v>
      </c>
      <c r="AZ489" s="5">
        <v>166516</v>
      </c>
      <c r="BA489" s="5">
        <v>306198</v>
      </c>
      <c r="BB489" s="5">
        <v>3017879</v>
      </c>
      <c r="BC489" s="7">
        <v>5215072</v>
      </c>
    </row>
    <row r="490" spans="1:55" ht="15.75" thickBot="1">
      <c r="A490" s="17" t="s">
        <v>48</v>
      </c>
      <c r="B490" s="5">
        <v>2230</v>
      </c>
      <c r="C490" s="5">
        <v>25724.98</v>
      </c>
      <c r="D490" s="5">
        <v>1848</v>
      </c>
      <c r="E490" s="5">
        <v>21368.22</v>
      </c>
      <c r="F490" s="5">
        <v>1848</v>
      </c>
      <c r="G490" s="5">
        <v>19790.48</v>
      </c>
      <c r="H490" s="5">
        <v>2310</v>
      </c>
      <c r="I490" s="5">
        <v>25655.65</v>
      </c>
      <c r="J490" s="5">
        <v>1617</v>
      </c>
      <c r="K490" s="5">
        <v>18013.53</v>
      </c>
      <c r="L490" s="10">
        <v>462</v>
      </c>
      <c r="M490" s="5">
        <v>4947.62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5">
        <v>2068</v>
      </c>
      <c r="W490" s="5">
        <v>29740.31</v>
      </c>
      <c r="X490" s="5">
        <v>3384</v>
      </c>
      <c r="Y490" s="5">
        <v>45937.24</v>
      </c>
      <c r="Z490" s="5">
        <v>15767</v>
      </c>
      <c r="AA490" s="7">
        <v>191178.03</v>
      </c>
      <c r="AC490" s="17" t="s">
        <v>49</v>
      </c>
      <c r="AD490" s="5">
        <v>7689764</v>
      </c>
      <c r="AE490" s="5">
        <v>3802539</v>
      </c>
      <c r="AF490" s="5">
        <v>4718322</v>
      </c>
      <c r="AG490" s="5">
        <v>2354081</v>
      </c>
      <c r="AH490" s="5">
        <v>7366167</v>
      </c>
      <c r="AI490" s="5">
        <v>3326828</v>
      </c>
      <c r="AJ490" s="5">
        <v>7847742</v>
      </c>
      <c r="AK490" s="5">
        <v>3389813</v>
      </c>
      <c r="AL490" s="5">
        <v>10582835</v>
      </c>
      <c r="AM490" s="5">
        <v>4554916</v>
      </c>
      <c r="AN490" s="5">
        <v>5747207</v>
      </c>
      <c r="AO490" s="5">
        <v>2310470</v>
      </c>
      <c r="AP490" s="5">
        <v>15595781</v>
      </c>
      <c r="AQ490" s="5">
        <v>6001146</v>
      </c>
      <c r="AR490" s="5">
        <v>6628444</v>
      </c>
      <c r="AS490" s="5">
        <v>2456290</v>
      </c>
      <c r="AT490" s="5">
        <v>5249125</v>
      </c>
      <c r="AU490" s="5">
        <v>1986051</v>
      </c>
      <c r="AV490" s="5">
        <v>4715842</v>
      </c>
      <c r="AW490" s="5">
        <v>2119129</v>
      </c>
      <c r="AX490" s="5">
        <v>4909811</v>
      </c>
      <c r="AY490" s="5">
        <v>2191801</v>
      </c>
      <c r="AZ490" s="5">
        <v>5940992</v>
      </c>
      <c r="BA490" s="5">
        <v>2541332</v>
      </c>
      <c r="BB490" s="5">
        <v>86992032</v>
      </c>
      <c r="BC490" s="7">
        <v>37034396</v>
      </c>
    </row>
    <row r="491" spans="1:55" ht="15.75" thickBot="1">
      <c r="A491" s="17" t="s">
        <v>49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131.15</v>
      </c>
      <c r="U491" s="5">
        <v>1252.44</v>
      </c>
      <c r="V491" s="10">
        <v>0</v>
      </c>
      <c r="W491" s="10">
        <v>0</v>
      </c>
      <c r="X491" s="10">
        <v>0</v>
      </c>
      <c r="Y491" s="10">
        <v>0</v>
      </c>
      <c r="Z491" s="10">
        <v>131.15</v>
      </c>
      <c r="AA491" s="7">
        <v>1252.44</v>
      </c>
      <c r="AC491" s="17" t="s">
        <v>95</v>
      </c>
      <c r="AD491" s="5">
        <v>37542226</v>
      </c>
      <c r="AE491" s="5">
        <v>20042078</v>
      </c>
      <c r="AF491" s="5">
        <v>31441556</v>
      </c>
      <c r="AG491" s="5">
        <v>16765944</v>
      </c>
      <c r="AH491" s="5">
        <v>33362970</v>
      </c>
      <c r="AI491" s="5">
        <v>17040029</v>
      </c>
      <c r="AJ491" s="5">
        <v>28996956</v>
      </c>
      <c r="AK491" s="5">
        <v>13683066</v>
      </c>
      <c r="AL491" s="5">
        <v>32556803</v>
      </c>
      <c r="AM491" s="5">
        <v>15557219</v>
      </c>
      <c r="AN491" s="5">
        <v>20576422</v>
      </c>
      <c r="AO491" s="5">
        <v>9731391</v>
      </c>
      <c r="AP491" s="5">
        <v>32950919</v>
      </c>
      <c r="AQ491" s="5">
        <v>15633345</v>
      </c>
      <c r="AR491" s="5">
        <v>31356415</v>
      </c>
      <c r="AS491" s="5">
        <v>13880673</v>
      </c>
      <c r="AT491" s="5">
        <v>35797613</v>
      </c>
      <c r="AU491" s="5">
        <v>16510194</v>
      </c>
      <c r="AV491" s="5">
        <v>43827841</v>
      </c>
      <c r="AW491" s="5">
        <v>20630180</v>
      </c>
      <c r="AX491" s="5">
        <v>30827413</v>
      </c>
      <c r="AY491" s="5">
        <v>14956618</v>
      </c>
      <c r="AZ491" s="5">
        <v>36578678</v>
      </c>
      <c r="BA491" s="5">
        <v>16633784</v>
      </c>
      <c r="BB491" s="5">
        <v>395815812</v>
      </c>
      <c r="BC491" s="7">
        <v>191064521</v>
      </c>
    </row>
    <row r="492" spans="1:55" ht="15.75" thickBot="1">
      <c r="A492" s="17" t="s">
        <v>32</v>
      </c>
      <c r="B492" s="5">
        <v>1750</v>
      </c>
      <c r="C492" s="5">
        <v>4252.3500000000004</v>
      </c>
      <c r="D492" s="5">
        <v>1740</v>
      </c>
      <c r="E492" s="5">
        <v>4310.2700000000004</v>
      </c>
      <c r="F492" s="5">
        <v>3080.6</v>
      </c>
      <c r="G492" s="5">
        <v>7059.79</v>
      </c>
      <c r="H492" s="5">
        <v>1900.8</v>
      </c>
      <c r="I492" s="5">
        <v>4165.26</v>
      </c>
      <c r="J492" s="5">
        <v>1965.8</v>
      </c>
      <c r="K492" s="5">
        <v>5234.71</v>
      </c>
      <c r="L492" s="5">
        <v>2565</v>
      </c>
      <c r="M492" s="5">
        <v>6479.27</v>
      </c>
      <c r="N492" s="5">
        <v>2126</v>
      </c>
      <c r="O492" s="5">
        <v>6201.15</v>
      </c>
      <c r="P492" s="10">
        <v>96</v>
      </c>
      <c r="Q492" s="10">
        <v>46.78</v>
      </c>
      <c r="R492" s="5">
        <v>1960</v>
      </c>
      <c r="S492" s="5">
        <v>4478.68</v>
      </c>
      <c r="T492" s="5">
        <v>7051.3</v>
      </c>
      <c r="U492" s="5">
        <v>25933.61</v>
      </c>
      <c r="V492" s="5">
        <v>2756</v>
      </c>
      <c r="W492" s="5">
        <v>4787.7299999999996</v>
      </c>
      <c r="X492" s="10">
        <v>0</v>
      </c>
      <c r="Y492" s="10">
        <v>0</v>
      </c>
      <c r="Z492" s="5">
        <v>26991.5</v>
      </c>
      <c r="AA492" s="7">
        <v>72949.600000000006</v>
      </c>
      <c r="AC492" s="17" t="s">
        <v>119</v>
      </c>
      <c r="AD492" s="10">
        <v>0</v>
      </c>
      <c r="AE492" s="10">
        <v>0</v>
      </c>
      <c r="AF492" s="5">
        <v>35255</v>
      </c>
      <c r="AG492" s="5">
        <v>82513</v>
      </c>
      <c r="AH492" s="10">
        <v>0</v>
      </c>
      <c r="AI492" s="10">
        <v>0</v>
      </c>
      <c r="AJ492" s="10">
        <v>0</v>
      </c>
      <c r="AK492" s="10">
        <v>0</v>
      </c>
      <c r="AL492" s="5">
        <v>15690</v>
      </c>
      <c r="AM492" s="5">
        <v>53227</v>
      </c>
      <c r="AN492" s="5">
        <v>23545</v>
      </c>
      <c r="AO492" s="5">
        <v>47721</v>
      </c>
      <c r="AP492" s="10">
        <v>0</v>
      </c>
      <c r="AQ492" s="10">
        <v>0</v>
      </c>
      <c r="AR492" s="5">
        <v>2490274</v>
      </c>
      <c r="AS492" s="5">
        <v>860251</v>
      </c>
      <c r="AT492" s="5">
        <v>1975515</v>
      </c>
      <c r="AU492" s="5">
        <v>735028</v>
      </c>
      <c r="AV492" s="5">
        <v>4264159</v>
      </c>
      <c r="AW492" s="5">
        <v>1641646</v>
      </c>
      <c r="AX492" s="5">
        <v>2741274</v>
      </c>
      <c r="AY492" s="5">
        <v>1192614</v>
      </c>
      <c r="AZ492" s="5">
        <v>2083401</v>
      </c>
      <c r="BA492" s="5">
        <v>817119</v>
      </c>
      <c r="BB492" s="5">
        <v>13629113</v>
      </c>
      <c r="BC492" s="7">
        <v>5430119</v>
      </c>
    </row>
    <row r="493" spans="1:55" ht="15.75" thickBot="1">
      <c r="A493" s="17" t="s">
        <v>133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111</v>
      </c>
      <c r="S493" s="5">
        <v>2330.1799999999998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111</v>
      </c>
      <c r="AA493" s="7">
        <v>2330.1799999999998</v>
      </c>
      <c r="AC493" s="17" t="s">
        <v>185</v>
      </c>
      <c r="AD493" s="5">
        <v>66000</v>
      </c>
      <c r="AE493" s="5">
        <v>90330</v>
      </c>
      <c r="AF493" s="5">
        <v>22251</v>
      </c>
      <c r="AG493" s="5">
        <v>31011</v>
      </c>
      <c r="AH493" s="5">
        <v>44500</v>
      </c>
      <c r="AI493" s="5">
        <v>61520</v>
      </c>
      <c r="AJ493" s="5">
        <v>44500</v>
      </c>
      <c r="AK493" s="5">
        <v>61520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5">
        <v>44060</v>
      </c>
      <c r="AS493" s="5">
        <v>59494</v>
      </c>
      <c r="AT493" s="10">
        <v>7</v>
      </c>
      <c r="AU493" s="10">
        <v>251</v>
      </c>
      <c r="AV493" s="10">
        <v>0</v>
      </c>
      <c r="AW493" s="10">
        <v>0</v>
      </c>
      <c r="AX493" s="10">
        <v>1</v>
      </c>
      <c r="AY493" s="10">
        <v>79</v>
      </c>
      <c r="AZ493" s="5">
        <v>42208</v>
      </c>
      <c r="BA493" s="5">
        <v>59672</v>
      </c>
      <c r="BB493" s="5">
        <v>263527</v>
      </c>
      <c r="BC493" s="7">
        <v>363877</v>
      </c>
    </row>
    <row r="494" spans="1:55" ht="15.75" thickBot="1">
      <c r="A494" s="18" t="s">
        <v>27</v>
      </c>
      <c r="B494" s="8">
        <v>4584.2</v>
      </c>
      <c r="C494" s="8">
        <v>33179.269999999997</v>
      </c>
      <c r="D494" s="8">
        <v>3936</v>
      </c>
      <c r="E494" s="8">
        <v>28356.03</v>
      </c>
      <c r="F494" s="8">
        <v>5204.1000000000004</v>
      </c>
      <c r="G494" s="8">
        <v>29382.66</v>
      </c>
      <c r="H494" s="8">
        <v>4662</v>
      </c>
      <c r="I494" s="8">
        <v>33052.589999999997</v>
      </c>
      <c r="J494" s="8">
        <v>3885.8</v>
      </c>
      <c r="K494" s="8">
        <v>26099.91</v>
      </c>
      <c r="L494" s="8">
        <v>3255</v>
      </c>
      <c r="M494" s="8">
        <v>13570.57</v>
      </c>
      <c r="N494" s="8">
        <v>2641.8</v>
      </c>
      <c r="O494" s="8">
        <v>9045.7800000000007</v>
      </c>
      <c r="P494" s="11">
        <v>367.7</v>
      </c>
      <c r="Q494" s="8">
        <v>2458.69</v>
      </c>
      <c r="R494" s="8">
        <v>2438.31</v>
      </c>
      <c r="S494" s="8">
        <v>9218.27</v>
      </c>
      <c r="T494" s="8">
        <v>7624.55</v>
      </c>
      <c r="U494" s="8">
        <v>30022.87</v>
      </c>
      <c r="V494" s="8">
        <v>4892.8</v>
      </c>
      <c r="W494" s="8">
        <v>34675.410000000003</v>
      </c>
      <c r="X494" s="8">
        <v>3532.5</v>
      </c>
      <c r="Y494" s="8">
        <v>46654.8</v>
      </c>
      <c r="Z494" s="8">
        <v>47024.76</v>
      </c>
      <c r="AA494" s="9">
        <v>295716.84999999998</v>
      </c>
      <c r="AC494" s="17" t="s">
        <v>113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1</v>
      </c>
      <c r="AY494" s="10">
        <v>131</v>
      </c>
      <c r="AZ494" s="10">
        <v>0</v>
      </c>
      <c r="BA494" s="10">
        <v>0</v>
      </c>
      <c r="BB494" s="10">
        <v>1</v>
      </c>
      <c r="BC494" s="12">
        <v>131</v>
      </c>
    </row>
    <row r="495" spans="1:55" ht="15.75" thickBot="1">
      <c r="AC495" s="17" t="s">
        <v>192</v>
      </c>
      <c r="AD495" s="5">
        <v>22233</v>
      </c>
      <c r="AE495" s="5">
        <v>111897</v>
      </c>
      <c r="AF495" s="10">
        <v>0</v>
      </c>
      <c r="AG495" s="10">
        <v>0</v>
      </c>
      <c r="AH495" s="10">
        <v>0</v>
      </c>
      <c r="AI495" s="10">
        <v>0</v>
      </c>
      <c r="AJ495" s="5">
        <v>4296</v>
      </c>
      <c r="AK495" s="5">
        <v>20162</v>
      </c>
      <c r="AL495" s="10">
        <v>500</v>
      </c>
      <c r="AM495" s="5">
        <v>7854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5">
        <v>12000</v>
      </c>
      <c r="AW495" s="5">
        <v>41895</v>
      </c>
      <c r="AX495" s="10">
        <v>0</v>
      </c>
      <c r="AY495" s="10">
        <v>0</v>
      </c>
      <c r="AZ495" s="10">
        <v>0</v>
      </c>
      <c r="BA495" s="10">
        <v>0</v>
      </c>
      <c r="BB495" s="5">
        <v>39029</v>
      </c>
      <c r="BC495" s="7">
        <v>181808</v>
      </c>
    </row>
    <row r="496" spans="1:55" ht="19.5" thickBot="1">
      <c r="A496" s="16" t="s">
        <v>160</v>
      </c>
      <c r="AC496" s="17" t="s">
        <v>121</v>
      </c>
      <c r="AD496" s="5">
        <v>78188</v>
      </c>
      <c r="AE496" s="5">
        <v>161071</v>
      </c>
      <c r="AF496" s="5">
        <v>55556</v>
      </c>
      <c r="AG496" s="5">
        <v>122035</v>
      </c>
      <c r="AH496" s="5">
        <v>95348</v>
      </c>
      <c r="AI496" s="5">
        <v>156609</v>
      </c>
      <c r="AJ496" s="5">
        <v>41500</v>
      </c>
      <c r="AK496" s="5">
        <v>65402</v>
      </c>
      <c r="AL496" s="5">
        <v>124364</v>
      </c>
      <c r="AM496" s="5">
        <v>225914</v>
      </c>
      <c r="AN496" s="5">
        <v>70233</v>
      </c>
      <c r="AO496" s="5">
        <v>106663</v>
      </c>
      <c r="AP496" s="5">
        <v>122896</v>
      </c>
      <c r="AQ496" s="5">
        <v>222512</v>
      </c>
      <c r="AR496" s="5">
        <v>152814</v>
      </c>
      <c r="AS496" s="5">
        <v>295277</v>
      </c>
      <c r="AT496" s="5">
        <v>164792</v>
      </c>
      <c r="AU496" s="5">
        <v>299182</v>
      </c>
      <c r="AV496" s="5">
        <v>143349</v>
      </c>
      <c r="AW496" s="5">
        <v>276998</v>
      </c>
      <c r="AX496" s="5">
        <v>26713</v>
      </c>
      <c r="AY496" s="5">
        <v>22773</v>
      </c>
      <c r="AZ496" s="5">
        <v>51525</v>
      </c>
      <c r="BA496" s="5">
        <v>66717</v>
      </c>
      <c r="BB496" s="5">
        <v>1127278</v>
      </c>
      <c r="BC496" s="7">
        <v>2021153</v>
      </c>
    </row>
    <row r="497" spans="1:55" ht="15.75" thickBot="1">
      <c r="A497" s="64" t="s">
        <v>7</v>
      </c>
      <c r="B497" s="66" t="s">
        <v>8</v>
      </c>
      <c r="C497" s="67"/>
      <c r="D497" s="61" t="s">
        <v>9</v>
      </c>
      <c r="E497" s="62"/>
      <c r="F497" s="61" t="s">
        <v>10</v>
      </c>
      <c r="G497" s="62"/>
      <c r="H497" s="61" t="s">
        <v>11</v>
      </c>
      <c r="I497" s="62"/>
      <c r="J497" s="61" t="s">
        <v>12</v>
      </c>
      <c r="K497" s="62"/>
      <c r="L497" s="61" t="s">
        <v>13</v>
      </c>
      <c r="M497" s="62"/>
      <c r="N497" s="61" t="s">
        <v>14</v>
      </c>
      <c r="O497" s="62"/>
      <c r="P497" s="61" t="s">
        <v>15</v>
      </c>
      <c r="Q497" s="62"/>
      <c r="R497" s="61" t="s">
        <v>16</v>
      </c>
      <c r="S497" s="62"/>
      <c r="T497" s="61" t="s">
        <v>17</v>
      </c>
      <c r="U497" s="62"/>
      <c r="V497" s="61" t="s">
        <v>18</v>
      </c>
      <c r="W497" s="62"/>
      <c r="X497" s="61" t="s">
        <v>19</v>
      </c>
      <c r="Y497" s="62"/>
      <c r="Z497" s="61" t="s">
        <v>20</v>
      </c>
      <c r="AA497" s="63"/>
      <c r="AC497" s="17" t="s">
        <v>133</v>
      </c>
      <c r="AD497" s="10">
        <v>28</v>
      </c>
      <c r="AE497" s="5">
        <v>1021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5">
        <v>5976</v>
      </c>
      <c r="AO497" s="5">
        <v>21272</v>
      </c>
      <c r="AP497" s="10">
        <v>0</v>
      </c>
      <c r="AQ497" s="10">
        <v>0</v>
      </c>
      <c r="AR497" s="5">
        <v>12187</v>
      </c>
      <c r="AS497" s="5">
        <v>65343</v>
      </c>
      <c r="AT497" s="10">
        <v>13</v>
      </c>
      <c r="AU497" s="10">
        <v>60</v>
      </c>
      <c r="AV497" s="10">
        <v>0</v>
      </c>
      <c r="AW497" s="10">
        <v>0</v>
      </c>
      <c r="AX497" s="10">
        <v>0</v>
      </c>
      <c r="AY497" s="10">
        <v>0</v>
      </c>
      <c r="AZ497" s="5">
        <v>18440</v>
      </c>
      <c r="BA497" s="5">
        <v>512820</v>
      </c>
      <c r="BB497" s="5">
        <v>36644</v>
      </c>
      <c r="BC497" s="7">
        <v>600516</v>
      </c>
    </row>
    <row r="498" spans="1:55" ht="26.25" thickBot="1">
      <c r="A498" s="65"/>
      <c r="B498" s="1" t="s">
        <v>21</v>
      </c>
      <c r="C498" s="1" t="s">
        <v>22</v>
      </c>
      <c r="D498" s="1" t="s">
        <v>21</v>
      </c>
      <c r="E498" s="1" t="s">
        <v>22</v>
      </c>
      <c r="F498" s="1" t="s">
        <v>21</v>
      </c>
      <c r="G498" s="1" t="s">
        <v>22</v>
      </c>
      <c r="H498" s="1" t="s">
        <v>21</v>
      </c>
      <c r="I498" s="1" t="s">
        <v>22</v>
      </c>
      <c r="J498" s="1" t="s">
        <v>21</v>
      </c>
      <c r="K498" s="1" t="s">
        <v>22</v>
      </c>
      <c r="L498" s="1" t="s">
        <v>21</v>
      </c>
      <c r="M498" s="1" t="s">
        <v>22</v>
      </c>
      <c r="N498" s="1" t="s">
        <v>21</v>
      </c>
      <c r="O498" s="1" t="s">
        <v>22</v>
      </c>
      <c r="P498" s="1" t="s">
        <v>21</v>
      </c>
      <c r="Q498" s="1" t="s">
        <v>22</v>
      </c>
      <c r="R498" s="1" t="s">
        <v>21</v>
      </c>
      <c r="S498" s="1" t="s">
        <v>22</v>
      </c>
      <c r="T498" s="1" t="s">
        <v>21</v>
      </c>
      <c r="U498" s="1" t="s">
        <v>22</v>
      </c>
      <c r="V498" s="1" t="s">
        <v>21</v>
      </c>
      <c r="W498" s="1" t="s">
        <v>22</v>
      </c>
      <c r="X498" s="1" t="s">
        <v>21</v>
      </c>
      <c r="Y498" s="1" t="s">
        <v>22</v>
      </c>
      <c r="Z498" s="1" t="s">
        <v>21</v>
      </c>
      <c r="AA498" s="6" t="s">
        <v>22</v>
      </c>
      <c r="AC498" s="17" t="s">
        <v>96</v>
      </c>
      <c r="AD498" s="5">
        <v>22697</v>
      </c>
      <c r="AE498" s="5">
        <v>65651</v>
      </c>
      <c r="AF498" s="10">
        <v>1</v>
      </c>
      <c r="AG498" s="10">
        <v>89</v>
      </c>
      <c r="AH498" s="5">
        <v>5501</v>
      </c>
      <c r="AI498" s="5">
        <v>59974</v>
      </c>
      <c r="AJ498" s="5">
        <v>58626</v>
      </c>
      <c r="AK498" s="5">
        <v>102415</v>
      </c>
      <c r="AL498" s="5">
        <v>290410</v>
      </c>
      <c r="AM498" s="5">
        <v>169555</v>
      </c>
      <c r="AN498" s="5">
        <v>60210</v>
      </c>
      <c r="AO498" s="5">
        <v>52899</v>
      </c>
      <c r="AP498" s="5">
        <v>21002</v>
      </c>
      <c r="AQ498" s="5">
        <v>88484</v>
      </c>
      <c r="AR498" s="5">
        <v>1917906</v>
      </c>
      <c r="AS498" s="5">
        <v>1318274</v>
      </c>
      <c r="AT498" s="5">
        <v>243186</v>
      </c>
      <c r="AU498" s="5">
        <v>127087</v>
      </c>
      <c r="AV498" s="5">
        <v>794729</v>
      </c>
      <c r="AW498" s="5">
        <v>421769</v>
      </c>
      <c r="AX498" s="5">
        <v>33616</v>
      </c>
      <c r="AY498" s="5">
        <v>147047</v>
      </c>
      <c r="AZ498" s="10">
        <v>0</v>
      </c>
      <c r="BA498" s="10">
        <v>0</v>
      </c>
      <c r="BB498" s="5">
        <v>3447884</v>
      </c>
      <c r="BC498" s="7">
        <v>2553244</v>
      </c>
    </row>
    <row r="499" spans="1:55" ht="15.75" thickBot="1">
      <c r="A499" s="17" t="s">
        <v>43</v>
      </c>
      <c r="B499" s="10">
        <v>0</v>
      </c>
      <c r="C499" s="10">
        <v>0</v>
      </c>
      <c r="D499" s="5">
        <v>20000</v>
      </c>
      <c r="E499" s="5">
        <v>74287.28</v>
      </c>
      <c r="F499" s="5">
        <v>26284</v>
      </c>
      <c r="G499" s="5">
        <v>45733.56</v>
      </c>
      <c r="H499" s="5">
        <v>105000</v>
      </c>
      <c r="I499" s="5">
        <v>155288.81</v>
      </c>
      <c r="J499" s="5">
        <v>90162</v>
      </c>
      <c r="K499" s="5">
        <v>105529.11</v>
      </c>
      <c r="L499" s="5">
        <v>20000</v>
      </c>
      <c r="M499" s="5">
        <v>64501.46</v>
      </c>
      <c r="N499" s="5">
        <v>50000</v>
      </c>
      <c r="O499" s="5">
        <v>30413.96</v>
      </c>
      <c r="P499" s="5">
        <v>102000</v>
      </c>
      <c r="Q499" s="5">
        <v>146281.13</v>
      </c>
      <c r="R499" s="5">
        <v>31304</v>
      </c>
      <c r="S499" s="5">
        <v>146083.01999999999</v>
      </c>
      <c r="T499" s="5">
        <v>20000</v>
      </c>
      <c r="U499" s="5">
        <v>18065</v>
      </c>
      <c r="V499" s="5">
        <v>134830</v>
      </c>
      <c r="W499" s="5">
        <v>202150.93</v>
      </c>
      <c r="X499" s="10">
        <v>0.9</v>
      </c>
      <c r="Y499" s="10">
        <v>4.5</v>
      </c>
      <c r="Z499" s="5">
        <v>599580.9</v>
      </c>
      <c r="AA499" s="7">
        <v>988338.76</v>
      </c>
      <c r="AC499" s="17" t="s">
        <v>109</v>
      </c>
      <c r="AD499" s="5">
        <v>491715</v>
      </c>
      <c r="AE499" s="5">
        <v>1474719</v>
      </c>
      <c r="AF499" s="5">
        <v>434546</v>
      </c>
      <c r="AG499" s="5">
        <v>1072521</v>
      </c>
      <c r="AH499" s="5">
        <v>410593</v>
      </c>
      <c r="AI499" s="5">
        <v>1152259</v>
      </c>
      <c r="AJ499" s="5">
        <v>408884</v>
      </c>
      <c r="AK499" s="5">
        <v>1067534</v>
      </c>
      <c r="AL499" s="5">
        <v>285798</v>
      </c>
      <c r="AM499" s="5">
        <v>998597</v>
      </c>
      <c r="AN499" s="5">
        <v>474456</v>
      </c>
      <c r="AO499" s="5">
        <v>1334585</v>
      </c>
      <c r="AP499" s="5">
        <v>460441</v>
      </c>
      <c r="AQ499" s="5">
        <v>1266459</v>
      </c>
      <c r="AR499" s="5">
        <v>500543</v>
      </c>
      <c r="AS499" s="5">
        <v>1093456</v>
      </c>
      <c r="AT499" s="5">
        <v>272047</v>
      </c>
      <c r="AU499" s="5">
        <v>788648</v>
      </c>
      <c r="AV499" s="5">
        <v>591997</v>
      </c>
      <c r="AW499" s="5">
        <v>1587840</v>
      </c>
      <c r="AX499" s="5">
        <v>177932</v>
      </c>
      <c r="AY499" s="5">
        <v>500087</v>
      </c>
      <c r="AZ499" s="5">
        <v>628870</v>
      </c>
      <c r="BA499" s="5">
        <v>1712724</v>
      </c>
      <c r="BB499" s="5">
        <v>5137822</v>
      </c>
      <c r="BC499" s="7">
        <v>14049429</v>
      </c>
    </row>
    <row r="500" spans="1:55" ht="15.75" thickBot="1">
      <c r="A500" s="17" t="s">
        <v>44</v>
      </c>
      <c r="B500" s="10">
        <v>180</v>
      </c>
      <c r="C500" s="10">
        <v>900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2.1800000000000002</v>
      </c>
      <c r="O500" s="10">
        <v>71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182.18</v>
      </c>
      <c r="AA500" s="12">
        <v>971</v>
      </c>
      <c r="AC500" s="17" t="s">
        <v>97</v>
      </c>
      <c r="AD500" s="5">
        <v>102531</v>
      </c>
      <c r="AE500" s="5">
        <v>200289</v>
      </c>
      <c r="AF500" s="5">
        <v>67048</v>
      </c>
      <c r="AG500" s="5">
        <v>103406</v>
      </c>
      <c r="AH500" s="5">
        <v>73884</v>
      </c>
      <c r="AI500" s="5">
        <v>145630</v>
      </c>
      <c r="AJ500" s="5">
        <v>143664</v>
      </c>
      <c r="AK500" s="5">
        <v>230667</v>
      </c>
      <c r="AL500" s="5">
        <v>81766</v>
      </c>
      <c r="AM500" s="5">
        <v>148199</v>
      </c>
      <c r="AN500" s="5">
        <v>113831</v>
      </c>
      <c r="AO500" s="5">
        <v>267583</v>
      </c>
      <c r="AP500" s="5">
        <v>50143</v>
      </c>
      <c r="AQ500" s="5">
        <v>89230</v>
      </c>
      <c r="AR500" s="5">
        <v>67838</v>
      </c>
      <c r="AS500" s="5">
        <v>162374</v>
      </c>
      <c r="AT500" s="5">
        <v>79108</v>
      </c>
      <c r="AU500" s="5">
        <v>113700</v>
      </c>
      <c r="AV500" s="5">
        <v>123341</v>
      </c>
      <c r="AW500" s="5">
        <v>237733</v>
      </c>
      <c r="AX500" s="5">
        <v>73189</v>
      </c>
      <c r="AY500" s="5">
        <v>205055</v>
      </c>
      <c r="AZ500" s="5">
        <v>152650</v>
      </c>
      <c r="BA500" s="5">
        <v>361592</v>
      </c>
      <c r="BB500" s="5">
        <v>1128993</v>
      </c>
      <c r="BC500" s="7">
        <v>2265458</v>
      </c>
    </row>
    <row r="501" spans="1:55" ht="15.75" thickBot="1">
      <c r="A501" s="17" t="s">
        <v>61</v>
      </c>
      <c r="B501" s="5">
        <v>1600</v>
      </c>
      <c r="C501" s="5">
        <v>4480</v>
      </c>
      <c r="D501" s="10">
        <v>0</v>
      </c>
      <c r="E501" s="10">
        <v>0</v>
      </c>
      <c r="F501" s="5">
        <v>2000</v>
      </c>
      <c r="G501" s="5">
        <v>1654</v>
      </c>
      <c r="H501" s="10">
        <v>0</v>
      </c>
      <c r="I501" s="10">
        <v>0</v>
      </c>
      <c r="J501" s="10">
        <v>150</v>
      </c>
      <c r="K501" s="5">
        <v>3900</v>
      </c>
      <c r="L501" s="10">
        <v>0</v>
      </c>
      <c r="M501" s="10">
        <v>0</v>
      </c>
      <c r="N501" s="5">
        <v>16101</v>
      </c>
      <c r="O501" s="5">
        <v>9680</v>
      </c>
      <c r="P501" s="10">
        <v>0</v>
      </c>
      <c r="Q501" s="10">
        <v>0</v>
      </c>
      <c r="R501" s="5">
        <v>2000</v>
      </c>
      <c r="S501" s="5">
        <v>1640</v>
      </c>
      <c r="T501" s="10">
        <v>0</v>
      </c>
      <c r="U501" s="10">
        <v>0</v>
      </c>
      <c r="V501" s="10">
        <v>0</v>
      </c>
      <c r="W501" s="10">
        <v>0</v>
      </c>
      <c r="X501" s="5">
        <v>40000</v>
      </c>
      <c r="Y501" s="5">
        <v>8200</v>
      </c>
      <c r="Z501" s="5">
        <v>61851</v>
      </c>
      <c r="AA501" s="7">
        <v>29554</v>
      </c>
      <c r="AC501" s="17" t="s">
        <v>199</v>
      </c>
      <c r="AD501" s="5">
        <v>18323</v>
      </c>
      <c r="AE501" s="5">
        <v>47483</v>
      </c>
      <c r="AF501" s="5">
        <v>52117</v>
      </c>
      <c r="AG501" s="5">
        <v>111326</v>
      </c>
      <c r="AH501" s="5">
        <v>17312</v>
      </c>
      <c r="AI501" s="5">
        <v>48374</v>
      </c>
      <c r="AJ501" s="5">
        <v>24833</v>
      </c>
      <c r="AK501" s="5">
        <v>68693</v>
      </c>
      <c r="AL501" s="5">
        <v>40990</v>
      </c>
      <c r="AM501" s="5">
        <v>110675</v>
      </c>
      <c r="AN501" s="5">
        <v>15430</v>
      </c>
      <c r="AO501" s="5">
        <v>38401</v>
      </c>
      <c r="AP501" s="5">
        <v>48690</v>
      </c>
      <c r="AQ501" s="5">
        <v>127387</v>
      </c>
      <c r="AR501" s="5">
        <v>18112</v>
      </c>
      <c r="AS501" s="5">
        <v>47690</v>
      </c>
      <c r="AT501" s="5">
        <v>51043</v>
      </c>
      <c r="AU501" s="5">
        <v>95905</v>
      </c>
      <c r="AV501" s="5">
        <v>16445</v>
      </c>
      <c r="AW501" s="5">
        <v>41862</v>
      </c>
      <c r="AX501" s="5">
        <v>46919</v>
      </c>
      <c r="AY501" s="5">
        <v>117654</v>
      </c>
      <c r="AZ501" s="5">
        <v>32481</v>
      </c>
      <c r="BA501" s="5">
        <v>84359</v>
      </c>
      <c r="BB501" s="5">
        <v>382695</v>
      </c>
      <c r="BC501" s="7">
        <v>939809</v>
      </c>
    </row>
    <row r="502" spans="1:55" ht="15.75" thickBot="1">
      <c r="A502" s="17" t="s">
        <v>65</v>
      </c>
      <c r="B502" s="5">
        <v>23051</v>
      </c>
      <c r="C502" s="5">
        <v>17940</v>
      </c>
      <c r="D502" s="5">
        <v>99002</v>
      </c>
      <c r="E502" s="5">
        <v>88066.19</v>
      </c>
      <c r="F502" s="5">
        <v>54412</v>
      </c>
      <c r="G502" s="5">
        <v>43158.59</v>
      </c>
      <c r="H502" s="5">
        <v>46002</v>
      </c>
      <c r="I502" s="5">
        <v>34734</v>
      </c>
      <c r="J502" s="5">
        <v>55010</v>
      </c>
      <c r="K502" s="5">
        <v>42934.96</v>
      </c>
      <c r="L502" s="5">
        <v>1800</v>
      </c>
      <c r="M502" s="5">
        <v>5592</v>
      </c>
      <c r="N502" s="5">
        <v>16000</v>
      </c>
      <c r="O502" s="5">
        <v>33086.26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5">
        <v>295277</v>
      </c>
      <c r="AA502" s="7">
        <v>265512</v>
      </c>
      <c r="AC502" s="17" t="s">
        <v>124</v>
      </c>
      <c r="AD502" s="5">
        <v>27277</v>
      </c>
      <c r="AE502" s="5">
        <v>77115</v>
      </c>
      <c r="AF502" s="5">
        <v>6105</v>
      </c>
      <c r="AG502" s="5">
        <v>36162</v>
      </c>
      <c r="AH502" s="5">
        <v>40159</v>
      </c>
      <c r="AI502" s="5">
        <v>98135</v>
      </c>
      <c r="AJ502" s="5">
        <v>8297</v>
      </c>
      <c r="AK502" s="5">
        <v>64468</v>
      </c>
      <c r="AL502" s="5">
        <v>75058</v>
      </c>
      <c r="AM502" s="5">
        <v>151354</v>
      </c>
      <c r="AN502" s="5">
        <v>55735</v>
      </c>
      <c r="AO502" s="5">
        <v>124032</v>
      </c>
      <c r="AP502" s="5">
        <v>68381</v>
      </c>
      <c r="AQ502" s="5">
        <v>124678</v>
      </c>
      <c r="AR502" s="5">
        <v>40447</v>
      </c>
      <c r="AS502" s="5">
        <v>92318</v>
      </c>
      <c r="AT502" s="5">
        <v>100053</v>
      </c>
      <c r="AU502" s="5">
        <v>225062</v>
      </c>
      <c r="AV502" s="5">
        <v>43697</v>
      </c>
      <c r="AW502" s="5">
        <v>147476</v>
      </c>
      <c r="AX502" s="5">
        <v>91292</v>
      </c>
      <c r="AY502" s="5">
        <v>272423</v>
      </c>
      <c r="AZ502" s="5">
        <v>14144</v>
      </c>
      <c r="BA502" s="5">
        <v>78688</v>
      </c>
      <c r="BB502" s="5">
        <v>570645</v>
      </c>
      <c r="BC502" s="7">
        <v>1491911</v>
      </c>
    </row>
    <row r="503" spans="1:55" ht="15.75" thickBot="1">
      <c r="A503" s="17" t="s">
        <v>66</v>
      </c>
      <c r="B503" s="10">
        <v>0</v>
      </c>
      <c r="C503" s="10">
        <v>0</v>
      </c>
      <c r="D503" s="10">
        <v>18.2</v>
      </c>
      <c r="E503" s="10">
        <v>83.3</v>
      </c>
      <c r="F503" s="10">
        <v>9.59</v>
      </c>
      <c r="G503" s="10">
        <v>50.28</v>
      </c>
      <c r="H503" s="10">
        <v>3.5</v>
      </c>
      <c r="I503" s="10">
        <v>141.44</v>
      </c>
      <c r="J503" s="10">
        <v>4.5</v>
      </c>
      <c r="K503" s="10">
        <v>9.74</v>
      </c>
      <c r="L503" s="5">
        <v>6184</v>
      </c>
      <c r="M503" s="5">
        <v>50677.87</v>
      </c>
      <c r="N503" s="10">
        <v>23.02</v>
      </c>
      <c r="O503" s="10">
        <v>83.19</v>
      </c>
      <c r="P503" s="10">
        <v>1</v>
      </c>
      <c r="Q503" s="10">
        <v>0.99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6</v>
      </c>
      <c r="Y503" s="10">
        <v>0.6</v>
      </c>
      <c r="Z503" s="5">
        <v>6249.81</v>
      </c>
      <c r="AA503" s="7">
        <v>51047.41</v>
      </c>
      <c r="AC503" s="17" t="s">
        <v>200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1</v>
      </c>
      <c r="AW503" s="10">
        <v>139</v>
      </c>
      <c r="AX503" s="10">
        <v>0</v>
      </c>
      <c r="AY503" s="10">
        <v>0</v>
      </c>
      <c r="AZ503" s="10">
        <v>0</v>
      </c>
      <c r="BA503" s="10">
        <v>0</v>
      </c>
      <c r="BB503" s="10">
        <v>1</v>
      </c>
      <c r="BC503" s="12">
        <v>139</v>
      </c>
    </row>
    <row r="504" spans="1:55" ht="15.75" thickBot="1">
      <c r="A504" s="17" t="s">
        <v>56</v>
      </c>
      <c r="B504" s="10">
        <v>0</v>
      </c>
      <c r="C504" s="10">
        <v>0</v>
      </c>
      <c r="D504" s="5">
        <v>19002</v>
      </c>
      <c r="E504" s="5">
        <v>6608.25</v>
      </c>
      <c r="F504" s="5">
        <v>7800</v>
      </c>
      <c r="G504" s="5">
        <v>3423.38</v>
      </c>
      <c r="H504" s="5">
        <v>7086</v>
      </c>
      <c r="I504" s="5">
        <v>3349.11</v>
      </c>
      <c r="J504" s="5">
        <v>27900</v>
      </c>
      <c r="K504" s="5">
        <v>12657.34</v>
      </c>
      <c r="L504" s="10">
        <v>674.61</v>
      </c>
      <c r="M504" s="10">
        <v>736.46</v>
      </c>
      <c r="N504" s="5">
        <v>11850</v>
      </c>
      <c r="O504" s="5">
        <v>7411.72</v>
      </c>
      <c r="P504" s="10">
        <v>0</v>
      </c>
      <c r="Q504" s="10">
        <v>0</v>
      </c>
      <c r="R504" s="5">
        <v>38250</v>
      </c>
      <c r="S504" s="5">
        <v>15758.4</v>
      </c>
      <c r="T504" s="10">
        <v>400</v>
      </c>
      <c r="U504" s="10">
        <v>211.56</v>
      </c>
      <c r="V504" s="5">
        <v>18250</v>
      </c>
      <c r="W504" s="5">
        <v>4184.01</v>
      </c>
      <c r="X504" s="5">
        <v>22550</v>
      </c>
      <c r="Y504" s="5">
        <v>8796.07</v>
      </c>
      <c r="Z504" s="5">
        <v>153762.60999999999</v>
      </c>
      <c r="AA504" s="7">
        <v>63136.3</v>
      </c>
      <c r="AC504" s="17" t="s">
        <v>99</v>
      </c>
      <c r="AD504" s="5">
        <v>7037664</v>
      </c>
      <c r="AE504" s="5">
        <v>3134280</v>
      </c>
      <c r="AF504" s="5">
        <v>1952136</v>
      </c>
      <c r="AG504" s="5">
        <v>1096274</v>
      </c>
      <c r="AH504" s="5">
        <v>1236153</v>
      </c>
      <c r="AI504" s="5">
        <v>551596</v>
      </c>
      <c r="AJ504" s="5">
        <v>5683155</v>
      </c>
      <c r="AK504" s="5">
        <v>2331164</v>
      </c>
      <c r="AL504" s="5">
        <v>3372039</v>
      </c>
      <c r="AM504" s="5">
        <v>1520735</v>
      </c>
      <c r="AN504" s="5">
        <v>281439</v>
      </c>
      <c r="AO504" s="5">
        <v>256159</v>
      </c>
      <c r="AP504" s="5">
        <v>4919942</v>
      </c>
      <c r="AQ504" s="5">
        <v>2261622</v>
      </c>
      <c r="AR504" s="5">
        <v>3541526</v>
      </c>
      <c r="AS504" s="5">
        <v>1525651</v>
      </c>
      <c r="AT504" s="5">
        <v>5549488</v>
      </c>
      <c r="AU504" s="5">
        <v>2525078</v>
      </c>
      <c r="AV504" s="5">
        <v>4605775</v>
      </c>
      <c r="AW504" s="5">
        <v>2349660</v>
      </c>
      <c r="AX504" s="5">
        <v>3378242</v>
      </c>
      <c r="AY504" s="5">
        <v>1369549</v>
      </c>
      <c r="AZ504" s="5">
        <v>3530113</v>
      </c>
      <c r="BA504" s="5">
        <v>1393562</v>
      </c>
      <c r="BB504" s="5">
        <v>45087672</v>
      </c>
      <c r="BC504" s="7">
        <v>20315330</v>
      </c>
    </row>
    <row r="505" spans="1:55" ht="15.75" thickBot="1">
      <c r="A505" s="17" t="s">
        <v>68</v>
      </c>
      <c r="B505" s="5">
        <v>20475</v>
      </c>
      <c r="C505" s="5">
        <v>57745.94</v>
      </c>
      <c r="D505" s="10">
        <v>0</v>
      </c>
      <c r="E505" s="10">
        <v>0</v>
      </c>
      <c r="F505" s="5">
        <v>8000</v>
      </c>
      <c r="G505" s="5">
        <v>33725.15</v>
      </c>
      <c r="H505" s="10">
        <v>0</v>
      </c>
      <c r="I505" s="10">
        <v>0</v>
      </c>
      <c r="J505" s="5">
        <v>1500</v>
      </c>
      <c r="K505" s="5">
        <v>3536.21</v>
      </c>
      <c r="L505" s="10">
        <v>0</v>
      </c>
      <c r="M505" s="10">
        <v>0</v>
      </c>
      <c r="N505" s="10">
        <v>2</v>
      </c>
      <c r="O505" s="10">
        <v>1.2</v>
      </c>
      <c r="P505" s="5">
        <v>1050</v>
      </c>
      <c r="Q505" s="5">
        <v>5580</v>
      </c>
      <c r="R505" s="10">
        <v>0</v>
      </c>
      <c r="S505" s="10">
        <v>0</v>
      </c>
      <c r="T505" s="5">
        <v>8000</v>
      </c>
      <c r="U505" s="5">
        <v>87120</v>
      </c>
      <c r="V505" s="10">
        <v>0</v>
      </c>
      <c r="W505" s="10">
        <v>0</v>
      </c>
      <c r="X505" s="10">
        <v>0</v>
      </c>
      <c r="Y505" s="10">
        <v>0</v>
      </c>
      <c r="Z505" s="5">
        <v>39027</v>
      </c>
      <c r="AA505" s="7">
        <v>187708.5</v>
      </c>
      <c r="AC505" s="17" t="s">
        <v>127</v>
      </c>
      <c r="AD505" s="10">
        <v>0</v>
      </c>
      <c r="AE505" s="10">
        <v>0</v>
      </c>
      <c r="AF505" s="10">
        <v>670</v>
      </c>
      <c r="AG505" s="5">
        <v>12353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0</v>
      </c>
      <c r="AN505" s="10">
        <v>1</v>
      </c>
      <c r="AO505" s="10">
        <v>65</v>
      </c>
      <c r="AP505" s="5">
        <v>8993</v>
      </c>
      <c r="AQ505" s="5">
        <v>10491</v>
      </c>
      <c r="AR505" s="10">
        <v>1</v>
      </c>
      <c r="AS505" s="10">
        <v>67</v>
      </c>
      <c r="AT505" s="10">
        <v>0</v>
      </c>
      <c r="AU505" s="10">
        <v>0</v>
      </c>
      <c r="AV505" s="5">
        <v>22577</v>
      </c>
      <c r="AW505" s="5">
        <v>26447</v>
      </c>
      <c r="AX505" s="10">
        <v>0</v>
      </c>
      <c r="AY505" s="10">
        <v>0</v>
      </c>
      <c r="AZ505" s="5">
        <v>1183</v>
      </c>
      <c r="BA505" s="5">
        <v>16542</v>
      </c>
      <c r="BB505" s="5">
        <v>33425</v>
      </c>
      <c r="BC505" s="7">
        <v>65965</v>
      </c>
    </row>
    <row r="506" spans="1:55" ht="15.75" thickBot="1">
      <c r="A506" s="17" t="s">
        <v>26</v>
      </c>
      <c r="B506" s="5">
        <v>13131</v>
      </c>
      <c r="C506" s="5">
        <v>10954.8</v>
      </c>
      <c r="D506" s="5">
        <v>13845</v>
      </c>
      <c r="E506" s="5">
        <v>11602.44</v>
      </c>
      <c r="F506" s="5">
        <v>1171</v>
      </c>
      <c r="G506" s="5">
        <v>6254.46</v>
      </c>
      <c r="H506" s="5">
        <v>13110</v>
      </c>
      <c r="I506" s="5">
        <v>11260</v>
      </c>
      <c r="J506" s="10">
        <v>836.4</v>
      </c>
      <c r="K506" s="5">
        <v>4438.21</v>
      </c>
      <c r="L506" s="5">
        <v>12869.5</v>
      </c>
      <c r="M506" s="5">
        <v>12435.59</v>
      </c>
      <c r="N506" s="10">
        <v>543.94000000000005</v>
      </c>
      <c r="O506" s="5">
        <v>2889.59</v>
      </c>
      <c r="P506" s="5">
        <v>12127.72</v>
      </c>
      <c r="Q506" s="5">
        <v>9241.7199999999993</v>
      </c>
      <c r="R506" s="10">
        <v>925.7</v>
      </c>
      <c r="S506" s="5">
        <v>45850.86</v>
      </c>
      <c r="T506" s="5">
        <v>12961.38</v>
      </c>
      <c r="U506" s="5">
        <v>11583.15</v>
      </c>
      <c r="V506" s="10">
        <v>41.1</v>
      </c>
      <c r="W506" s="5">
        <v>2636.34</v>
      </c>
      <c r="X506" s="5">
        <v>12364.2</v>
      </c>
      <c r="Y506" s="5">
        <v>10633.63</v>
      </c>
      <c r="Z506" s="5">
        <v>93926.94</v>
      </c>
      <c r="AA506" s="7">
        <v>139780.79</v>
      </c>
      <c r="AC506" s="17" t="s">
        <v>201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0</v>
      </c>
      <c r="AQ506" s="10">
        <v>0</v>
      </c>
      <c r="AR506" s="5">
        <v>24501</v>
      </c>
      <c r="AS506" s="5">
        <v>37473</v>
      </c>
      <c r="AT506" s="10">
        <v>0</v>
      </c>
      <c r="AU506" s="10">
        <v>0</v>
      </c>
      <c r="AV506" s="10">
        <v>3</v>
      </c>
      <c r="AW506" s="10">
        <v>62</v>
      </c>
      <c r="AX506" s="10">
        <v>0</v>
      </c>
      <c r="AY506" s="10">
        <v>0</v>
      </c>
      <c r="AZ506" s="10">
        <v>0</v>
      </c>
      <c r="BA506" s="10">
        <v>0</v>
      </c>
      <c r="BB506" s="5">
        <v>24504</v>
      </c>
      <c r="BC506" s="7">
        <v>37535</v>
      </c>
    </row>
    <row r="507" spans="1:55" ht="15.75" thickBot="1">
      <c r="A507" s="17" t="s">
        <v>69</v>
      </c>
      <c r="B507" s="5">
        <v>20000</v>
      </c>
      <c r="C507" s="5">
        <v>22132.45</v>
      </c>
      <c r="D507" s="5">
        <v>56000</v>
      </c>
      <c r="E507" s="5">
        <v>103665.84</v>
      </c>
      <c r="F507" s="10">
        <v>0</v>
      </c>
      <c r="G507" s="10">
        <v>0</v>
      </c>
      <c r="H507" s="5">
        <v>83900</v>
      </c>
      <c r="I507" s="5">
        <v>186859.47</v>
      </c>
      <c r="J507" s="5">
        <v>48000</v>
      </c>
      <c r="K507" s="5">
        <v>218681.81</v>
      </c>
      <c r="L507" s="10">
        <v>0</v>
      </c>
      <c r="M507" s="10">
        <v>0</v>
      </c>
      <c r="N507" s="5">
        <v>104900</v>
      </c>
      <c r="O507" s="5">
        <v>420469.44</v>
      </c>
      <c r="P507" s="5">
        <v>24900</v>
      </c>
      <c r="Q507" s="5">
        <v>19123.2</v>
      </c>
      <c r="R507" s="5">
        <v>103960</v>
      </c>
      <c r="S507" s="5">
        <v>546492.30000000005</v>
      </c>
      <c r="T507" s="5">
        <v>56000</v>
      </c>
      <c r="U507" s="5">
        <v>310890</v>
      </c>
      <c r="V507" s="5">
        <v>97900</v>
      </c>
      <c r="W507" s="5">
        <v>369263.2</v>
      </c>
      <c r="X507" s="5">
        <v>68000</v>
      </c>
      <c r="Y507" s="5">
        <v>345580</v>
      </c>
      <c r="Z507" s="5">
        <v>663560</v>
      </c>
      <c r="AA507" s="7">
        <v>2543157.71</v>
      </c>
      <c r="AC507" s="17" t="s">
        <v>128</v>
      </c>
      <c r="AD507" s="5">
        <v>402890</v>
      </c>
      <c r="AE507" s="5">
        <v>302167</v>
      </c>
      <c r="AF507" s="10">
        <v>0</v>
      </c>
      <c r="AG507" s="10">
        <v>0</v>
      </c>
      <c r="AH507" s="5">
        <v>183318</v>
      </c>
      <c r="AI507" s="5">
        <v>137489</v>
      </c>
      <c r="AJ507" s="5">
        <v>185646</v>
      </c>
      <c r="AK507" s="5">
        <v>139235</v>
      </c>
      <c r="AL507" s="10">
        <v>0</v>
      </c>
      <c r="AM507" s="10">
        <v>0</v>
      </c>
      <c r="AN507" s="10">
        <v>0</v>
      </c>
      <c r="AO507" s="10">
        <v>0</v>
      </c>
      <c r="AP507" s="5">
        <v>181280</v>
      </c>
      <c r="AQ507" s="5">
        <v>135960</v>
      </c>
      <c r="AR507" s="5">
        <v>215200</v>
      </c>
      <c r="AS507" s="5">
        <v>165704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5">
        <v>1168334</v>
      </c>
      <c r="BC507" s="7">
        <v>880555</v>
      </c>
    </row>
    <row r="508" spans="1:55" ht="15.75" thickBot="1">
      <c r="A508" s="17" t="s">
        <v>29</v>
      </c>
      <c r="B508" s="5">
        <v>20000</v>
      </c>
      <c r="C508" s="5">
        <v>19373</v>
      </c>
      <c r="D508" s="5">
        <v>16740</v>
      </c>
      <c r="E508" s="5">
        <v>28098.16</v>
      </c>
      <c r="F508" s="10">
        <v>0</v>
      </c>
      <c r="G508" s="10">
        <v>0</v>
      </c>
      <c r="H508" s="10">
        <v>30</v>
      </c>
      <c r="I508" s="10">
        <v>3.41</v>
      </c>
      <c r="J508" s="10">
        <v>0</v>
      </c>
      <c r="K508" s="10">
        <v>0</v>
      </c>
      <c r="L508" s="5">
        <v>150400</v>
      </c>
      <c r="M508" s="5">
        <v>171452</v>
      </c>
      <c r="N508" s="5">
        <v>222295</v>
      </c>
      <c r="O508" s="5">
        <v>277009.99</v>
      </c>
      <c r="P508" s="5">
        <v>26855</v>
      </c>
      <c r="Q508" s="5">
        <v>67376.399999999994</v>
      </c>
      <c r="R508" s="10">
        <v>0</v>
      </c>
      <c r="S508" s="10">
        <v>0</v>
      </c>
      <c r="T508" s="5">
        <v>13000.6</v>
      </c>
      <c r="U508" s="5">
        <v>11901</v>
      </c>
      <c r="V508" s="5">
        <v>42205</v>
      </c>
      <c r="W508" s="5">
        <v>49827.8</v>
      </c>
      <c r="X508" s="10">
        <v>0</v>
      </c>
      <c r="Y508" s="10">
        <v>0</v>
      </c>
      <c r="Z508" s="5">
        <v>491525.6</v>
      </c>
      <c r="AA508" s="7">
        <v>625041.76</v>
      </c>
      <c r="AC508" s="17" t="s">
        <v>173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0</v>
      </c>
      <c r="AT508" s="10">
        <v>3</v>
      </c>
      <c r="AU508" s="10">
        <v>26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3</v>
      </c>
      <c r="BC508" s="12">
        <v>26</v>
      </c>
    </row>
    <row r="509" spans="1:55" ht="15.75" thickBot="1">
      <c r="A509" s="17" t="s">
        <v>161</v>
      </c>
      <c r="B509" s="10">
        <v>0</v>
      </c>
      <c r="C509" s="10">
        <v>0</v>
      </c>
      <c r="D509" s="10">
        <v>0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790.8</v>
      </c>
      <c r="Q509" s="5">
        <v>5965.45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790.8</v>
      </c>
      <c r="AA509" s="7">
        <v>5965.45</v>
      </c>
      <c r="AC509" s="17" t="s">
        <v>205</v>
      </c>
      <c r="AD509" s="5">
        <v>13344</v>
      </c>
      <c r="AE509" s="5">
        <v>26989</v>
      </c>
      <c r="AF509" s="5">
        <v>25084</v>
      </c>
      <c r="AG509" s="5">
        <v>50952</v>
      </c>
      <c r="AH509" s="10">
        <v>0</v>
      </c>
      <c r="AI509" s="10">
        <v>0</v>
      </c>
      <c r="AJ509" s="10">
        <v>0</v>
      </c>
      <c r="AK509" s="10">
        <v>0</v>
      </c>
      <c r="AL509" s="5">
        <v>28790</v>
      </c>
      <c r="AM509" s="5">
        <v>59688</v>
      </c>
      <c r="AN509" s="10">
        <v>0</v>
      </c>
      <c r="AO509" s="10">
        <v>0</v>
      </c>
      <c r="AP509" s="5">
        <v>29761</v>
      </c>
      <c r="AQ509" s="5">
        <v>63958</v>
      </c>
      <c r="AR509" s="5">
        <v>25026</v>
      </c>
      <c r="AS509" s="5">
        <v>64274</v>
      </c>
      <c r="AT509" s="10">
        <v>0</v>
      </c>
      <c r="AU509" s="10">
        <v>0</v>
      </c>
      <c r="AV509" s="5">
        <v>30712</v>
      </c>
      <c r="AW509" s="5">
        <v>65047</v>
      </c>
      <c r="AX509" s="5">
        <v>54739</v>
      </c>
      <c r="AY509" s="5">
        <v>75320</v>
      </c>
      <c r="AZ509" s="5">
        <v>27701</v>
      </c>
      <c r="BA509" s="5">
        <v>50906</v>
      </c>
      <c r="BB509" s="5">
        <v>235157</v>
      </c>
      <c r="BC509" s="7">
        <v>457134</v>
      </c>
    </row>
    <row r="510" spans="1:55" ht="15.75" thickBot="1">
      <c r="A510" s="17" t="s">
        <v>46</v>
      </c>
      <c r="B510" s="5">
        <v>2500</v>
      </c>
      <c r="C510" s="5">
        <v>12542.1</v>
      </c>
      <c r="D510" s="5">
        <v>18000</v>
      </c>
      <c r="E510" s="5">
        <v>20619.11</v>
      </c>
      <c r="F510" s="10">
        <v>0</v>
      </c>
      <c r="G510" s="10">
        <v>0</v>
      </c>
      <c r="H510" s="5">
        <v>3000</v>
      </c>
      <c r="I510" s="5">
        <v>10920.81</v>
      </c>
      <c r="J510" s="10">
        <v>0</v>
      </c>
      <c r="K510" s="10">
        <v>0</v>
      </c>
      <c r="L510" s="5">
        <v>3000</v>
      </c>
      <c r="M510" s="5">
        <v>13470.63</v>
      </c>
      <c r="N510" s="10">
        <v>240</v>
      </c>
      <c r="O510" s="10">
        <v>159.94999999999999</v>
      </c>
      <c r="P510" s="5">
        <v>580000</v>
      </c>
      <c r="Q510" s="5">
        <v>240350.5</v>
      </c>
      <c r="R510" s="5">
        <v>2000</v>
      </c>
      <c r="S510" s="5">
        <v>8051.59</v>
      </c>
      <c r="T510" s="5">
        <v>603500</v>
      </c>
      <c r="U510" s="5">
        <v>265048.31</v>
      </c>
      <c r="V510" s="10">
        <v>0</v>
      </c>
      <c r="W510" s="10">
        <v>0</v>
      </c>
      <c r="X510" s="5">
        <v>602760</v>
      </c>
      <c r="Y510" s="5">
        <v>314672.06</v>
      </c>
      <c r="Z510" s="5">
        <v>1815000</v>
      </c>
      <c r="AA510" s="7">
        <v>885835.06</v>
      </c>
      <c r="AC510" s="17" t="s">
        <v>176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5">
        <v>38000</v>
      </c>
      <c r="AS510" s="5">
        <v>146952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5">
        <v>38000</v>
      </c>
      <c r="BC510" s="7">
        <v>146952</v>
      </c>
    </row>
    <row r="511" spans="1:55" ht="15.75" thickBot="1">
      <c r="A511" s="17" t="s">
        <v>57</v>
      </c>
      <c r="B511" s="5">
        <v>45000</v>
      </c>
      <c r="C511" s="5">
        <v>70275.34</v>
      </c>
      <c r="D511" s="5">
        <v>45000</v>
      </c>
      <c r="E511" s="5">
        <v>56849.48</v>
      </c>
      <c r="F511" s="10">
        <v>0</v>
      </c>
      <c r="G511" s="10">
        <v>0</v>
      </c>
      <c r="H511" s="5">
        <v>25000</v>
      </c>
      <c r="I511" s="5">
        <v>53805.01</v>
      </c>
      <c r="J511" s="10">
        <v>0</v>
      </c>
      <c r="K511" s="10">
        <v>0</v>
      </c>
      <c r="L511" s="5">
        <v>25497</v>
      </c>
      <c r="M511" s="5">
        <v>63631.63</v>
      </c>
      <c r="N511" s="5">
        <v>25000</v>
      </c>
      <c r="O511" s="5">
        <v>62176.63</v>
      </c>
      <c r="P511" s="5">
        <v>25000</v>
      </c>
      <c r="Q511" s="5">
        <v>62176.63</v>
      </c>
      <c r="R511" s="5">
        <v>44500</v>
      </c>
      <c r="S511" s="5">
        <v>69684.13</v>
      </c>
      <c r="T511" s="5">
        <v>2200</v>
      </c>
      <c r="U511" s="5">
        <v>5588</v>
      </c>
      <c r="V511" s="10">
        <v>0</v>
      </c>
      <c r="W511" s="10">
        <v>0</v>
      </c>
      <c r="X511" s="10">
        <v>0</v>
      </c>
      <c r="Y511" s="10">
        <v>0</v>
      </c>
      <c r="Z511" s="5">
        <v>237197</v>
      </c>
      <c r="AA511" s="7">
        <v>444186.85</v>
      </c>
      <c r="AC511" s="17" t="s">
        <v>224</v>
      </c>
      <c r="AD511" s="10">
        <v>0</v>
      </c>
      <c r="AE511" s="10">
        <v>0</v>
      </c>
      <c r="AF511" s="10">
        <v>0</v>
      </c>
      <c r="AG511" s="10">
        <v>0</v>
      </c>
      <c r="AH511" s="10">
        <v>21</v>
      </c>
      <c r="AI511" s="10">
        <v>355</v>
      </c>
      <c r="AJ511" s="10">
        <v>0</v>
      </c>
      <c r="AK511" s="10">
        <v>0</v>
      </c>
      <c r="AL511" s="5">
        <v>11820</v>
      </c>
      <c r="AM511" s="5">
        <v>16647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5">
        <v>23556</v>
      </c>
      <c r="AU511" s="5">
        <v>33135</v>
      </c>
      <c r="AV511" s="10">
        <v>0</v>
      </c>
      <c r="AW511" s="10">
        <v>0</v>
      </c>
      <c r="AX511" s="10">
        <v>0</v>
      </c>
      <c r="AY511" s="10">
        <v>0</v>
      </c>
      <c r="AZ511" s="5">
        <v>11614</v>
      </c>
      <c r="BA511" s="5">
        <v>16721</v>
      </c>
      <c r="BB511" s="5">
        <v>47011</v>
      </c>
      <c r="BC511" s="7">
        <v>66858</v>
      </c>
    </row>
    <row r="512" spans="1:55" ht="15.75" thickBot="1">
      <c r="A512" s="17" t="s">
        <v>73</v>
      </c>
      <c r="B512" s="5">
        <v>368151.2</v>
      </c>
      <c r="C512" s="5">
        <v>457065.16</v>
      </c>
      <c r="D512" s="5">
        <v>560000</v>
      </c>
      <c r="E512" s="5">
        <v>907585.56</v>
      </c>
      <c r="F512" s="5">
        <v>800000</v>
      </c>
      <c r="G512" s="5">
        <v>1089637.52</v>
      </c>
      <c r="H512" s="5">
        <v>642302</v>
      </c>
      <c r="I512" s="5">
        <v>1046683.7</v>
      </c>
      <c r="J512" s="5">
        <v>859005</v>
      </c>
      <c r="K512" s="5">
        <v>1102863.25</v>
      </c>
      <c r="L512" s="5">
        <v>674000</v>
      </c>
      <c r="M512" s="5">
        <v>934348.97</v>
      </c>
      <c r="N512" s="5">
        <v>320351.90000000002</v>
      </c>
      <c r="O512" s="5">
        <v>321759.68</v>
      </c>
      <c r="P512" s="5">
        <v>429960</v>
      </c>
      <c r="Q512" s="5">
        <v>1041777.77</v>
      </c>
      <c r="R512" s="5">
        <v>599990</v>
      </c>
      <c r="S512" s="5">
        <v>873856.19</v>
      </c>
      <c r="T512" s="5">
        <v>30000</v>
      </c>
      <c r="U512" s="5">
        <v>136607.23000000001</v>
      </c>
      <c r="V512" s="5">
        <v>868000</v>
      </c>
      <c r="W512" s="5">
        <v>1196893.3500000001</v>
      </c>
      <c r="X512" s="5">
        <v>700000</v>
      </c>
      <c r="Y512" s="5">
        <v>637725</v>
      </c>
      <c r="Z512" s="5">
        <v>6851760.0999999996</v>
      </c>
      <c r="AA512" s="7">
        <v>9746803.3800000008</v>
      </c>
      <c r="AC512" s="18" t="s">
        <v>27</v>
      </c>
      <c r="AD512" s="8">
        <v>64151108</v>
      </c>
      <c r="AE512" s="8">
        <v>36557893</v>
      </c>
      <c r="AF512" s="8">
        <v>50336165</v>
      </c>
      <c r="AG512" s="8">
        <v>30846745</v>
      </c>
      <c r="AH512" s="8">
        <v>59125412</v>
      </c>
      <c r="AI512" s="8">
        <v>34189899</v>
      </c>
      <c r="AJ512" s="8">
        <v>57379681</v>
      </c>
      <c r="AK512" s="8">
        <v>31803859</v>
      </c>
      <c r="AL512" s="8">
        <v>65065740</v>
      </c>
      <c r="AM512" s="8">
        <v>36654404</v>
      </c>
      <c r="AN512" s="8">
        <v>37811832</v>
      </c>
      <c r="AO512" s="8">
        <v>21426279</v>
      </c>
      <c r="AP512" s="8">
        <v>69721427</v>
      </c>
      <c r="AQ512" s="8">
        <v>37132859</v>
      </c>
      <c r="AR512" s="8">
        <v>63383169</v>
      </c>
      <c r="AS512" s="8">
        <v>33746536</v>
      </c>
      <c r="AT512" s="8">
        <v>67836808</v>
      </c>
      <c r="AU512" s="8">
        <v>34662522</v>
      </c>
      <c r="AV512" s="8">
        <v>77217141</v>
      </c>
      <c r="AW512" s="8">
        <v>41093618</v>
      </c>
      <c r="AX512" s="8">
        <v>58514016</v>
      </c>
      <c r="AY512" s="8">
        <v>32710089</v>
      </c>
      <c r="AZ512" s="8">
        <v>65192537</v>
      </c>
      <c r="BA512" s="8">
        <v>35232880</v>
      </c>
      <c r="BB512" s="8">
        <v>735735036</v>
      </c>
      <c r="BC512" s="9">
        <v>406057583</v>
      </c>
    </row>
    <row r="513" spans="1:55" ht="15.75" thickBot="1">
      <c r="A513" s="17" t="s">
        <v>74</v>
      </c>
      <c r="B513" s="10">
        <v>0</v>
      </c>
      <c r="C513" s="10">
        <v>0</v>
      </c>
      <c r="D513" s="10">
        <v>0</v>
      </c>
      <c r="E513" s="10">
        <v>0</v>
      </c>
      <c r="F513" s="5">
        <v>2000</v>
      </c>
      <c r="G513" s="5">
        <v>9900</v>
      </c>
      <c r="H513" s="10">
        <v>0</v>
      </c>
      <c r="I513" s="10">
        <v>0</v>
      </c>
      <c r="J513" s="10">
        <v>0</v>
      </c>
      <c r="K513" s="10">
        <v>0</v>
      </c>
      <c r="L513" s="5">
        <v>48000</v>
      </c>
      <c r="M513" s="5">
        <v>20640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5">
        <v>48000</v>
      </c>
      <c r="W513" s="5">
        <v>20160</v>
      </c>
      <c r="X513" s="10">
        <v>0</v>
      </c>
      <c r="Y513" s="10">
        <v>0</v>
      </c>
      <c r="Z513" s="5">
        <v>98000</v>
      </c>
      <c r="AA513" s="7">
        <v>50700</v>
      </c>
    </row>
    <row r="514" spans="1:55" ht="19.5" thickBot="1">
      <c r="A514" s="17" t="s">
        <v>34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5">
        <v>95600</v>
      </c>
      <c r="U514" s="5">
        <v>23900</v>
      </c>
      <c r="V514" s="10">
        <v>0</v>
      </c>
      <c r="W514" s="10">
        <v>0</v>
      </c>
      <c r="X514" s="10">
        <v>0</v>
      </c>
      <c r="Y514" s="10">
        <v>0</v>
      </c>
      <c r="Z514" s="5">
        <v>95600</v>
      </c>
      <c r="AA514" s="7">
        <v>23900</v>
      </c>
      <c r="AC514" s="16" t="s">
        <v>177</v>
      </c>
    </row>
    <row r="515" spans="1:55" ht="15.75" thickBot="1">
      <c r="A515" s="17" t="s">
        <v>48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5">
        <v>48000</v>
      </c>
      <c r="M515" s="5">
        <v>41952</v>
      </c>
      <c r="N515" s="10">
        <v>0</v>
      </c>
      <c r="O515" s="10">
        <v>0</v>
      </c>
      <c r="P515" s="5">
        <v>44000</v>
      </c>
      <c r="Q515" s="5">
        <v>39776</v>
      </c>
      <c r="R515" s="10">
        <v>0</v>
      </c>
      <c r="S515" s="10">
        <v>0</v>
      </c>
      <c r="T515" s="10">
        <v>0</v>
      </c>
      <c r="U515" s="10">
        <v>0</v>
      </c>
      <c r="V515" s="5">
        <v>98800</v>
      </c>
      <c r="W515" s="5">
        <v>42484</v>
      </c>
      <c r="X515" s="10">
        <v>0</v>
      </c>
      <c r="Y515" s="10">
        <v>0</v>
      </c>
      <c r="Z515" s="5">
        <v>190800</v>
      </c>
      <c r="AA515" s="7">
        <v>124212</v>
      </c>
      <c r="AC515" s="64" t="s">
        <v>7</v>
      </c>
      <c r="AD515" s="66" t="s">
        <v>8</v>
      </c>
      <c r="AE515" s="67"/>
      <c r="AF515" s="61" t="s">
        <v>9</v>
      </c>
      <c r="AG515" s="62"/>
      <c r="AH515" s="61" t="s">
        <v>10</v>
      </c>
      <c r="AI515" s="62"/>
      <c r="AJ515" s="61" t="s">
        <v>11</v>
      </c>
      <c r="AK515" s="62"/>
      <c r="AL515" s="61" t="s">
        <v>12</v>
      </c>
      <c r="AM515" s="62"/>
      <c r="AN515" s="61" t="s">
        <v>13</v>
      </c>
      <c r="AO515" s="62"/>
      <c r="AP515" s="61" t="s">
        <v>14</v>
      </c>
      <c r="AQ515" s="62"/>
      <c r="AR515" s="61" t="s">
        <v>15</v>
      </c>
      <c r="AS515" s="62"/>
      <c r="AT515" s="61" t="s">
        <v>16</v>
      </c>
      <c r="AU515" s="62"/>
      <c r="AV515" s="61" t="s">
        <v>17</v>
      </c>
      <c r="AW515" s="62"/>
      <c r="AX515" s="61" t="s">
        <v>18</v>
      </c>
      <c r="AY515" s="62"/>
      <c r="AZ515" s="61" t="s">
        <v>19</v>
      </c>
      <c r="BA515" s="62"/>
      <c r="BB515" s="61" t="s">
        <v>20</v>
      </c>
      <c r="BC515" s="63"/>
    </row>
    <row r="516" spans="1:55" ht="26.25" thickBot="1">
      <c r="A516" s="17" t="s">
        <v>162</v>
      </c>
      <c r="B516" s="5">
        <v>988000</v>
      </c>
      <c r="C516" s="5">
        <v>360620</v>
      </c>
      <c r="D516" s="5">
        <v>624000</v>
      </c>
      <c r="E516" s="5">
        <v>252805</v>
      </c>
      <c r="F516" s="5">
        <v>624000</v>
      </c>
      <c r="G516" s="5">
        <v>280800</v>
      </c>
      <c r="H516" s="5">
        <v>618614.6</v>
      </c>
      <c r="I516" s="5">
        <v>278378.55</v>
      </c>
      <c r="J516" s="5">
        <v>234000</v>
      </c>
      <c r="K516" s="5">
        <v>105300</v>
      </c>
      <c r="L516" s="5">
        <v>769000</v>
      </c>
      <c r="M516" s="5">
        <v>366948.79</v>
      </c>
      <c r="N516" s="5">
        <v>1824000</v>
      </c>
      <c r="O516" s="5">
        <v>774644.01</v>
      </c>
      <c r="P516" s="5">
        <v>2127611.6</v>
      </c>
      <c r="Q516" s="5">
        <v>932044.71</v>
      </c>
      <c r="R516" s="5">
        <v>1376000</v>
      </c>
      <c r="S516" s="5">
        <v>574567.5</v>
      </c>
      <c r="T516" s="5">
        <v>1186000</v>
      </c>
      <c r="U516" s="5">
        <v>463329.32</v>
      </c>
      <c r="V516" s="5">
        <v>1532000</v>
      </c>
      <c r="W516" s="5">
        <v>704869.4</v>
      </c>
      <c r="X516" s="5">
        <v>628000</v>
      </c>
      <c r="Y516" s="5">
        <v>315562.26</v>
      </c>
      <c r="Z516" s="5">
        <v>12531226.199999999</v>
      </c>
      <c r="AA516" s="7">
        <v>5409869.54</v>
      </c>
      <c r="AC516" s="65"/>
      <c r="AD516" s="1" t="s">
        <v>21</v>
      </c>
      <c r="AE516" s="1" t="s">
        <v>22</v>
      </c>
      <c r="AF516" s="1" t="s">
        <v>21</v>
      </c>
      <c r="AG516" s="1" t="s">
        <v>22</v>
      </c>
      <c r="AH516" s="1" t="s">
        <v>21</v>
      </c>
      <c r="AI516" s="1" t="s">
        <v>22</v>
      </c>
      <c r="AJ516" s="1" t="s">
        <v>21</v>
      </c>
      <c r="AK516" s="1" t="s">
        <v>22</v>
      </c>
      <c r="AL516" s="1" t="s">
        <v>21</v>
      </c>
      <c r="AM516" s="1" t="s">
        <v>22</v>
      </c>
      <c r="AN516" s="1" t="s">
        <v>21</v>
      </c>
      <c r="AO516" s="1" t="s">
        <v>22</v>
      </c>
      <c r="AP516" s="1" t="s">
        <v>21</v>
      </c>
      <c r="AQ516" s="1" t="s">
        <v>22</v>
      </c>
      <c r="AR516" s="1" t="s">
        <v>21</v>
      </c>
      <c r="AS516" s="1" t="s">
        <v>22</v>
      </c>
      <c r="AT516" s="1" t="s">
        <v>21</v>
      </c>
      <c r="AU516" s="1" t="s">
        <v>22</v>
      </c>
      <c r="AV516" s="1" t="s">
        <v>21</v>
      </c>
      <c r="AW516" s="1" t="s">
        <v>22</v>
      </c>
      <c r="AX516" s="1" t="s">
        <v>21</v>
      </c>
      <c r="AY516" s="1" t="s">
        <v>22</v>
      </c>
      <c r="AZ516" s="1" t="s">
        <v>21</v>
      </c>
      <c r="BA516" s="1" t="s">
        <v>22</v>
      </c>
      <c r="BB516" s="1" t="s">
        <v>21</v>
      </c>
      <c r="BC516" s="6" t="s">
        <v>22</v>
      </c>
    </row>
    <row r="517" spans="1:55" ht="15.75" thickBot="1">
      <c r="A517" s="17" t="s">
        <v>75</v>
      </c>
      <c r="B517" s="10">
        <v>0</v>
      </c>
      <c r="C517" s="10">
        <v>0</v>
      </c>
      <c r="D517" s="5">
        <v>24000</v>
      </c>
      <c r="E517" s="5">
        <v>9120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5">
        <v>48000</v>
      </c>
      <c r="M517" s="5">
        <v>20640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5">
        <v>72000</v>
      </c>
      <c r="AA517" s="7">
        <v>29760</v>
      </c>
      <c r="AC517" s="17" t="s">
        <v>43</v>
      </c>
      <c r="AD517" s="5">
        <v>1696884</v>
      </c>
      <c r="AE517" s="5">
        <v>5112695</v>
      </c>
      <c r="AF517" s="5">
        <v>2439509</v>
      </c>
      <c r="AG517" s="5">
        <v>7077186</v>
      </c>
      <c r="AH517" s="5">
        <v>1763738</v>
      </c>
      <c r="AI517" s="5">
        <v>5856324</v>
      </c>
      <c r="AJ517" s="5">
        <v>2029824</v>
      </c>
      <c r="AK517" s="5">
        <v>7481395</v>
      </c>
      <c r="AL517" s="5">
        <v>1972977</v>
      </c>
      <c r="AM517" s="5">
        <v>6061029</v>
      </c>
      <c r="AN517" s="5">
        <v>1276948</v>
      </c>
      <c r="AO517" s="5">
        <v>4501837</v>
      </c>
      <c r="AP517" s="5">
        <v>2164268</v>
      </c>
      <c r="AQ517" s="5">
        <v>7090480</v>
      </c>
      <c r="AR517" s="5">
        <v>2015277</v>
      </c>
      <c r="AS517" s="5">
        <v>6748916</v>
      </c>
      <c r="AT517" s="5">
        <v>1933820</v>
      </c>
      <c r="AU517" s="5">
        <v>5571985</v>
      </c>
      <c r="AV517" s="5">
        <v>2696341</v>
      </c>
      <c r="AW517" s="5">
        <v>7795156</v>
      </c>
      <c r="AX517" s="5">
        <v>1751144</v>
      </c>
      <c r="AY517" s="5">
        <v>6356485</v>
      </c>
      <c r="AZ517" s="5">
        <v>1772298</v>
      </c>
      <c r="BA517" s="5">
        <v>5743723</v>
      </c>
      <c r="BB517" s="5">
        <v>23513028</v>
      </c>
      <c r="BC517" s="7">
        <v>75397211</v>
      </c>
    </row>
    <row r="518" spans="1:55" ht="15.75" thickBot="1">
      <c r="A518" s="17" t="s">
        <v>163</v>
      </c>
      <c r="B518" s="10">
        <v>0</v>
      </c>
      <c r="C518" s="10">
        <v>0</v>
      </c>
      <c r="D518" s="10">
        <v>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5">
        <v>24000</v>
      </c>
      <c r="S518" s="5">
        <v>16063.18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5">
        <v>24000</v>
      </c>
      <c r="AA518" s="7">
        <v>16063.18</v>
      </c>
      <c r="AC518" s="17" t="s">
        <v>44</v>
      </c>
      <c r="AD518" s="5">
        <v>371678</v>
      </c>
      <c r="AE518" s="5">
        <v>471243</v>
      </c>
      <c r="AF518" s="10">
        <v>314</v>
      </c>
      <c r="AG518" s="5">
        <v>67049</v>
      </c>
      <c r="AH518" s="5">
        <v>1304</v>
      </c>
      <c r="AI518" s="5">
        <v>111737</v>
      </c>
      <c r="AJ518" s="5">
        <v>3108</v>
      </c>
      <c r="AK518" s="5">
        <v>302168</v>
      </c>
      <c r="AL518" s="5">
        <v>42804</v>
      </c>
      <c r="AM518" s="5">
        <v>358551</v>
      </c>
      <c r="AN518" s="5">
        <v>36204</v>
      </c>
      <c r="AO518" s="5">
        <v>240230</v>
      </c>
      <c r="AP518" s="5">
        <v>77193</v>
      </c>
      <c r="AQ518" s="5">
        <v>350904</v>
      </c>
      <c r="AR518" s="5">
        <v>8078</v>
      </c>
      <c r="AS518" s="5">
        <v>244278</v>
      </c>
      <c r="AT518" s="5">
        <v>7346</v>
      </c>
      <c r="AU518" s="5">
        <v>500696</v>
      </c>
      <c r="AV518" s="5">
        <v>235306</v>
      </c>
      <c r="AW518" s="5">
        <v>883557</v>
      </c>
      <c r="AX518" s="5">
        <v>121675</v>
      </c>
      <c r="AY518" s="5">
        <v>673339</v>
      </c>
      <c r="AZ518" s="5">
        <v>94582</v>
      </c>
      <c r="BA518" s="5">
        <v>141809</v>
      </c>
      <c r="BB518" s="5">
        <v>999592</v>
      </c>
      <c r="BC518" s="7">
        <v>4345561</v>
      </c>
    </row>
    <row r="519" spans="1:55" ht="15.75" thickBot="1">
      <c r="A519" s="17" t="s">
        <v>76</v>
      </c>
      <c r="B519" s="10">
        <v>0</v>
      </c>
      <c r="C519" s="10">
        <v>0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5">
        <v>216000</v>
      </c>
      <c r="Y519" s="5">
        <v>135072</v>
      </c>
      <c r="Z519" s="5">
        <v>216000</v>
      </c>
      <c r="AA519" s="7">
        <v>135072</v>
      </c>
      <c r="AC519" s="17" t="s">
        <v>61</v>
      </c>
      <c r="AD519" s="5">
        <v>508799</v>
      </c>
      <c r="AE519" s="5">
        <v>2378151</v>
      </c>
      <c r="AF519" s="5">
        <v>275029</v>
      </c>
      <c r="AG519" s="5">
        <v>1875902</v>
      </c>
      <c r="AH519" s="5">
        <v>306405</v>
      </c>
      <c r="AI519" s="5">
        <v>2404897</v>
      </c>
      <c r="AJ519" s="5">
        <v>428896</v>
      </c>
      <c r="AK519" s="5">
        <v>2693387</v>
      </c>
      <c r="AL519" s="5">
        <v>119640</v>
      </c>
      <c r="AM519" s="5">
        <v>1516794</v>
      </c>
      <c r="AN519" s="5">
        <v>210935</v>
      </c>
      <c r="AO519" s="5">
        <v>1944877</v>
      </c>
      <c r="AP519" s="5">
        <v>342300</v>
      </c>
      <c r="AQ519" s="5">
        <v>2351799</v>
      </c>
      <c r="AR519" s="5">
        <v>323070</v>
      </c>
      <c r="AS519" s="5">
        <v>1998888</v>
      </c>
      <c r="AT519" s="5">
        <v>392470</v>
      </c>
      <c r="AU519" s="5">
        <v>2122298</v>
      </c>
      <c r="AV519" s="5">
        <v>269645</v>
      </c>
      <c r="AW519" s="5">
        <v>2147225</v>
      </c>
      <c r="AX519" s="5">
        <v>263570</v>
      </c>
      <c r="AY519" s="5">
        <v>2402891</v>
      </c>
      <c r="AZ519" s="5">
        <v>492929</v>
      </c>
      <c r="BA519" s="5">
        <v>3070263</v>
      </c>
      <c r="BB519" s="5">
        <v>3933688</v>
      </c>
      <c r="BC519" s="7">
        <v>26907372</v>
      </c>
    </row>
    <row r="520" spans="1:55" ht="15.75" thickBot="1">
      <c r="A520" s="17" t="s">
        <v>77</v>
      </c>
      <c r="B520" s="10">
        <v>0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5">
        <v>18000</v>
      </c>
      <c r="K520" s="5">
        <v>8100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5">
        <v>18000</v>
      </c>
      <c r="AA520" s="7">
        <v>8100</v>
      </c>
      <c r="AC520" s="17" t="s">
        <v>65</v>
      </c>
      <c r="AD520" s="5">
        <v>1190641</v>
      </c>
      <c r="AE520" s="5">
        <v>3029507</v>
      </c>
      <c r="AF520" s="5">
        <v>725176</v>
      </c>
      <c r="AG520" s="5">
        <v>1776536</v>
      </c>
      <c r="AH520" s="5">
        <v>1019832</v>
      </c>
      <c r="AI520" s="5">
        <v>2592875</v>
      </c>
      <c r="AJ520" s="5">
        <v>969759</v>
      </c>
      <c r="AK520" s="5">
        <v>1730462</v>
      </c>
      <c r="AL520" s="5">
        <v>841740</v>
      </c>
      <c r="AM520" s="5">
        <v>1956204</v>
      </c>
      <c r="AN520" s="5">
        <v>944172</v>
      </c>
      <c r="AO520" s="5">
        <v>1808192</v>
      </c>
      <c r="AP520" s="5">
        <v>1306880</v>
      </c>
      <c r="AQ520" s="5">
        <v>3273076</v>
      </c>
      <c r="AR520" s="5">
        <v>636738</v>
      </c>
      <c r="AS520" s="5">
        <v>1364241</v>
      </c>
      <c r="AT520" s="5">
        <v>561522</v>
      </c>
      <c r="AU520" s="5">
        <v>2044811</v>
      </c>
      <c r="AV520" s="5">
        <v>804854</v>
      </c>
      <c r="AW520" s="5">
        <v>2082137</v>
      </c>
      <c r="AX520" s="5">
        <v>995240</v>
      </c>
      <c r="AY520" s="5">
        <v>2495273</v>
      </c>
      <c r="AZ520" s="5">
        <v>682930</v>
      </c>
      <c r="BA520" s="5">
        <v>1446101</v>
      </c>
      <c r="BB520" s="5">
        <v>10679484</v>
      </c>
      <c r="BC520" s="7">
        <v>25599415</v>
      </c>
    </row>
    <row r="521" spans="1:55" ht="15.75" thickBot="1">
      <c r="A521" s="17" t="s">
        <v>164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5">
        <v>126000</v>
      </c>
      <c r="O521" s="5">
        <v>75071.97</v>
      </c>
      <c r="P521" s="5">
        <v>270000</v>
      </c>
      <c r="Q521" s="5">
        <v>156868.79999999999</v>
      </c>
      <c r="R521" s="10">
        <v>0</v>
      </c>
      <c r="S521" s="10">
        <v>0</v>
      </c>
      <c r="T521" s="10">
        <v>0</v>
      </c>
      <c r="U521" s="10">
        <v>0</v>
      </c>
      <c r="V521" s="5">
        <v>140000</v>
      </c>
      <c r="W521" s="5">
        <v>85188.49</v>
      </c>
      <c r="X521" s="5">
        <v>1008000</v>
      </c>
      <c r="Y521" s="5">
        <v>567012.19999999995</v>
      </c>
      <c r="Z521" s="5">
        <v>1544000</v>
      </c>
      <c r="AA521" s="7">
        <v>884141.46</v>
      </c>
      <c r="AC521" s="17" t="s">
        <v>66</v>
      </c>
      <c r="AD521" s="5">
        <v>78372065</v>
      </c>
      <c r="AE521" s="5">
        <v>76813642</v>
      </c>
      <c r="AF521" s="5">
        <v>47106369</v>
      </c>
      <c r="AG521" s="5">
        <v>47416634</v>
      </c>
      <c r="AH521" s="5">
        <v>59716531</v>
      </c>
      <c r="AI521" s="5">
        <v>58931937</v>
      </c>
      <c r="AJ521" s="5">
        <v>56492691</v>
      </c>
      <c r="AK521" s="5">
        <v>63306880</v>
      </c>
      <c r="AL521" s="5">
        <v>39754072</v>
      </c>
      <c r="AM521" s="5">
        <v>59776822</v>
      </c>
      <c r="AN521" s="5">
        <v>33551248</v>
      </c>
      <c r="AO521" s="5">
        <v>41533417</v>
      </c>
      <c r="AP521" s="5">
        <v>45159399</v>
      </c>
      <c r="AQ521" s="5">
        <v>64393083</v>
      </c>
      <c r="AR521" s="5">
        <v>37224209</v>
      </c>
      <c r="AS521" s="5">
        <v>58750922</v>
      </c>
      <c r="AT521" s="5">
        <v>42396511</v>
      </c>
      <c r="AU521" s="5">
        <v>54040605</v>
      </c>
      <c r="AV521" s="5">
        <v>37937815</v>
      </c>
      <c r="AW521" s="5">
        <v>50498655</v>
      </c>
      <c r="AX521" s="5">
        <v>37173930</v>
      </c>
      <c r="AY521" s="5">
        <v>54709955</v>
      </c>
      <c r="AZ521" s="5">
        <v>40320827</v>
      </c>
      <c r="BA521" s="5">
        <v>45135149</v>
      </c>
      <c r="BB521" s="5">
        <v>555205667</v>
      </c>
      <c r="BC521" s="7">
        <v>675307701</v>
      </c>
    </row>
    <row r="522" spans="1:55" ht="15.75" thickBot="1">
      <c r="A522" s="17" t="s">
        <v>31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1.02</v>
      </c>
      <c r="I522" s="10">
        <v>30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5">
        <v>50000</v>
      </c>
      <c r="Q522" s="5">
        <v>17500</v>
      </c>
      <c r="R522" s="10">
        <v>0</v>
      </c>
      <c r="S522" s="10">
        <v>0</v>
      </c>
      <c r="T522" s="10">
        <v>0</v>
      </c>
      <c r="U522" s="10">
        <v>0</v>
      </c>
      <c r="V522" s="10">
        <v>1</v>
      </c>
      <c r="W522" s="10">
        <v>0.04</v>
      </c>
      <c r="X522" s="10">
        <v>0</v>
      </c>
      <c r="Y522" s="10">
        <v>0</v>
      </c>
      <c r="Z522" s="5">
        <v>50002.02</v>
      </c>
      <c r="AA522" s="7">
        <v>17530.04</v>
      </c>
      <c r="AC522" s="17" t="s">
        <v>117</v>
      </c>
      <c r="AD522" s="10">
        <v>0</v>
      </c>
      <c r="AE522" s="10">
        <v>0</v>
      </c>
      <c r="AF522" s="10">
        <v>0</v>
      </c>
      <c r="AG522" s="10">
        <v>0</v>
      </c>
      <c r="AH522" s="10">
        <v>125</v>
      </c>
      <c r="AI522" s="5">
        <v>34375</v>
      </c>
      <c r="AJ522" s="10">
        <v>186</v>
      </c>
      <c r="AK522" s="5">
        <v>63322</v>
      </c>
      <c r="AL522" s="10">
        <v>447</v>
      </c>
      <c r="AM522" s="5">
        <v>151922</v>
      </c>
      <c r="AN522" s="10">
        <v>0</v>
      </c>
      <c r="AO522" s="10">
        <v>0</v>
      </c>
      <c r="AP522" s="10">
        <v>3</v>
      </c>
      <c r="AQ522" s="10">
        <v>90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761</v>
      </c>
      <c r="BC522" s="7">
        <v>249709</v>
      </c>
    </row>
    <row r="523" spans="1:55" ht="15.75" thickBot="1">
      <c r="A523" s="17" t="s">
        <v>78</v>
      </c>
      <c r="B523" s="10">
        <v>10</v>
      </c>
      <c r="C523" s="10">
        <v>177.92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10</v>
      </c>
      <c r="AA523" s="12">
        <v>177.92</v>
      </c>
      <c r="AC523" s="17" t="s">
        <v>56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3</v>
      </c>
      <c r="AK523" s="10">
        <v>100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3</v>
      </c>
      <c r="BC523" s="12">
        <v>100</v>
      </c>
    </row>
    <row r="524" spans="1:55" ht="15.75" thickBot="1">
      <c r="A524" s="17" t="s">
        <v>165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5">
        <v>12000</v>
      </c>
      <c r="S524" s="5">
        <v>5653.8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5">
        <v>12000</v>
      </c>
      <c r="AA524" s="7">
        <v>5653.8</v>
      </c>
      <c r="AC524" s="17" t="s">
        <v>68</v>
      </c>
      <c r="AD524" s="5">
        <v>1529752</v>
      </c>
      <c r="AE524" s="5">
        <v>2240386</v>
      </c>
      <c r="AF524" s="5">
        <v>1257591</v>
      </c>
      <c r="AG524" s="5">
        <v>2095533</v>
      </c>
      <c r="AH524" s="5">
        <v>1148517</v>
      </c>
      <c r="AI524" s="5">
        <v>1655918</v>
      </c>
      <c r="AJ524" s="5">
        <v>1123137</v>
      </c>
      <c r="AK524" s="5">
        <v>2582063</v>
      </c>
      <c r="AL524" s="5">
        <v>815631</v>
      </c>
      <c r="AM524" s="5">
        <v>3102351</v>
      </c>
      <c r="AN524" s="5">
        <v>524460</v>
      </c>
      <c r="AO524" s="5">
        <v>2107846</v>
      </c>
      <c r="AP524" s="5">
        <v>676815</v>
      </c>
      <c r="AQ524" s="5">
        <v>3534946</v>
      </c>
      <c r="AR524" s="5">
        <v>765478</v>
      </c>
      <c r="AS524" s="5">
        <v>1598519</v>
      </c>
      <c r="AT524" s="5">
        <v>860416</v>
      </c>
      <c r="AU524" s="5">
        <v>4344558</v>
      </c>
      <c r="AV524" s="5">
        <v>663799</v>
      </c>
      <c r="AW524" s="5">
        <v>1130065</v>
      </c>
      <c r="AX524" s="5">
        <v>894447</v>
      </c>
      <c r="AY524" s="5">
        <v>3633058</v>
      </c>
      <c r="AZ524" s="5">
        <v>604959</v>
      </c>
      <c r="BA524" s="5">
        <v>1960205</v>
      </c>
      <c r="BB524" s="5">
        <v>10865002</v>
      </c>
      <c r="BC524" s="7">
        <v>29985448</v>
      </c>
    </row>
    <row r="525" spans="1:55" ht="15.75" thickBot="1">
      <c r="A525" s="17" t="s">
        <v>166</v>
      </c>
      <c r="B525" s="10">
        <v>0</v>
      </c>
      <c r="C525" s="10">
        <v>0</v>
      </c>
      <c r="D525" s="5">
        <v>48000</v>
      </c>
      <c r="E525" s="5">
        <v>18240</v>
      </c>
      <c r="F525" s="5">
        <v>24000</v>
      </c>
      <c r="G525" s="5">
        <v>11040</v>
      </c>
      <c r="H525" s="10">
        <v>0</v>
      </c>
      <c r="I525" s="10">
        <v>0</v>
      </c>
      <c r="J525" s="5">
        <v>24000</v>
      </c>
      <c r="K525" s="5">
        <v>11040</v>
      </c>
      <c r="L525" s="5">
        <v>24000</v>
      </c>
      <c r="M525" s="5">
        <v>11040</v>
      </c>
      <c r="N525" s="5">
        <v>24000</v>
      </c>
      <c r="O525" s="5">
        <v>11040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5">
        <v>144000</v>
      </c>
      <c r="AA525" s="7">
        <v>62400</v>
      </c>
      <c r="AC525" s="17" t="s">
        <v>26</v>
      </c>
      <c r="AD525" s="5">
        <v>2531350</v>
      </c>
      <c r="AE525" s="5">
        <v>7190137</v>
      </c>
      <c r="AF525" s="5">
        <v>2997106</v>
      </c>
      <c r="AG525" s="5">
        <v>6476450</v>
      </c>
      <c r="AH525" s="5">
        <v>3104871</v>
      </c>
      <c r="AI525" s="5">
        <v>8467161</v>
      </c>
      <c r="AJ525" s="5">
        <v>2862700</v>
      </c>
      <c r="AK525" s="5">
        <v>9561211</v>
      </c>
      <c r="AL525" s="5">
        <v>3244968</v>
      </c>
      <c r="AM525" s="5">
        <v>8910509</v>
      </c>
      <c r="AN525" s="5">
        <v>3221975</v>
      </c>
      <c r="AO525" s="5">
        <v>8910812</v>
      </c>
      <c r="AP525" s="5">
        <v>2955063</v>
      </c>
      <c r="AQ525" s="5">
        <v>8618878</v>
      </c>
      <c r="AR525" s="5">
        <v>2734625</v>
      </c>
      <c r="AS525" s="5">
        <v>7120040</v>
      </c>
      <c r="AT525" s="5">
        <v>3402532</v>
      </c>
      <c r="AU525" s="5">
        <v>8990162</v>
      </c>
      <c r="AV525" s="5">
        <v>3386235</v>
      </c>
      <c r="AW525" s="5">
        <v>8811833</v>
      </c>
      <c r="AX525" s="5">
        <v>3190282</v>
      </c>
      <c r="AY525" s="5">
        <v>9564398</v>
      </c>
      <c r="AZ525" s="5">
        <v>3092940</v>
      </c>
      <c r="BA525" s="5">
        <v>7780334</v>
      </c>
      <c r="BB525" s="5">
        <v>36724647</v>
      </c>
      <c r="BC525" s="7">
        <v>100401925</v>
      </c>
    </row>
    <row r="526" spans="1:55" ht="15.75" thickBot="1">
      <c r="A526" s="17" t="s">
        <v>167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5">
        <v>240000</v>
      </c>
      <c r="S526" s="5">
        <v>135554.4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5">
        <v>240000</v>
      </c>
      <c r="AA526" s="7">
        <v>135554.4</v>
      </c>
      <c r="AC526" s="17" t="s">
        <v>69</v>
      </c>
      <c r="AD526" s="5">
        <v>55845</v>
      </c>
      <c r="AE526" s="5">
        <v>455273</v>
      </c>
      <c r="AF526" s="5">
        <v>29176</v>
      </c>
      <c r="AG526" s="5">
        <v>313575</v>
      </c>
      <c r="AH526" s="5">
        <v>41019</v>
      </c>
      <c r="AI526" s="5">
        <v>375513</v>
      </c>
      <c r="AJ526" s="5">
        <v>42668</v>
      </c>
      <c r="AK526" s="5">
        <v>514758</v>
      </c>
      <c r="AL526" s="5">
        <v>31076</v>
      </c>
      <c r="AM526" s="5">
        <v>568737</v>
      </c>
      <c r="AN526" s="5">
        <v>60454</v>
      </c>
      <c r="AO526" s="5">
        <v>740823</v>
      </c>
      <c r="AP526" s="5">
        <v>111703</v>
      </c>
      <c r="AQ526" s="5">
        <v>1562760</v>
      </c>
      <c r="AR526" s="5">
        <v>120823</v>
      </c>
      <c r="AS526" s="5">
        <v>1471169</v>
      </c>
      <c r="AT526" s="5">
        <v>134680</v>
      </c>
      <c r="AU526" s="5">
        <v>1533048</v>
      </c>
      <c r="AV526" s="5">
        <v>45915</v>
      </c>
      <c r="AW526" s="5">
        <v>861247</v>
      </c>
      <c r="AX526" s="5">
        <v>679625</v>
      </c>
      <c r="AY526" s="5">
        <v>1886433</v>
      </c>
      <c r="AZ526" s="5">
        <v>385307</v>
      </c>
      <c r="BA526" s="5">
        <v>1208565</v>
      </c>
      <c r="BB526" s="5">
        <v>1738291</v>
      </c>
      <c r="BC526" s="7">
        <v>11491901</v>
      </c>
    </row>
    <row r="527" spans="1:55" ht="15.75" thickBot="1">
      <c r="A527" s="17" t="s">
        <v>139</v>
      </c>
      <c r="B527" s="10">
        <v>0</v>
      </c>
      <c r="C527" s="10">
        <v>0</v>
      </c>
      <c r="D527" s="10"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40</v>
      </c>
      <c r="U527" s="10">
        <v>284</v>
      </c>
      <c r="V527" s="10">
        <v>50</v>
      </c>
      <c r="W527" s="10">
        <v>355</v>
      </c>
      <c r="X527" s="10">
        <v>0</v>
      </c>
      <c r="Y527" s="10">
        <v>0</v>
      </c>
      <c r="Z527" s="10">
        <v>90</v>
      </c>
      <c r="AA527" s="12">
        <v>639</v>
      </c>
      <c r="AC527" s="17" t="s">
        <v>29</v>
      </c>
      <c r="AD527" s="5">
        <v>650713</v>
      </c>
      <c r="AE527" s="5">
        <v>2062552</v>
      </c>
      <c r="AF527" s="5">
        <v>839649</v>
      </c>
      <c r="AG527" s="5">
        <v>2476836</v>
      </c>
      <c r="AH527" s="5">
        <v>11342267</v>
      </c>
      <c r="AI527" s="5">
        <v>3139992</v>
      </c>
      <c r="AJ527" s="5">
        <v>13194671</v>
      </c>
      <c r="AK527" s="5">
        <v>3228900</v>
      </c>
      <c r="AL527" s="5">
        <v>1093217</v>
      </c>
      <c r="AM527" s="5">
        <v>3059888</v>
      </c>
      <c r="AN527" s="5">
        <v>11394889</v>
      </c>
      <c r="AO527" s="5">
        <v>2206494</v>
      </c>
      <c r="AP527" s="5">
        <v>826072</v>
      </c>
      <c r="AQ527" s="5">
        <v>2874802</v>
      </c>
      <c r="AR527" s="5">
        <v>975413</v>
      </c>
      <c r="AS527" s="5">
        <v>2619545</v>
      </c>
      <c r="AT527" s="5">
        <v>229247</v>
      </c>
      <c r="AU527" s="5">
        <v>1408331</v>
      </c>
      <c r="AV527" s="5">
        <v>661619</v>
      </c>
      <c r="AW527" s="5">
        <v>2913847</v>
      </c>
      <c r="AX527" s="5">
        <v>3613652</v>
      </c>
      <c r="AY527" s="5">
        <v>2634826</v>
      </c>
      <c r="AZ527" s="5">
        <v>1274107</v>
      </c>
      <c r="BA527" s="5">
        <v>4028157</v>
      </c>
      <c r="BB527" s="5">
        <v>46095516</v>
      </c>
      <c r="BC527" s="7">
        <v>32654170</v>
      </c>
    </row>
    <row r="528" spans="1:55" ht="15.75" thickBot="1">
      <c r="A528" s="17" t="s">
        <v>168</v>
      </c>
      <c r="B528" s="5">
        <v>20000</v>
      </c>
      <c r="C528" s="5">
        <v>8650</v>
      </c>
      <c r="D528" s="10">
        <v>0</v>
      </c>
      <c r="E528" s="10">
        <v>0</v>
      </c>
      <c r="F528" s="5">
        <v>20000</v>
      </c>
      <c r="G528" s="5">
        <v>8650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5">
        <v>20000</v>
      </c>
      <c r="U528" s="5">
        <v>8650</v>
      </c>
      <c r="V528" s="10">
        <v>0</v>
      </c>
      <c r="W528" s="10">
        <v>0</v>
      </c>
      <c r="X528" s="5">
        <v>20000</v>
      </c>
      <c r="Y528" s="5">
        <v>8400</v>
      </c>
      <c r="Z528" s="5">
        <v>80000</v>
      </c>
      <c r="AA528" s="7">
        <v>34350</v>
      </c>
      <c r="AC528" s="17" t="s">
        <v>70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23</v>
      </c>
      <c r="AM528" s="10">
        <v>49</v>
      </c>
      <c r="AN528" s="10">
        <v>176</v>
      </c>
      <c r="AO528" s="10">
        <v>950</v>
      </c>
      <c r="AP528" s="10">
        <v>34</v>
      </c>
      <c r="AQ528" s="10">
        <v>193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10</v>
      </c>
      <c r="BA528" s="10">
        <v>68</v>
      </c>
      <c r="BB528" s="10">
        <v>243</v>
      </c>
      <c r="BC528" s="7">
        <v>1260</v>
      </c>
    </row>
    <row r="529" spans="1:55" ht="15.75" thickBot="1">
      <c r="A529" s="17" t="s">
        <v>81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5">
        <v>60000</v>
      </c>
      <c r="O529" s="5">
        <v>33000</v>
      </c>
      <c r="P529" s="10">
        <v>0</v>
      </c>
      <c r="Q529" s="10">
        <v>0</v>
      </c>
      <c r="R529" s="10">
        <v>0</v>
      </c>
      <c r="S529" s="10">
        <v>0</v>
      </c>
      <c r="T529" s="5">
        <v>72000</v>
      </c>
      <c r="U529" s="5">
        <v>40877.199999999997</v>
      </c>
      <c r="V529" s="10">
        <v>0</v>
      </c>
      <c r="W529" s="10">
        <v>0</v>
      </c>
      <c r="X529" s="5">
        <v>24000</v>
      </c>
      <c r="Y529" s="5">
        <v>13558</v>
      </c>
      <c r="Z529" s="5">
        <v>156000</v>
      </c>
      <c r="AA529" s="7">
        <v>87435.199999999997</v>
      </c>
      <c r="AC529" s="17" t="s">
        <v>243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1</v>
      </c>
      <c r="AM529" s="10">
        <v>50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1</v>
      </c>
      <c r="BC529" s="12">
        <v>50</v>
      </c>
    </row>
    <row r="530" spans="1:55" ht="15.75" thickBot="1">
      <c r="A530" s="17" t="s">
        <v>86</v>
      </c>
      <c r="B530" s="5">
        <v>5000</v>
      </c>
      <c r="C530" s="5">
        <v>5087.8500000000004</v>
      </c>
      <c r="D530" s="5">
        <v>29750</v>
      </c>
      <c r="E530" s="5">
        <v>108848.92</v>
      </c>
      <c r="F530" s="10">
        <v>0</v>
      </c>
      <c r="G530" s="10">
        <v>0</v>
      </c>
      <c r="H530" s="5">
        <v>5000</v>
      </c>
      <c r="I530" s="5">
        <v>4487.3999999999996</v>
      </c>
      <c r="J530" s="5">
        <v>24750</v>
      </c>
      <c r="K530" s="5">
        <v>91370.18</v>
      </c>
      <c r="L530" s="5">
        <v>24750</v>
      </c>
      <c r="M530" s="5">
        <v>75676.649999999994</v>
      </c>
      <c r="N530" s="5">
        <v>10000</v>
      </c>
      <c r="O530" s="5">
        <v>9081.25</v>
      </c>
      <c r="P530" s="5">
        <v>24750</v>
      </c>
      <c r="Q530" s="5">
        <v>90321.600000000006</v>
      </c>
      <c r="R530" s="5">
        <v>24750</v>
      </c>
      <c r="S530" s="5">
        <v>89827.34</v>
      </c>
      <c r="T530" s="10">
        <v>0</v>
      </c>
      <c r="U530" s="10">
        <v>0</v>
      </c>
      <c r="V530" s="10">
        <v>0</v>
      </c>
      <c r="W530" s="10">
        <v>0</v>
      </c>
      <c r="X530" s="5">
        <v>3000</v>
      </c>
      <c r="Y530" s="5">
        <v>2670.73</v>
      </c>
      <c r="Z530" s="5">
        <v>151750</v>
      </c>
      <c r="AA530" s="7">
        <v>477371.92</v>
      </c>
      <c r="AC530" s="17" t="s">
        <v>46</v>
      </c>
      <c r="AD530" s="5">
        <v>342450</v>
      </c>
      <c r="AE530" s="5">
        <v>564986</v>
      </c>
      <c r="AF530" s="5">
        <v>35633</v>
      </c>
      <c r="AG530" s="5">
        <v>134073</v>
      </c>
      <c r="AH530" s="5">
        <v>305187</v>
      </c>
      <c r="AI530" s="5">
        <v>336861</v>
      </c>
      <c r="AJ530" s="5">
        <v>215272</v>
      </c>
      <c r="AK530" s="5">
        <v>877459</v>
      </c>
      <c r="AL530" s="5">
        <v>338573</v>
      </c>
      <c r="AM530" s="5">
        <v>498239</v>
      </c>
      <c r="AN530" s="5">
        <v>190392</v>
      </c>
      <c r="AO530" s="5">
        <v>360823</v>
      </c>
      <c r="AP530" s="5">
        <v>94744</v>
      </c>
      <c r="AQ530" s="5">
        <v>566390</v>
      </c>
      <c r="AR530" s="5">
        <v>133159</v>
      </c>
      <c r="AS530" s="5">
        <v>328684</v>
      </c>
      <c r="AT530" s="5">
        <v>311002</v>
      </c>
      <c r="AU530" s="5">
        <v>405229</v>
      </c>
      <c r="AV530" s="5">
        <v>40186</v>
      </c>
      <c r="AW530" s="5">
        <v>198817</v>
      </c>
      <c r="AX530" s="5">
        <v>233199</v>
      </c>
      <c r="AY530" s="5">
        <v>289649</v>
      </c>
      <c r="AZ530" s="5">
        <v>135188</v>
      </c>
      <c r="BA530" s="5">
        <v>474226</v>
      </c>
      <c r="BB530" s="5">
        <v>2374985</v>
      </c>
      <c r="BC530" s="7">
        <v>5035436</v>
      </c>
    </row>
    <row r="531" spans="1:55" ht="15.75" thickBot="1">
      <c r="A531" s="17" t="s">
        <v>32</v>
      </c>
      <c r="B531" s="5">
        <v>345350</v>
      </c>
      <c r="C531" s="5">
        <v>110655</v>
      </c>
      <c r="D531" s="5">
        <v>543000</v>
      </c>
      <c r="E531" s="5">
        <v>156180</v>
      </c>
      <c r="F531" s="5">
        <v>540398</v>
      </c>
      <c r="G531" s="5">
        <v>186115</v>
      </c>
      <c r="H531" s="5">
        <v>523373.29</v>
      </c>
      <c r="I531" s="5">
        <v>174224.88</v>
      </c>
      <c r="J531" s="5">
        <v>755260</v>
      </c>
      <c r="K531" s="5">
        <v>258681.3</v>
      </c>
      <c r="L531" s="5">
        <v>265250</v>
      </c>
      <c r="M531" s="5">
        <v>76350</v>
      </c>
      <c r="N531" s="5">
        <v>311491.8</v>
      </c>
      <c r="O531" s="5">
        <v>125241.33</v>
      </c>
      <c r="P531" s="5">
        <v>489769.95</v>
      </c>
      <c r="Q531" s="5">
        <v>191394.09</v>
      </c>
      <c r="R531" s="5">
        <v>703792</v>
      </c>
      <c r="S531" s="5">
        <v>270446.14</v>
      </c>
      <c r="T531" s="5">
        <v>557355</v>
      </c>
      <c r="U531" s="5">
        <v>292136.42</v>
      </c>
      <c r="V531" s="5">
        <v>783450</v>
      </c>
      <c r="W531" s="5">
        <v>333354.5</v>
      </c>
      <c r="X531" s="5">
        <v>325118.59999999998</v>
      </c>
      <c r="Y531" s="5">
        <v>131253.09</v>
      </c>
      <c r="Z531" s="5">
        <v>6143608.6399999997</v>
      </c>
      <c r="AA531" s="7">
        <v>2306031.75</v>
      </c>
      <c r="AC531" s="17" t="s">
        <v>47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1</v>
      </c>
      <c r="AO531" s="10">
        <v>50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1</v>
      </c>
      <c r="BC531" s="12">
        <v>50</v>
      </c>
    </row>
    <row r="532" spans="1:55" ht="15.75" thickBot="1">
      <c r="A532" s="17" t="s">
        <v>95</v>
      </c>
      <c r="B532" s="5">
        <v>336963.04</v>
      </c>
      <c r="C532" s="5">
        <v>111939.12</v>
      </c>
      <c r="D532" s="5">
        <v>1693875.56</v>
      </c>
      <c r="E532" s="5">
        <v>714372.48</v>
      </c>
      <c r="F532" s="5">
        <v>1870973.84</v>
      </c>
      <c r="G532" s="5">
        <v>844305.64</v>
      </c>
      <c r="H532" s="5">
        <v>3003222.2</v>
      </c>
      <c r="I532" s="5">
        <v>1479118.83</v>
      </c>
      <c r="J532" s="5">
        <v>2652516.1</v>
      </c>
      <c r="K532" s="5">
        <v>1309152.27</v>
      </c>
      <c r="L532" s="5">
        <v>711100</v>
      </c>
      <c r="M532" s="5">
        <v>383568.97</v>
      </c>
      <c r="N532" s="5">
        <v>966926.56</v>
      </c>
      <c r="O532" s="5">
        <v>505200.01</v>
      </c>
      <c r="P532" s="5">
        <v>1305346.6000000001</v>
      </c>
      <c r="Q532" s="5">
        <v>558485.46</v>
      </c>
      <c r="R532" s="5">
        <v>1214294</v>
      </c>
      <c r="S532" s="5">
        <v>511101.83</v>
      </c>
      <c r="T532" s="5">
        <v>1010533</v>
      </c>
      <c r="U532" s="5">
        <v>513802.78</v>
      </c>
      <c r="V532" s="5">
        <v>600710</v>
      </c>
      <c r="W532" s="5">
        <v>270571.90000000002</v>
      </c>
      <c r="X532" s="5">
        <v>418370.5</v>
      </c>
      <c r="Y532" s="5">
        <v>222173.55</v>
      </c>
      <c r="Z532" s="5">
        <v>15784831.4</v>
      </c>
      <c r="AA532" s="7">
        <v>7423792.8399999999</v>
      </c>
      <c r="AC532" s="17" t="s">
        <v>57</v>
      </c>
      <c r="AD532" s="5">
        <v>35416735</v>
      </c>
      <c r="AE532" s="5">
        <v>10227189</v>
      </c>
      <c r="AF532" s="5">
        <v>25627859</v>
      </c>
      <c r="AG532" s="5">
        <v>8797103</v>
      </c>
      <c r="AH532" s="5">
        <v>69425686</v>
      </c>
      <c r="AI532" s="5">
        <v>13039869</v>
      </c>
      <c r="AJ532" s="5">
        <v>35222227</v>
      </c>
      <c r="AK532" s="5">
        <v>11473241</v>
      </c>
      <c r="AL532" s="5">
        <v>63202267</v>
      </c>
      <c r="AM532" s="5">
        <v>13825070</v>
      </c>
      <c r="AN532" s="5">
        <v>32024493</v>
      </c>
      <c r="AO532" s="5">
        <v>8071312</v>
      </c>
      <c r="AP532" s="5">
        <v>3127095</v>
      </c>
      <c r="AQ532" s="5">
        <v>8974665</v>
      </c>
      <c r="AR532" s="5">
        <v>1583451</v>
      </c>
      <c r="AS532" s="5">
        <v>10681681</v>
      </c>
      <c r="AT532" s="5">
        <v>1478801</v>
      </c>
      <c r="AU532" s="5">
        <v>8822725</v>
      </c>
      <c r="AV532" s="5">
        <v>997107</v>
      </c>
      <c r="AW532" s="5">
        <v>8536174</v>
      </c>
      <c r="AX532" s="5">
        <v>11761017</v>
      </c>
      <c r="AY532" s="5">
        <v>7620772</v>
      </c>
      <c r="AZ532" s="5">
        <v>15960753</v>
      </c>
      <c r="BA532" s="5">
        <v>7046924</v>
      </c>
      <c r="BB532" s="5">
        <v>295827491</v>
      </c>
      <c r="BC532" s="7">
        <v>117116725</v>
      </c>
    </row>
    <row r="533" spans="1:55" ht="15.75" thickBot="1">
      <c r="A533" s="17" t="s">
        <v>119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5">
        <v>25396</v>
      </c>
      <c r="M533" s="5">
        <v>10920.28</v>
      </c>
      <c r="N533" s="5">
        <v>74792</v>
      </c>
      <c r="O533" s="5">
        <v>32160.560000000001</v>
      </c>
      <c r="P533" s="10">
        <v>0</v>
      </c>
      <c r="Q533" s="10">
        <v>0</v>
      </c>
      <c r="R533" s="10">
        <v>0</v>
      </c>
      <c r="S533" s="10">
        <v>0</v>
      </c>
      <c r="T533" s="5">
        <v>126980</v>
      </c>
      <c r="U533" s="5">
        <v>57141</v>
      </c>
      <c r="V533" s="5">
        <v>78000</v>
      </c>
      <c r="W533" s="5">
        <v>36608.519999999997</v>
      </c>
      <c r="X533" s="5">
        <v>26000</v>
      </c>
      <c r="Y533" s="5">
        <v>13827.84</v>
      </c>
      <c r="Z533" s="5">
        <v>331168</v>
      </c>
      <c r="AA533" s="7">
        <v>150658.20000000001</v>
      </c>
      <c r="AC533" s="17" t="s">
        <v>72</v>
      </c>
      <c r="AD533" s="10">
        <v>603</v>
      </c>
      <c r="AE533" s="5">
        <v>25565</v>
      </c>
      <c r="AF533" s="10">
        <v>0</v>
      </c>
      <c r="AG533" s="10">
        <v>0</v>
      </c>
      <c r="AH533" s="10">
        <v>15</v>
      </c>
      <c r="AI533" s="5">
        <v>1770</v>
      </c>
      <c r="AJ533" s="10">
        <v>24</v>
      </c>
      <c r="AK533" s="10">
        <v>83</v>
      </c>
      <c r="AL533" s="10">
        <v>75</v>
      </c>
      <c r="AM533" s="5">
        <v>8850</v>
      </c>
      <c r="AN533" s="10">
        <v>0</v>
      </c>
      <c r="AO533" s="10">
        <v>0</v>
      </c>
      <c r="AP533" s="10">
        <v>614</v>
      </c>
      <c r="AQ533" s="5">
        <v>25565</v>
      </c>
      <c r="AR533" s="10">
        <v>0</v>
      </c>
      <c r="AS533" s="10">
        <v>0</v>
      </c>
      <c r="AT533" s="10">
        <v>560</v>
      </c>
      <c r="AU533" s="5">
        <v>23865</v>
      </c>
      <c r="AV533" s="10">
        <v>1</v>
      </c>
      <c r="AW533" s="10">
        <v>75</v>
      </c>
      <c r="AX533" s="10">
        <v>0</v>
      </c>
      <c r="AY533" s="10">
        <v>0</v>
      </c>
      <c r="AZ533" s="10">
        <v>0</v>
      </c>
      <c r="BA533" s="10">
        <v>0</v>
      </c>
      <c r="BB533" s="5">
        <v>1892</v>
      </c>
      <c r="BC533" s="7">
        <v>85773</v>
      </c>
    </row>
    <row r="534" spans="1:55" ht="15.75" thickBot="1">
      <c r="A534" s="17" t="s">
        <v>122</v>
      </c>
      <c r="B534" s="10">
        <v>0</v>
      </c>
      <c r="C534" s="10">
        <v>0</v>
      </c>
      <c r="D534" s="5">
        <v>168000</v>
      </c>
      <c r="E534" s="5">
        <v>70560</v>
      </c>
      <c r="F534" s="5">
        <v>96000</v>
      </c>
      <c r="G534" s="5">
        <v>40320</v>
      </c>
      <c r="H534" s="10">
        <v>0</v>
      </c>
      <c r="I534" s="10">
        <v>0</v>
      </c>
      <c r="J534" s="5">
        <v>96000</v>
      </c>
      <c r="K534" s="5">
        <v>40320</v>
      </c>
      <c r="L534" s="5">
        <v>96000</v>
      </c>
      <c r="M534" s="5">
        <v>45600</v>
      </c>
      <c r="N534" s="5">
        <v>48000</v>
      </c>
      <c r="O534" s="5">
        <v>18720</v>
      </c>
      <c r="P534" s="5">
        <v>96000</v>
      </c>
      <c r="Q534" s="5">
        <v>37920</v>
      </c>
      <c r="R534" s="5">
        <v>72000</v>
      </c>
      <c r="S534" s="5">
        <v>30960</v>
      </c>
      <c r="T534" s="5">
        <v>96000</v>
      </c>
      <c r="U534" s="5">
        <v>41280</v>
      </c>
      <c r="V534" s="10">
        <v>0</v>
      </c>
      <c r="W534" s="10">
        <v>0</v>
      </c>
      <c r="X534" s="5">
        <v>144000</v>
      </c>
      <c r="Y534" s="5">
        <v>61920</v>
      </c>
      <c r="Z534" s="5">
        <v>912000</v>
      </c>
      <c r="AA534" s="7">
        <v>387600</v>
      </c>
      <c r="AC534" s="17" t="s">
        <v>73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5">
        <v>1150</v>
      </c>
      <c r="AM534" s="5">
        <v>37500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5">
        <v>1150</v>
      </c>
      <c r="BC534" s="7">
        <v>37500</v>
      </c>
    </row>
    <row r="535" spans="1:55" ht="15.75" thickBot="1">
      <c r="A535" s="17" t="s">
        <v>169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5">
        <v>26000</v>
      </c>
      <c r="Y535" s="5">
        <v>13827.84</v>
      </c>
      <c r="Z535" s="5">
        <v>26000</v>
      </c>
      <c r="AA535" s="7">
        <v>13827.84</v>
      </c>
      <c r="AC535" s="17" t="s">
        <v>74</v>
      </c>
      <c r="AD535" s="5">
        <v>6200</v>
      </c>
      <c r="AE535" s="5">
        <v>15226</v>
      </c>
      <c r="AF535" s="5">
        <v>4200</v>
      </c>
      <c r="AG535" s="5">
        <v>9375</v>
      </c>
      <c r="AH535" s="5">
        <v>7500</v>
      </c>
      <c r="AI535" s="5">
        <v>17340</v>
      </c>
      <c r="AJ535" s="10">
        <v>0</v>
      </c>
      <c r="AK535" s="10">
        <v>0</v>
      </c>
      <c r="AL535" s="5">
        <v>4960</v>
      </c>
      <c r="AM535" s="5">
        <v>7396</v>
      </c>
      <c r="AN535" s="5">
        <v>7600</v>
      </c>
      <c r="AO535" s="5">
        <v>13075</v>
      </c>
      <c r="AP535" s="10">
        <v>800</v>
      </c>
      <c r="AQ535" s="5">
        <v>2020</v>
      </c>
      <c r="AR535" s="5">
        <v>5830</v>
      </c>
      <c r="AS535" s="5">
        <v>12789</v>
      </c>
      <c r="AT535" s="5">
        <v>11363</v>
      </c>
      <c r="AU535" s="5">
        <v>14580</v>
      </c>
      <c r="AV535" s="5">
        <v>12780</v>
      </c>
      <c r="AW535" s="5">
        <v>30525</v>
      </c>
      <c r="AX535" s="5">
        <v>3600</v>
      </c>
      <c r="AY535" s="5">
        <v>6360</v>
      </c>
      <c r="AZ535" s="5">
        <v>6900</v>
      </c>
      <c r="BA535" s="5">
        <v>13030</v>
      </c>
      <c r="BB535" s="5">
        <v>71733</v>
      </c>
      <c r="BC535" s="7">
        <v>141716</v>
      </c>
    </row>
    <row r="536" spans="1:55" ht="15.75" thickBot="1">
      <c r="A536" s="17" t="s">
        <v>133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5">
        <v>36000</v>
      </c>
      <c r="O536" s="5">
        <v>24046.05</v>
      </c>
      <c r="P536" s="10">
        <v>0</v>
      </c>
      <c r="Q536" s="10">
        <v>0</v>
      </c>
      <c r="R536" s="10">
        <v>0</v>
      </c>
      <c r="S536" s="10">
        <v>0</v>
      </c>
      <c r="T536" s="10">
        <v>100</v>
      </c>
      <c r="U536" s="5">
        <v>2500</v>
      </c>
      <c r="V536" s="10">
        <v>0</v>
      </c>
      <c r="W536" s="10">
        <v>0</v>
      </c>
      <c r="X536" s="10">
        <v>677</v>
      </c>
      <c r="Y536" s="10">
        <v>380</v>
      </c>
      <c r="Z536" s="5">
        <v>36777</v>
      </c>
      <c r="AA536" s="7">
        <v>26926.05</v>
      </c>
      <c r="AC536" s="17" t="s">
        <v>240</v>
      </c>
      <c r="AD536" s="5">
        <v>858430</v>
      </c>
      <c r="AE536" s="5">
        <v>244229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0">
        <v>973</v>
      </c>
      <c r="AM536" s="5">
        <v>96636</v>
      </c>
      <c r="AN536" s="10">
        <v>0</v>
      </c>
      <c r="AO536" s="10">
        <v>0</v>
      </c>
      <c r="AP536" s="10">
        <v>0</v>
      </c>
      <c r="AQ536" s="10">
        <v>0</v>
      </c>
      <c r="AR536" s="5">
        <v>5100</v>
      </c>
      <c r="AS536" s="5">
        <v>110690</v>
      </c>
      <c r="AT536" s="10">
        <v>0</v>
      </c>
      <c r="AU536" s="10">
        <v>0</v>
      </c>
      <c r="AV536" s="5">
        <v>21500</v>
      </c>
      <c r="AW536" s="5">
        <v>6080</v>
      </c>
      <c r="AX536" s="10">
        <v>0</v>
      </c>
      <c r="AY536" s="10">
        <v>0</v>
      </c>
      <c r="AZ536" s="5">
        <v>24603</v>
      </c>
      <c r="BA536" s="5">
        <v>266983</v>
      </c>
      <c r="BB536" s="5">
        <v>910606</v>
      </c>
      <c r="BC536" s="7">
        <v>724618</v>
      </c>
    </row>
    <row r="537" spans="1:55" ht="15.75" thickBot="1">
      <c r="A537" s="17" t="s">
        <v>96</v>
      </c>
      <c r="B537" s="5">
        <v>14000</v>
      </c>
      <c r="C537" s="5">
        <v>28000</v>
      </c>
      <c r="D537" s="10">
        <v>0</v>
      </c>
      <c r="E537" s="10">
        <v>0</v>
      </c>
      <c r="F537" s="10">
        <v>0</v>
      </c>
      <c r="G537" s="10">
        <v>0</v>
      </c>
      <c r="H537" s="5">
        <v>14400</v>
      </c>
      <c r="I537" s="5">
        <v>57600</v>
      </c>
      <c r="J537" s="10">
        <v>729</v>
      </c>
      <c r="K537" s="10">
        <v>2.8</v>
      </c>
      <c r="L537" s="10">
        <v>0</v>
      </c>
      <c r="M537" s="10">
        <v>0</v>
      </c>
      <c r="N537" s="5">
        <v>15049</v>
      </c>
      <c r="O537" s="5">
        <v>60196</v>
      </c>
      <c r="P537" s="5">
        <v>1308452</v>
      </c>
      <c r="Q537" s="5">
        <v>907624.61</v>
      </c>
      <c r="R537" s="10">
        <v>0</v>
      </c>
      <c r="S537" s="10">
        <v>0</v>
      </c>
      <c r="T537" s="5">
        <v>259529</v>
      </c>
      <c r="U537" s="5">
        <v>200133.3</v>
      </c>
      <c r="V537" s="5">
        <v>335120</v>
      </c>
      <c r="W537" s="5">
        <v>244371.62</v>
      </c>
      <c r="X537" s="10">
        <v>240</v>
      </c>
      <c r="Y537" s="10">
        <v>954.24</v>
      </c>
      <c r="Z537" s="5">
        <v>1947519</v>
      </c>
      <c r="AA537" s="7">
        <v>1498882.57</v>
      </c>
      <c r="AC537" s="17" t="s">
        <v>136</v>
      </c>
      <c r="AD537" s="5">
        <v>60000</v>
      </c>
      <c r="AE537" s="5">
        <v>8911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56</v>
      </c>
      <c r="AO537" s="5">
        <v>18214</v>
      </c>
      <c r="AP537" s="10">
        <v>0</v>
      </c>
      <c r="AQ537" s="10">
        <v>0</v>
      </c>
      <c r="AR537" s="10">
        <v>6</v>
      </c>
      <c r="AS537" s="10">
        <v>60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5">
        <v>96002</v>
      </c>
      <c r="BA537" s="5">
        <v>21650</v>
      </c>
      <c r="BB537" s="5">
        <v>156064</v>
      </c>
      <c r="BC537" s="7">
        <v>48835</v>
      </c>
    </row>
    <row r="538" spans="1:55" ht="15.75" thickBot="1">
      <c r="A538" s="17" t="s">
        <v>109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5">
        <v>36000</v>
      </c>
      <c r="Q538" s="5">
        <v>24588.43</v>
      </c>
      <c r="R538" s="10">
        <v>0</v>
      </c>
      <c r="S538" s="10">
        <v>0</v>
      </c>
      <c r="T538" s="5">
        <v>72000</v>
      </c>
      <c r="U538" s="5">
        <v>48351.57</v>
      </c>
      <c r="V538" s="5">
        <v>72000</v>
      </c>
      <c r="W538" s="5">
        <v>52169.760000000002</v>
      </c>
      <c r="X538" s="10">
        <v>0</v>
      </c>
      <c r="Y538" s="10">
        <v>0</v>
      </c>
      <c r="Z538" s="5">
        <v>180000</v>
      </c>
      <c r="AA538" s="7">
        <v>125109.75999999999</v>
      </c>
      <c r="AC538" s="17" t="s">
        <v>48</v>
      </c>
      <c r="AD538" s="5">
        <v>39500</v>
      </c>
      <c r="AE538" s="5">
        <v>47795</v>
      </c>
      <c r="AF538" s="5">
        <v>98750</v>
      </c>
      <c r="AG538" s="5">
        <v>106650</v>
      </c>
      <c r="AH538" s="5">
        <v>59250</v>
      </c>
      <c r="AI538" s="5">
        <v>62214</v>
      </c>
      <c r="AJ538" s="5">
        <v>118500</v>
      </c>
      <c r="AK538" s="5">
        <v>128772</v>
      </c>
      <c r="AL538" s="5">
        <v>79000</v>
      </c>
      <c r="AM538" s="5">
        <v>82952</v>
      </c>
      <c r="AN538" s="5">
        <v>19750</v>
      </c>
      <c r="AO538" s="5">
        <v>20738</v>
      </c>
      <c r="AP538" s="5">
        <v>39500</v>
      </c>
      <c r="AQ538" s="5">
        <v>43845</v>
      </c>
      <c r="AR538" s="10">
        <v>0</v>
      </c>
      <c r="AS538" s="10">
        <v>0</v>
      </c>
      <c r="AT538" s="10">
        <v>0</v>
      </c>
      <c r="AU538" s="10">
        <v>0</v>
      </c>
      <c r="AV538" s="5">
        <v>39500</v>
      </c>
      <c r="AW538" s="5">
        <v>41870</v>
      </c>
      <c r="AX538" s="10">
        <v>2</v>
      </c>
      <c r="AY538" s="10">
        <v>39</v>
      </c>
      <c r="AZ538" s="10">
        <v>10</v>
      </c>
      <c r="BA538" s="10">
        <v>185</v>
      </c>
      <c r="BB538" s="5">
        <v>493762</v>
      </c>
      <c r="BC538" s="7">
        <v>535060</v>
      </c>
    </row>
    <row r="539" spans="1:55" ht="15.75" thickBot="1">
      <c r="A539" s="17" t="s">
        <v>97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5">
        <v>400000</v>
      </c>
      <c r="M539" s="5">
        <v>278232.8</v>
      </c>
      <c r="N539" s="5">
        <v>1380000</v>
      </c>
      <c r="O539" s="5">
        <v>946791.99</v>
      </c>
      <c r="P539" s="5">
        <v>2064000</v>
      </c>
      <c r="Q539" s="5">
        <v>1398194.9</v>
      </c>
      <c r="R539" s="5">
        <v>2746000</v>
      </c>
      <c r="S539" s="5">
        <v>1863965.92</v>
      </c>
      <c r="T539" s="5">
        <v>1912000</v>
      </c>
      <c r="U539" s="5">
        <v>1277234.19</v>
      </c>
      <c r="V539" s="5">
        <v>2080002.3</v>
      </c>
      <c r="W539" s="5">
        <v>1373280.95</v>
      </c>
      <c r="X539" s="5">
        <v>1192000.8</v>
      </c>
      <c r="Y539" s="5">
        <v>808407.21</v>
      </c>
      <c r="Z539" s="5">
        <v>11774003.1</v>
      </c>
      <c r="AA539" s="7">
        <v>7946107.96</v>
      </c>
      <c r="AC539" s="17" t="s">
        <v>162</v>
      </c>
      <c r="AD539" s="10">
        <v>7</v>
      </c>
      <c r="AE539" s="5">
        <v>1031</v>
      </c>
      <c r="AF539" s="10">
        <v>4</v>
      </c>
      <c r="AG539" s="10">
        <v>353</v>
      </c>
      <c r="AH539" s="10">
        <v>53</v>
      </c>
      <c r="AI539" s="5">
        <v>32074</v>
      </c>
      <c r="AJ539" s="10">
        <v>56</v>
      </c>
      <c r="AK539" s="5">
        <v>175349</v>
      </c>
      <c r="AL539" s="10">
        <v>42</v>
      </c>
      <c r="AM539" s="5">
        <v>91105</v>
      </c>
      <c r="AN539" s="10">
        <v>2</v>
      </c>
      <c r="AO539" s="10">
        <v>161</v>
      </c>
      <c r="AP539" s="10">
        <v>11</v>
      </c>
      <c r="AQ539" s="5">
        <v>1897</v>
      </c>
      <c r="AR539" s="10">
        <v>99</v>
      </c>
      <c r="AS539" s="5">
        <v>34295</v>
      </c>
      <c r="AT539" s="10">
        <v>12</v>
      </c>
      <c r="AU539" s="5">
        <v>1287</v>
      </c>
      <c r="AV539" s="10">
        <v>5</v>
      </c>
      <c r="AW539" s="10">
        <v>970</v>
      </c>
      <c r="AX539" s="10">
        <v>4</v>
      </c>
      <c r="AY539" s="10">
        <v>983</v>
      </c>
      <c r="AZ539" s="10">
        <v>2</v>
      </c>
      <c r="BA539" s="10">
        <v>431</v>
      </c>
      <c r="BB539" s="10">
        <v>297</v>
      </c>
      <c r="BC539" s="7">
        <v>339936</v>
      </c>
    </row>
    <row r="540" spans="1:55" ht="15.75" thickBot="1">
      <c r="A540" s="17" t="s">
        <v>124</v>
      </c>
      <c r="B540" s="10">
        <v>0</v>
      </c>
      <c r="C540" s="10">
        <v>0</v>
      </c>
      <c r="D540" s="5">
        <v>296400</v>
      </c>
      <c r="E540" s="5">
        <v>156691.85999999999</v>
      </c>
      <c r="F540" s="5">
        <v>312000</v>
      </c>
      <c r="G540" s="5">
        <v>170813.76</v>
      </c>
      <c r="H540" s="10">
        <v>0</v>
      </c>
      <c r="I540" s="10">
        <v>0</v>
      </c>
      <c r="J540" s="5">
        <v>312000</v>
      </c>
      <c r="K540" s="5">
        <v>165934.07999999999</v>
      </c>
      <c r="L540" s="5">
        <v>336000</v>
      </c>
      <c r="M540" s="5">
        <v>185727.35999999999</v>
      </c>
      <c r="N540" s="5">
        <v>144000</v>
      </c>
      <c r="O540" s="5">
        <v>79597.440000000002</v>
      </c>
      <c r="P540" s="5">
        <v>240000</v>
      </c>
      <c r="Q540" s="5">
        <v>104539.2</v>
      </c>
      <c r="R540" s="5">
        <v>1786000</v>
      </c>
      <c r="S540" s="5">
        <v>905287.4</v>
      </c>
      <c r="T540" s="5">
        <v>1260000</v>
      </c>
      <c r="U540" s="5">
        <v>636946.26</v>
      </c>
      <c r="V540" s="10">
        <v>0</v>
      </c>
      <c r="W540" s="10">
        <v>0</v>
      </c>
      <c r="X540" s="5">
        <v>1254000</v>
      </c>
      <c r="Y540" s="5">
        <v>657545.04</v>
      </c>
      <c r="Z540" s="5">
        <v>5940400</v>
      </c>
      <c r="AA540" s="7">
        <v>3063082.4</v>
      </c>
      <c r="AC540" s="17" t="s">
        <v>77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25</v>
      </c>
      <c r="AM540" s="10">
        <v>263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25</v>
      </c>
      <c r="BC540" s="12">
        <v>263</v>
      </c>
    </row>
    <row r="541" spans="1:55" ht="15.75" thickBot="1">
      <c r="A541" s="17" t="s">
        <v>170</v>
      </c>
      <c r="B541" s="10">
        <v>0</v>
      </c>
      <c r="C541" s="10">
        <v>0</v>
      </c>
      <c r="D541" s="10">
        <v>0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5">
        <v>288000</v>
      </c>
      <c r="O541" s="5">
        <v>186776.64</v>
      </c>
      <c r="P541" s="5">
        <v>192000</v>
      </c>
      <c r="Q541" s="5">
        <v>125201.54</v>
      </c>
      <c r="R541" s="5">
        <v>240000</v>
      </c>
      <c r="S541" s="5">
        <v>151398.29999999999</v>
      </c>
      <c r="T541" s="5">
        <v>312000</v>
      </c>
      <c r="U541" s="5">
        <v>193715.75</v>
      </c>
      <c r="V541" s="5">
        <v>240000</v>
      </c>
      <c r="W541" s="5">
        <v>146746.1</v>
      </c>
      <c r="X541" s="5">
        <v>224000</v>
      </c>
      <c r="Y541" s="5">
        <v>148367.82</v>
      </c>
      <c r="Z541" s="5">
        <v>1496000</v>
      </c>
      <c r="AA541" s="7">
        <v>952206.15</v>
      </c>
      <c r="AC541" s="17" t="s">
        <v>180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1</v>
      </c>
      <c r="AS541" s="10">
        <v>30</v>
      </c>
      <c r="AT541" s="10">
        <v>29</v>
      </c>
      <c r="AU541" s="10">
        <v>414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30</v>
      </c>
      <c r="BC541" s="12">
        <v>444</v>
      </c>
    </row>
    <row r="542" spans="1:55" ht="15.75" thickBot="1">
      <c r="A542" s="17" t="s">
        <v>171</v>
      </c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5">
        <v>176000</v>
      </c>
      <c r="O542" s="5">
        <v>114688.69</v>
      </c>
      <c r="P542" s="5">
        <v>512000</v>
      </c>
      <c r="Q542" s="5">
        <v>322519.89</v>
      </c>
      <c r="R542" s="5">
        <v>320000</v>
      </c>
      <c r="S542" s="5">
        <v>205534.72</v>
      </c>
      <c r="T542" s="5">
        <v>128000</v>
      </c>
      <c r="U542" s="5">
        <v>80957.81</v>
      </c>
      <c r="V542" s="5">
        <v>448000</v>
      </c>
      <c r="W542" s="5">
        <v>280930.07</v>
      </c>
      <c r="X542" s="5">
        <v>176000</v>
      </c>
      <c r="Y542" s="5">
        <v>114105.79</v>
      </c>
      <c r="Z542" s="5">
        <v>1760000</v>
      </c>
      <c r="AA542" s="7">
        <v>1118736.97</v>
      </c>
      <c r="AC542" s="17" t="s">
        <v>164</v>
      </c>
      <c r="AD542" s="5">
        <v>649575</v>
      </c>
      <c r="AE542" s="5">
        <v>197933</v>
      </c>
      <c r="AF542" s="5">
        <v>479310</v>
      </c>
      <c r="AG542" s="5">
        <v>185584</v>
      </c>
      <c r="AH542" s="5">
        <v>600000</v>
      </c>
      <c r="AI542" s="5">
        <v>159000</v>
      </c>
      <c r="AJ542" s="5">
        <v>715086</v>
      </c>
      <c r="AK542" s="5">
        <v>214433</v>
      </c>
      <c r="AL542" s="5">
        <v>705200</v>
      </c>
      <c r="AM542" s="5">
        <v>196633</v>
      </c>
      <c r="AN542" s="5">
        <v>636061</v>
      </c>
      <c r="AO542" s="5">
        <v>199722</v>
      </c>
      <c r="AP542" s="5">
        <v>828082</v>
      </c>
      <c r="AQ542" s="5">
        <v>234020</v>
      </c>
      <c r="AR542" s="5">
        <v>527831</v>
      </c>
      <c r="AS542" s="5">
        <v>196076</v>
      </c>
      <c r="AT542" s="5">
        <v>129284</v>
      </c>
      <c r="AU542" s="5">
        <v>58335</v>
      </c>
      <c r="AV542" s="5">
        <v>1487853</v>
      </c>
      <c r="AW542" s="5">
        <v>360171</v>
      </c>
      <c r="AX542" s="5">
        <v>1727558</v>
      </c>
      <c r="AY542" s="5">
        <v>454286</v>
      </c>
      <c r="AZ542" s="5">
        <v>1454114</v>
      </c>
      <c r="BA542" s="5">
        <v>509573</v>
      </c>
      <c r="BB542" s="5">
        <v>9939954</v>
      </c>
      <c r="BC542" s="7">
        <v>2965766</v>
      </c>
    </row>
    <row r="543" spans="1:55" ht="15.75" thickBot="1">
      <c r="A543" s="17" t="s">
        <v>127</v>
      </c>
      <c r="B543" s="5">
        <v>546000</v>
      </c>
      <c r="C543" s="5">
        <v>199290</v>
      </c>
      <c r="D543" s="5">
        <v>260000</v>
      </c>
      <c r="E543" s="5">
        <v>106505</v>
      </c>
      <c r="F543" s="5">
        <v>130000</v>
      </c>
      <c r="G543" s="5">
        <v>54600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5">
        <v>320000</v>
      </c>
      <c r="O543" s="5">
        <v>213542.11</v>
      </c>
      <c r="P543" s="5">
        <v>32000</v>
      </c>
      <c r="Q543" s="5">
        <v>21069.41</v>
      </c>
      <c r="R543" s="5">
        <v>244000</v>
      </c>
      <c r="S543" s="5">
        <v>158419.69</v>
      </c>
      <c r="T543" s="5">
        <v>466000</v>
      </c>
      <c r="U543" s="5">
        <v>299418.26</v>
      </c>
      <c r="V543" s="5">
        <v>334000</v>
      </c>
      <c r="W543" s="5">
        <v>223597.44</v>
      </c>
      <c r="X543" s="5">
        <v>243826</v>
      </c>
      <c r="Y543" s="5">
        <v>151250.5</v>
      </c>
      <c r="Z543" s="5">
        <v>2575826</v>
      </c>
      <c r="AA543" s="7">
        <v>1427692.41</v>
      </c>
      <c r="AC543" s="17" t="s">
        <v>31</v>
      </c>
      <c r="AD543" s="5">
        <v>18500</v>
      </c>
      <c r="AE543" s="5">
        <v>90600</v>
      </c>
      <c r="AF543" s="5">
        <v>181000</v>
      </c>
      <c r="AG543" s="5">
        <v>118184</v>
      </c>
      <c r="AH543" s="5">
        <v>200000</v>
      </c>
      <c r="AI543" s="5">
        <v>29400</v>
      </c>
      <c r="AJ543" s="5">
        <v>311000</v>
      </c>
      <c r="AK543" s="5">
        <v>98427</v>
      </c>
      <c r="AL543" s="5">
        <v>21000</v>
      </c>
      <c r="AM543" s="5">
        <v>84500</v>
      </c>
      <c r="AN543" s="5">
        <v>104194</v>
      </c>
      <c r="AO543" s="5">
        <v>100637</v>
      </c>
      <c r="AP543" s="5">
        <v>5251</v>
      </c>
      <c r="AQ543" s="5">
        <v>26789</v>
      </c>
      <c r="AR543" s="5">
        <v>10000</v>
      </c>
      <c r="AS543" s="5">
        <v>50100</v>
      </c>
      <c r="AT543" s="5">
        <v>20005</v>
      </c>
      <c r="AU543" s="5">
        <v>82180</v>
      </c>
      <c r="AV543" s="5">
        <v>69100</v>
      </c>
      <c r="AW543" s="5">
        <v>57144</v>
      </c>
      <c r="AX543" s="10">
        <v>2</v>
      </c>
      <c r="AY543" s="10">
        <v>64</v>
      </c>
      <c r="AZ543" s="10">
        <v>59</v>
      </c>
      <c r="BA543" s="5">
        <v>2761</v>
      </c>
      <c r="BB543" s="5">
        <v>940111</v>
      </c>
      <c r="BC543" s="7">
        <v>740786</v>
      </c>
    </row>
    <row r="544" spans="1:55" ht="15.75" thickBot="1">
      <c r="A544" s="17" t="s">
        <v>100</v>
      </c>
      <c r="B544" s="10">
        <v>0</v>
      </c>
      <c r="C544" s="10">
        <v>0</v>
      </c>
      <c r="D544" s="10">
        <v>0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5">
        <v>192000</v>
      </c>
      <c r="Q544" s="5">
        <v>123421.96</v>
      </c>
      <c r="R544" s="10">
        <v>0</v>
      </c>
      <c r="S544" s="10">
        <v>0</v>
      </c>
      <c r="T544" s="5">
        <v>192000</v>
      </c>
      <c r="U544" s="5">
        <v>121213.84</v>
      </c>
      <c r="V544" s="10">
        <v>0</v>
      </c>
      <c r="W544" s="10">
        <v>0</v>
      </c>
      <c r="X544" s="5">
        <v>96000</v>
      </c>
      <c r="Y544" s="5">
        <v>64600.36</v>
      </c>
      <c r="Z544" s="5">
        <v>480000</v>
      </c>
      <c r="AA544" s="7">
        <v>309236.15999999997</v>
      </c>
      <c r="AC544" s="17" t="s">
        <v>58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1</v>
      </c>
      <c r="AY544" s="10">
        <v>45</v>
      </c>
      <c r="AZ544" s="10">
        <v>0</v>
      </c>
      <c r="BA544" s="10">
        <v>0</v>
      </c>
      <c r="BB544" s="10">
        <v>1</v>
      </c>
      <c r="BC544" s="12">
        <v>45</v>
      </c>
    </row>
    <row r="545" spans="1:55" ht="15.75" thickBot="1">
      <c r="A545" s="17" t="s">
        <v>128</v>
      </c>
      <c r="B545" s="10">
        <v>0</v>
      </c>
      <c r="C545" s="10">
        <v>0</v>
      </c>
      <c r="D545" s="10">
        <v>0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5">
        <v>180000</v>
      </c>
      <c r="O545" s="5">
        <v>120941.24</v>
      </c>
      <c r="P545" s="5">
        <v>180000</v>
      </c>
      <c r="Q545" s="5">
        <v>120941.23</v>
      </c>
      <c r="R545" s="5">
        <v>270000</v>
      </c>
      <c r="S545" s="5">
        <v>179254.96</v>
      </c>
      <c r="T545" s="5">
        <v>720000</v>
      </c>
      <c r="U545" s="5">
        <v>464188.12</v>
      </c>
      <c r="V545" s="5">
        <v>1388000</v>
      </c>
      <c r="W545" s="5">
        <v>912529.96</v>
      </c>
      <c r="X545" s="10">
        <v>0</v>
      </c>
      <c r="Y545" s="10">
        <v>0</v>
      </c>
      <c r="Z545" s="5">
        <v>2738000</v>
      </c>
      <c r="AA545" s="7">
        <v>1797855.51</v>
      </c>
      <c r="AC545" s="17" t="s">
        <v>78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1</v>
      </c>
      <c r="AW545" s="10">
        <v>30</v>
      </c>
      <c r="AX545" s="10">
        <v>0</v>
      </c>
      <c r="AY545" s="10">
        <v>0</v>
      </c>
      <c r="AZ545" s="10">
        <v>0</v>
      </c>
      <c r="BA545" s="10">
        <v>0</v>
      </c>
      <c r="BB545" s="10">
        <v>1</v>
      </c>
      <c r="BC545" s="12">
        <v>30</v>
      </c>
    </row>
    <row r="546" spans="1:55" ht="15.75" thickBot="1">
      <c r="A546" s="17" t="s">
        <v>172</v>
      </c>
      <c r="B546" s="10">
        <v>0</v>
      </c>
      <c r="C546" s="10">
        <v>0</v>
      </c>
      <c r="D546" s="10">
        <v>0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5">
        <v>36000</v>
      </c>
      <c r="S546" s="5">
        <v>23558.65</v>
      </c>
      <c r="T546" s="5">
        <v>36000</v>
      </c>
      <c r="U546" s="5">
        <v>23064.41</v>
      </c>
      <c r="V546" s="5">
        <v>54000</v>
      </c>
      <c r="W546" s="5">
        <v>35543.47</v>
      </c>
      <c r="X546" s="10">
        <v>0</v>
      </c>
      <c r="Y546" s="10">
        <v>0</v>
      </c>
      <c r="Z546" s="5">
        <v>126000</v>
      </c>
      <c r="AA546" s="7">
        <v>82166.53</v>
      </c>
      <c r="AC546" s="17" t="s">
        <v>165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5">
        <v>1877</v>
      </c>
      <c r="AY546" s="5">
        <v>274792</v>
      </c>
      <c r="AZ546" s="10">
        <v>0</v>
      </c>
      <c r="BA546" s="10">
        <v>0</v>
      </c>
      <c r="BB546" s="5">
        <v>1877</v>
      </c>
      <c r="BC546" s="7">
        <v>274792</v>
      </c>
    </row>
    <row r="547" spans="1:55" ht="15.75" thickBot="1">
      <c r="A547" s="17" t="s">
        <v>173</v>
      </c>
      <c r="B547" s="10">
        <v>0</v>
      </c>
      <c r="C547" s="10">
        <v>0</v>
      </c>
      <c r="D547" s="10">
        <v>0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5">
        <v>820000</v>
      </c>
      <c r="O547" s="5">
        <v>614335.80000000005</v>
      </c>
      <c r="P547" s="10">
        <v>0</v>
      </c>
      <c r="Q547" s="10">
        <v>0</v>
      </c>
      <c r="R547" s="10">
        <v>0</v>
      </c>
      <c r="S547" s="10">
        <v>0</v>
      </c>
      <c r="T547" s="5">
        <v>160000</v>
      </c>
      <c r="U547" s="5">
        <v>116940.8</v>
      </c>
      <c r="V547" s="10">
        <v>0</v>
      </c>
      <c r="W547" s="10">
        <v>0</v>
      </c>
      <c r="X547" s="10">
        <v>0</v>
      </c>
      <c r="Y547" s="10">
        <v>0</v>
      </c>
      <c r="Z547" s="5">
        <v>980000</v>
      </c>
      <c r="AA547" s="7">
        <v>731276.6</v>
      </c>
      <c r="AC547" s="17" t="s">
        <v>166</v>
      </c>
      <c r="AD547" s="5">
        <v>36351</v>
      </c>
      <c r="AE547" s="5">
        <v>12166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5">
        <v>22279</v>
      </c>
      <c r="AW547" s="5">
        <v>5921</v>
      </c>
      <c r="AX547" s="10">
        <v>0</v>
      </c>
      <c r="AY547" s="10">
        <v>0</v>
      </c>
      <c r="AZ547" s="10">
        <v>1</v>
      </c>
      <c r="BA547" s="10">
        <v>41</v>
      </c>
      <c r="BB547" s="5">
        <v>58631</v>
      </c>
      <c r="BC547" s="7">
        <v>18128</v>
      </c>
    </row>
    <row r="548" spans="1:55" ht="15.75" thickBot="1">
      <c r="A548" s="17" t="s">
        <v>174</v>
      </c>
      <c r="B548" s="5">
        <v>54000</v>
      </c>
      <c r="C548" s="5">
        <v>20520</v>
      </c>
      <c r="D548" s="5">
        <v>60000</v>
      </c>
      <c r="E548" s="5">
        <v>22800</v>
      </c>
      <c r="F548" s="10">
        <v>0</v>
      </c>
      <c r="G548" s="10">
        <v>0</v>
      </c>
      <c r="H548" s="10">
        <v>0</v>
      </c>
      <c r="I548" s="10">
        <v>0</v>
      </c>
      <c r="J548" s="5">
        <v>117000</v>
      </c>
      <c r="K548" s="5">
        <v>52650</v>
      </c>
      <c r="L548" s="5">
        <v>58500</v>
      </c>
      <c r="M548" s="5">
        <v>28840.5</v>
      </c>
      <c r="N548" s="10">
        <v>0</v>
      </c>
      <c r="O548" s="10">
        <v>0</v>
      </c>
      <c r="P548" s="5">
        <v>39000</v>
      </c>
      <c r="Q548" s="5">
        <v>13650</v>
      </c>
      <c r="R548" s="5">
        <v>39000</v>
      </c>
      <c r="S548" s="5">
        <v>17745</v>
      </c>
      <c r="T548" s="5">
        <v>75000</v>
      </c>
      <c r="U548" s="5">
        <v>32156.25</v>
      </c>
      <c r="V548" s="5">
        <v>36000</v>
      </c>
      <c r="W548" s="5">
        <v>23360.82</v>
      </c>
      <c r="X548" s="5">
        <v>97500</v>
      </c>
      <c r="Y548" s="5">
        <v>41925</v>
      </c>
      <c r="Z548" s="5">
        <v>576000</v>
      </c>
      <c r="AA548" s="7">
        <v>253647.57</v>
      </c>
      <c r="AC548" s="17" t="s">
        <v>181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1</v>
      </c>
      <c r="AM548" s="10">
        <v>109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0">
        <v>0</v>
      </c>
      <c r="AX548" s="10">
        <v>6</v>
      </c>
      <c r="AY548" s="10">
        <v>50</v>
      </c>
      <c r="AZ548" s="10">
        <v>0</v>
      </c>
      <c r="BA548" s="10">
        <v>0</v>
      </c>
      <c r="BB548" s="10">
        <v>7</v>
      </c>
      <c r="BC548" s="12">
        <v>159</v>
      </c>
    </row>
    <row r="549" spans="1:55" ht="15.75" thickBot="1">
      <c r="A549" s="17" t="s">
        <v>175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5">
        <v>36000</v>
      </c>
      <c r="O549" s="5">
        <v>22646.05</v>
      </c>
      <c r="P549" s="5">
        <v>36000</v>
      </c>
      <c r="Q549" s="5">
        <v>22428.43</v>
      </c>
      <c r="R549" s="10">
        <v>0</v>
      </c>
      <c r="S549" s="10">
        <v>0</v>
      </c>
      <c r="T549" s="5">
        <v>36000</v>
      </c>
      <c r="U549" s="5">
        <v>22014.41</v>
      </c>
      <c r="V549" s="10">
        <v>0</v>
      </c>
      <c r="W549" s="10">
        <v>0</v>
      </c>
      <c r="X549" s="5">
        <v>48000</v>
      </c>
      <c r="Y549" s="5">
        <v>33084.339999999997</v>
      </c>
      <c r="Z549" s="5">
        <v>156000</v>
      </c>
      <c r="AA549" s="7">
        <v>100173.23</v>
      </c>
      <c r="AC549" s="17" t="s">
        <v>167</v>
      </c>
      <c r="AD549" s="5">
        <v>52000</v>
      </c>
      <c r="AE549" s="5">
        <v>29016</v>
      </c>
      <c r="AF549" s="5">
        <v>203000</v>
      </c>
      <c r="AG549" s="5">
        <v>96600</v>
      </c>
      <c r="AH549" s="5">
        <v>52000</v>
      </c>
      <c r="AI549" s="5">
        <v>28080</v>
      </c>
      <c r="AJ549" s="10">
        <v>0</v>
      </c>
      <c r="AK549" s="10">
        <v>0</v>
      </c>
      <c r="AL549" s="5">
        <v>182000</v>
      </c>
      <c r="AM549" s="5">
        <v>100308</v>
      </c>
      <c r="AN549" s="5">
        <v>26000</v>
      </c>
      <c r="AO549" s="5">
        <v>14092</v>
      </c>
      <c r="AP549" s="5">
        <v>208000</v>
      </c>
      <c r="AQ549" s="5">
        <v>113932</v>
      </c>
      <c r="AR549" s="5">
        <v>130000</v>
      </c>
      <c r="AS549" s="5">
        <v>71370</v>
      </c>
      <c r="AT549" s="5">
        <v>182000</v>
      </c>
      <c r="AU549" s="5">
        <v>94328</v>
      </c>
      <c r="AV549" s="5">
        <v>50000</v>
      </c>
      <c r="AW549" s="5">
        <v>21090</v>
      </c>
      <c r="AX549" s="5">
        <v>156000</v>
      </c>
      <c r="AY549" s="5">
        <v>78520</v>
      </c>
      <c r="AZ549" s="5">
        <v>206000</v>
      </c>
      <c r="BA549" s="5">
        <v>109798</v>
      </c>
      <c r="BB549" s="5">
        <v>1447000</v>
      </c>
      <c r="BC549" s="7">
        <v>757134</v>
      </c>
    </row>
    <row r="550" spans="1:55" ht="15.75" thickBot="1">
      <c r="A550" s="17" t="s">
        <v>176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5">
        <v>18000</v>
      </c>
      <c r="O550" s="5">
        <v>12365.35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5">
        <v>18000</v>
      </c>
      <c r="AA550" s="7">
        <v>12365.35</v>
      </c>
      <c r="AC550" s="17" t="s">
        <v>138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5">
        <v>10277</v>
      </c>
      <c r="AW550" s="5">
        <v>238044</v>
      </c>
      <c r="AX550" s="10">
        <v>0</v>
      </c>
      <c r="AY550" s="10">
        <v>0</v>
      </c>
      <c r="AZ550" s="10">
        <v>0</v>
      </c>
      <c r="BA550" s="10">
        <v>0</v>
      </c>
      <c r="BB550" s="5">
        <v>10277</v>
      </c>
      <c r="BC550" s="7">
        <v>238044</v>
      </c>
    </row>
    <row r="551" spans="1:55" ht="15.75" thickBot="1">
      <c r="A551" s="17" t="s">
        <v>158</v>
      </c>
      <c r="B551" s="10">
        <v>0</v>
      </c>
      <c r="C551" s="10">
        <v>0</v>
      </c>
      <c r="D551" s="5">
        <v>48000</v>
      </c>
      <c r="E551" s="5">
        <v>18240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5">
        <v>48000</v>
      </c>
      <c r="AA551" s="7">
        <v>18240</v>
      </c>
      <c r="AC551" s="17" t="s">
        <v>145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1</v>
      </c>
      <c r="AU551" s="10">
        <v>41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1</v>
      </c>
      <c r="BC551" s="12">
        <v>41</v>
      </c>
    </row>
    <row r="552" spans="1:55" ht="15.75" thickBot="1">
      <c r="A552" s="18" t="s">
        <v>27</v>
      </c>
      <c r="B552" s="8">
        <v>2823411.24</v>
      </c>
      <c r="C552" s="8">
        <v>1518348.68</v>
      </c>
      <c r="D552" s="8">
        <v>4642632.76</v>
      </c>
      <c r="E552" s="8">
        <v>2931828.87</v>
      </c>
      <c r="F552" s="8">
        <v>4519048.43</v>
      </c>
      <c r="G552" s="8">
        <v>2830181.34</v>
      </c>
      <c r="H552" s="8">
        <v>5090044.6100000003</v>
      </c>
      <c r="I552" s="8">
        <v>3496885.42</v>
      </c>
      <c r="J552" s="8">
        <v>5316823</v>
      </c>
      <c r="K552" s="8">
        <v>3537101.26</v>
      </c>
      <c r="L552" s="8">
        <v>3748421.11</v>
      </c>
      <c r="M552" s="8">
        <v>2862983.96</v>
      </c>
      <c r="N552" s="8">
        <v>7625568.4000000004</v>
      </c>
      <c r="O552" s="8">
        <v>5145299.0999999996</v>
      </c>
      <c r="P552" s="8">
        <v>10441614.67</v>
      </c>
      <c r="Q552" s="8">
        <v>6806364.0499999998</v>
      </c>
      <c r="R552" s="8">
        <v>10170765.699999999</v>
      </c>
      <c r="S552" s="8">
        <v>6846755.3200000003</v>
      </c>
      <c r="T552" s="8">
        <v>9539198.9800000004</v>
      </c>
      <c r="U552" s="8">
        <v>5807249.9400000004</v>
      </c>
      <c r="V552" s="8">
        <v>9429359.4000000004</v>
      </c>
      <c r="W552" s="8">
        <v>6611077.6699999999</v>
      </c>
      <c r="X552" s="8">
        <v>7616414</v>
      </c>
      <c r="Y552" s="8">
        <v>4831509.67</v>
      </c>
      <c r="Z552" s="8">
        <v>80963302.299999997</v>
      </c>
      <c r="AA552" s="9">
        <v>53225585.280000001</v>
      </c>
      <c r="AC552" s="17" t="s">
        <v>132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500</v>
      </c>
      <c r="BA552" s="5">
        <v>12500</v>
      </c>
      <c r="BB552" s="10">
        <v>500</v>
      </c>
      <c r="BC552" s="7">
        <v>12500</v>
      </c>
    </row>
    <row r="553" spans="1:55" ht="15.75" thickBot="1">
      <c r="AC553" s="17" t="s">
        <v>81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2</v>
      </c>
      <c r="AS553" s="10">
        <v>50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1</v>
      </c>
      <c r="BA553" s="10">
        <v>75</v>
      </c>
      <c r="BB553" s="10">
        <v>3</v>
      </c>
      <c r="BC553" s="12">
        <v>125</v>
      </c>
    </row>
    <row r="554" spans="1:55" ht="19.5" thickBot="1">
      <c r="A554" s="16" t="s">
        <v>177</v>
      </c>
      <c r="AC554" s="17" t="s">
        <v>82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225</v>
      </c>
      <c r="AW554" s="5">
        <v>1401</v>
      </c>
      <c r="AX554" s="10">
        <v>0</v>
      </c>
      <c r="AY554" s="10">
        <v>0</v>
      </c>
      <c r="AZ554" s="10">
        <v>0</v>
      </c>
      <c r="BA554" s="10">
        <v>0</v>
      </c>
      <c r="BB554" s="10">
        <v>225</v>
      </c>
      <c r="BC554" s="7">
        <v>1401</v>
      </c>
    </row>
    <row r="555" spans="1:55" ht="15.75" thickBot="1">
      <c r="A555" s="64" t="s">
        <v>7</v>
      </c>
      <c r="B555" s="66" t="s">
        <v>8</v>
      </c>
      <c r="C555" s="67"/>
      <c r="D555" s="61" t="s">
        <v>9</v>
      </c>
      <c r="E555" s="62"/>
      <c r="F555" s="61" t="s">
        <v>10</v>
      </c>
      <c r="G555" s="62"/>
      <c r="H555" s="61" t="s">
        <v>11</v>
      </c>
      <c r="I555" s="62"/>
      <c r="J555" s="61" t="s">
        <v>12</v>
      </c>
      <c r="K555" s="62"/>
      <c r="L555" s="61" t="s">
        <v>13</v>
      </c>
      <c r="M555" s="62"/>
      <c r="N555" s="61" t="s">
        <v>14</v>
      </c>
      <c r="O555" s="62"/>
      <c r="P555" s="61" t="s">
        <v>15</v>
      </c>
      <c r="Q555" s="62"/>
      <c r="R555" s="61" t="s">
        <v>16</v>
      </c>
      <c r="S555" s="62"/>
      <c r="T555" s="61" t="s">
        <v>17</v>
      </c>
      <c r="U555" s="62"/>
      <c r="V555" s="61" t="s">
        <v>18</v>
      </c>
      <c r="W555" s="62"/>
      <c r="X555" s="61" t="s">
        <v>19</v>
      </c>
      <c r="Y555" s="62"/>
      <c r="Z555" s="61" t="s">
        <v>20</v>
      </c>
      <c r="AA555" s="63"/>
      <c r="AC555" s="17" t="s">
        <v>85</v>
      </c>
      <c r="AD555" s="10">
        <v>0</v>
      </c>
      <c r="AE555" s="10">
        <v>0</v>
      </c>
      <c r="AF555" s="10">
        <v>8</v>
      </c>
      <c r="AG555" s="10">
        <v>652</v>
      </c>
      <c r="AH555" s="10">
        <v>0</v>
      </c>
      <c r="AI555" s="10">
        <v>0</v>
      </c>
      <c r="AJ555" s="5">
        <v>34577</v>
      </c>
      <c r="AK555" s="5">
        <v>79906</v>
      </c>
      <c r="AL555" s="5">
        <v>45500</v>
      </c>
      <c r="AM555" s="5">
        <v>64203</v>
      </c>
      <c r="AN555" s="10">
        <v>0</v>
      </c>
      <c r="AO555" s="10">
        <v>0</v>
      </c>
      <c r="AP555" s="5">
        <v>24009</v>
      </c>
      <c r="AQ555" s="5">
        <v>50577</v>
      </c>
      <c r="AR555" s="10">
        <v>0</v>
      </c>
      <c r="AS555" s="10">
        <v>0</v>
      </c>
      <c r="AT555" s="5">
        <v>23420</v>
      </c>
      <c r="AU555" s="5">
        <v>49199</v>
      </c>
      <c r="AV555" s="10">
        <v>1</v>
      </c>
      <c r="AW555" s="10">
        <v>88</v>
      </c>
      <c r="AX555" s="10">
        <v>0</v>
      </c>
      <c r="AY555" s="10">
        <v>0</v>
      </c>
      <c r="AZ555" s="10">
        <v>0</v>
      </c>
      <c r="BA555" s="10">
        <v>0</v>
      </c>
      <c r="BB555" s="5">
        <v>127515</v>
      </c>
      <c r="BC555" s="7">
        <v>244625</v>
      </c>
    </row>
    <row r="556" spans="1:55" ht="26.25" thickBot="1">
      <c r="A556" s="65"/>
      <c r="B556" s="1" t="s">
        <v>21</v>
      </c>
      <c r="C556" s="1" t="s">
        <v>22</v>
      </c>
      <c r="D556" s="1" t="s">
        <v>21</v>
      </c>
      <c r="E556" s="1" t="s">
        <v>22</v>
      </c>
      <c r="F556" s="1" t="s">
        <v>21</v>
      </c>
      <c r="G556" s="1" t="s">
        <v>22</v>
      </c>
      <c r="H556" s="1" t="s">
        <v>21</v>
      </c>
      <c r="I556" s="1" t="s">
        <v>22</v>
      </c>
      <c r="J556" s="1" t="s">
        <v>21</v>
      </c>
      <c r="K556" s="1" t="s">
        <v>22</v>
      </c>
      <c r="L556" s="1" t="s">
        <v>21</v>
      </c>
      <c r="M556" s="1" t="s">
        <v>22</v>
      </c>
      <c r="N556" s="1" t="s">
        <v>21</v>
      </c>
      <c r="O556" s="1" t="s">
        <v>22</v>
      </c>
      <c r="P556" s="1" t="s">
        <v>21</v>
      </c>
      <c r="Q556" s="1" t="s">
        <v>22</v>
      </c>
      <c r="R556" s="1" t="s">
        <v>21</v>
      </c>
      <c r="S556" s="1" t="s">
        <v>22</v>
      </c>
      <c r="T556" s="1" t="s">
        <v>21</v>
      </c>
      <c r="U556" s="1" t="s">
        <v>22</v>
      </c>
      <c r="V556" s="1" t="s">
        <v>21</v>
      </c>
      <c r="W556" s="1" t="s">
        <v>22</v>
      </c>
      <c r="X556" s="1" t="s">
        <v>21</v>
      </c>
      <c r="Y556" s="1" t="s">
        <v>22</v>
      </c>
      <c r="Z556" s="1" t="s">
        <v>21</v>
      </c>
      <c r="AA556" s="6" t="s">
        <v>22</v>
      </c>
      <c r="AC556" s="17" t="s">
        <v>86</v>
      </c>
      <c r="AD556" s="5">
        <v>304867</v>
      </c>
      <c r="AE556" s="5">
        <v>367608</v>
      </c>
      <c r="AF556" s="5">
        <v>47864</v>
      </c>
      <c r="AG556" s="5">
        <v>57821</v>
      </c>
      <c r="AH556" s="5">
        <v>51058</v>
      </c>
      <c r="AI556" s="5">
        <v>146684</v>
      </c>
      <c r="AJ556" s="5">
        <v>168550</v>
      </c>
      <c r="AK556" s="5">
        <v>429647</v>
      </c>
      <c r="AL556" s="5">
        <v>46449</v>
      </c>
      <c r="AM556" s="5">
        <v>446727</v>
      </c>
      <c r="AN556" s="5">
        <v>40339</v>
      </c>
      <c r="AO556" s="5">
        <v>313107</v>
      </c>
      <c r="AP556" s="5">
        <v>75796</v>
      </c>
      <c r="AQ556" s="5">
        <v>574020</v>
      </c>
      <c r="AR556" s="5">
        <v>255602</v>
      </c>
      <c r="AS556" s="5">
        <v>508081</v>
      </c>
      <c r="AT556" s="5">
        <v>77102</v>
      </c>
      <c r="AU556" s="5">
        <v>367666</v>
      </c>
      <c r="AV556" s="5">
        <v>188781</v>
      </c>
      <c r="AW556" s="5">
        <v>272026</v>
      </c>
      <c r="AX556" s="5">
        <v>23784</v>
      </c>
      <c r="AY556" s="5">
        <v>468265</v>
      </c>
      <c r="AZ556" s="5">
        <v>28580</v>
      </c>
      <c r="BA556" s="5">
        <v>129918</v>
      </c>
      <c r="BB556" s="5">
        <v>1308772</v>
      </c>
      <c r="BC556" s="7">
        <v>4081570</v>
      </c>
    </row>
    <row r="557" spans="1:55" ht="15.75" thickBot="1">
      <c r="A557" s="17" t="s">
        <v>43</v>
      </c>
      <c r="B557" s="5">
        <v>4064530.02</v>
      </c>
      <c r="C557" s="5">
        <v>9343433.0899999999</v>
      </c>
      <c r="D557" s="5">
        <v>2618918.79</v>
      </c>
      <c r="E557" s="5">
        <v>6724194.3700000001</v>
      </c>
      <c r="F557" s="5">
        <v>1684383.46</v>
      </c>
      <c r="G557" s="5">
        <v>9322657.4499999993</v>
      </c>
      <c r="H557" s="5">
        <v>3331554.43</v>
      </c>
      <c r="I557" s="5">
        <v>5178257.4400000004</v>
      </c>
      <c r="J557" s="5">
        <v>3124552.04</v>
      </c>
      <c r="K557" s="5">
        <v>10005983.02</v>
      </c>
      <c r="L557" s="5">
        <v>2740681.47</v>
      </c>
      <c r="M557" s="5">
        <v>7786992.21</v>
      </c>
      <c r="N557" s="5">
        <v>3128582.14</v>
      </c>
      <c r="O557" s="5">
        <v>9055340.7400000002</v>
      </c>
      <c r="P557" s="5">
        <v>2186027.7799999998</v>
      </c>
      <c r="Q557" s="5">
        <v>8488006.1199999992</v>
      </c>
      <c r="R557" s="5">
        <v>2847146.27</v>
      </c>
      <c r="S557" s="5">
        <v>6183143.96</v>
      </c>
      <c r="T557" s="5">
        <v>3168357.94</v>
      </c>
      <c r="U557" s="5">
        <v>7374433.7400000002</v>
      </c>
      <c r="V557" s="5">
        <v>3338093.92</v>
      </c>
      <c r="W557" s="5">
        <v>10454005.710000001</v>
      </c>
      <c r="X557" s="5">
        <v>1541914.77</v>
      </c>
      <c r="Y557" s="5">
        <v>5275828.18</v>
      </c>
      <c r="Z557" s="5">
        <v>33774743.030000001</v>
      </c>
      <c r="AA557" s="7">
        <v>95192276.030000001</v>
      </c>
      <c r="AC557" s="17" t="s">
        <v>49</v>
      </c>
      <c r="AD557" s="10">
        <v>47</v>
      </c>
      <c r="AE557" s="10">
        <v>167</v>
      </c>
      <c r="AF557" s="10">
        <v>104</v>
      </c>
      <c r="AG557" s="5">
        <v>7016</v>
      </c>
      <c r="AH557" s="10">
        <v>1</v>
      </c>
      <c r="AI557" s="10">
        <v>99</v>
      </c>
      <c r="AJ557" s="10">
        <v>13</v>
      </c>
      <c r="AK557" s="5">
        <v>1312</v>
      </c>
      <c r="AL557" s="10">
        <v>142</v>
      </c>
      <c r="AM557" s="5">
        <v>9052</v>
      </c>
      <c r="AN557" s="10">
        <v>2</v>
      </c>
      <c r="AO557" s="10">
        <v>152</v>
      </c>
      <c r="AP557" s="5">
        <v>22000</v>
      </c>
      <c r="AQ557" s="5">
        <v>14520</v>
      </c>
      <c r="AR557" s="10">
        <v>205</v>
      </c>
      <c r="AS557" s="5">
        <v>9302</v>
      </c>
      <c r="AT557" s="10">
        <v>4</v>
      </c>
      <c r="AU557" s="10">
        <v>171</v>
      </c>
      <c r="AV557" s="10">
        <v>7</v>
      </c>
      <c r="AW557" s="5">
        <v>1117</v>
      </c>
      <c r="AX557" s="10">
        <v>155</v>
      </c>
      <c r="AY557" s="5">
        <v>16175</v>
      </c>
      <c r="AZ557" s="10">
        <v>0</v>
      </c>
      <c r="BA557" s="10">
        <v>0</v>
      </c>
      <c r="BB557" s="5">
        <v>22680</v>
      </c>
      <c r="BC557" s="7">
        <v>59083</v>
      </c>
    </row>
    <row r="558" spans="1:55" ht="15.75" thickBot="1">
      <c r="A558" s="17" t="s">
        <v>44</v>
      </c>
      <c r="B558" s="5">
        <v>27022.1</v>
      </c>
      <c r="C558" s="5">
        <v>264362.86</v>
      </c>
      <c r="D558" s="5">
        <v>19865.95</v>
      </c>
      <c r="E558" s="5">
        <v>185514.08</v>
      </c>
      <c r="F558" s="5">
        <v>20295.05</v>
      </c>
      <c r="G558" s="5">
        <v>506767.51</v>
      </c>
      <c r="H558" s="5">
        <v>25314.81</v>
      </c>
      <c r="I558" s="5">
        <v>435336.29</v>
      </c>
      <c r="J558" s="5">
        <v>29407.18</v>
      </c>
      <c r="K558" s="5">
        <v>394949.82</v>
      </c>
      <c r="L558" s="5">
        <v>16912.080000000002</v>
      </c>
      <c r="M558" s="5">
        <v>268418.58</v>
      </c>
      <c r="N558" s="5">
        <v>13726.41</v>
      </c>
      <c r="O558" s="5">
        <v>363573.38</v>
      </c>
      <c r="P558" s="5">
        <v>37251.51</v>
      </c>
      <c r="Q558" s="5">
        <v>425885.33</v>
      </c>
      <c r="R558" s="5">
        <v>22941</v>
      </c>
      <c r="S558" s="5">
        <v>499412.58</v>
      </c>
      <c r="T558" s="5">
        <v>41474.39</v>
      </c>
      <c r="U558" s="5">
        <v>496727.46</v>
      </c>
      <c r="V558" s="5">
        <v>27761.54</v>
      </c>
      <c r="W558" s="5">
        <v>585264.65</v>
      </c>
      <c r="X558" s="5">
        <v>20431.37</v>
      </c>
      <c r="Y558" s="5">
        <v>399758.94</v>
      </c>
      <c r="Z558" s="5">
        <v>302403.39</v>
      </c>
      <c r="AA558" s="7">
        <v>4825971.4800000004</v>
      </c>
      <c r="AC558" s="17" t="s">
        <v>244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2</v>
      </c>
      <c r="BA558" s="10">
        <v>467</v>
      </c>
      <c r="BB558" s="10">
        <v>2</v>
      </c>
      <c r="BC558" s="12">
        <v>467</v>
      </c>
    </row>
    <row r="559" spans="1:55" ht="15.75" thickBot="1">
      <c r="A559" s="17" t="s">
        <v>61</v>
      </c>
      <c r="B559" s="5">
        <v>400219.48</v>
      </c>
      <c r="C559" s="5">
        <v>1566291.58</v>
      </c>
      <c r="D559" s="5">
        <v>512673.93</v>
      </c>
      <c r="E559" s="5">
        <v>1783648.24</v>
      </c>
      <c r="F559" s="5">
        <v>473476.13</v>
      </c>
      <c r="G559" s="5">
        <v>2279564.13</v>
      </c>
      <c r="H559" s="5">
        <v>530091.18999999994</v>
      </c>
      <c r="I559" s="5">
        <v>1057226.4099999999</v>
      </c>
      <c r="J559" s="5">
        <v>418102.08</v>
      </c>
      <c r="K559" s="5">
        <v>1705653.34</v>
      </c>
      <c r="L559" s="5">
        <v>592135.80000000005</v>
      </c>
      <c r="M559" s="5">
        <v>2238476.98</v>
      </c>
      <c r="N559" s="5">
        <v>490161.74</v>
      </c>
      <c r="O559" s="5">
        <v>1741671.7</v>
      </c>
      <c r="P559" s="5">
        <v>333697.56</v>
      </c>
      <c r="Q559" s="5">
        <v>696578.76</v>
      </c>
      <c r="R559" s="5">
        <v>429806.86</v>
      </c>
      <c r="S559" s="5">
        <v>3099672.86</v>
      </c>
      <c r="T559" s="5">
        <v>530008.96</v>
      </c>
      <c r="U559" s="5">
        <v>1227921.1299999999</v>
      </c>
      <c r="V559" s="5">
        <v>538634.94999999995</v>
      </c>
      <c r="W559" s="5">
        <v>5163033.8</v>
      </c>
      <c r="X559" s="5">
        <v>576374.59</v>
      </c>
      <c r="Y559" s="5">
        <v>2955426.54</v>
      </c>
      <c r="Z559" s="5">
        <v>5825383.2699999996</v>
      </c>
      <c r="AA559" s="7">
        <v>25515165.469999999</v>
      </c>
      <c r="AC559" s="17" t="s">
        <v>95</v>
      </c>
      <c r="AD559" s="5">
        <v>3301513</v>
      </c>
      <c r="AE559" s="5">
        <v>12179321</v>
      </c>
      <c r="AF559" s="5">
        <v>2010172</v>
      </c>
      <c r="AG559" s="5">
        <v>8912024</v>
      </c>
      <c r="AH559" s="5">
        <v>5949097</v>
      </c>
      <c r="AI559" s="5">
        <v>9969045</v>
      </c>
      <c r="AJ559" s="5">
        <v>2787109</v>
      </c>
      <c r="AK559" s="5">
        <v>14536804</v>
      </c>
      <c r="AL559" s="5">
        <v>3093062</v>
      </c>
      <c r="AM559" s="5">
        <v>15423957</v>
      </c>
      <c r="AN559" s="5">
        <v>2224473</v>
      </c>
      <c r="AO559" s="5">
        <v>8196455</v>
      </c>
      <c r="AP559" s="5">
        <v>1837934</v>
      </c>
      <c r="AQ559" s="5">
        <v>13442526</v>
      </c>
      <c r="AR559" s="5">
        <v>2532484</v>
      </c>
      <c r="AS559" s="5">
        <v>14738811</v>
      </c>
      <c r="AT559" s="5">
        <v>2125027</v>
      </c>
      <c r="AU559" s="5">
        <v>10409406</v>
      </c>
      <c r="AV559" s="5">
        <v>2211166</v>
      </c>
      <c r="AW559" s="5">
        <v>12260941</v>
      </c>
      <c r="AX559" s="5">
        <v>1820193</v>
      </c>
      <c r="AY559" s="5">
        <v>13746287</v>
      </c>
      <c r="AZ559" s="5">
        <v>2177938</v>
      </c>
      <c r="BA559" s="5">
        <v>9592849</v>
      </c>
      <c r="BB559" s="5">
        <v>32070168</v>
      </c>
      <c r="BC559" s="7">
        <v>143408426</v>
      </c>
    </row>
    <row r="560" spans="1:55" ht="15.75" thickBot="1">
      <c r="A560" s="17" t="s">
        <v>65</v>
      </c>
      <c r="B560" s="5">
        <v>188938.75</v>
      </c>
      <c r="C560" s="5">
        <v>337884.89</v>
      </c>
      <c r="D560" s="5">
        <v>378191.2</v>
      </c>
      <c r="E560" s="5">
        <v>429598.89</v>
      </c>
      <c r="F560" s="5">
        <v>446017.66</v>
      </c>
      <c r="G560" s="5">
        <v>914409.15</v>
      </c>
      <c r="H560" s="5">
        <v>291329.87</v>
      </c>
      <c r="I560" s="5">
        <v>442542.51</v>
      </c>
      <c r="J560" s="5">
        <v>448241.27</v>
      </c>
      <c r="K560" s="5">
        <v>592312.96</v>
      </c>
      <c r="L560" s="5">
        <v>316728.5</v>
      </c>
      <c r="M560" s="5">
        <v>463035.52</v>
      </c>
      <c r="N560" s="5">
        <v>345052.01</v>
      </c>
      <c r="O560" s="5">
        <v>594074.46</v>
      </c>
      <c r="P560" s="5">
        <v>289882.52</v>
      </c>
      <c r="Q560" s="5">
        <v>460700.76</v>
      </c>
      <c r="R560" s="5">
        <v>279115.32</v>
      </c>
      <c r="S560" s="5">
        <v>433206.82</v>
      </c>
      <c r="T560" s="5">
        <v>226786.97</v>
      </c>
      <c r="U560" s="5">
        <v>441401.64</v>
      </c>
      <c r="V560" s="5">
        <v>271778.28999999998</v>
      </c>
      <c r="W560" s="5">
        <v>718322.28</v>
      </c>
      <c r="X560" s="5">
        <v>584789.99</v>
      </c>
      <c r="Y560" s="5">
        <v>525305.12</v>
      </c>
      <c r="Z560" s="5">
        <v>4066852.35</v>
      </c>
      <c r="AA560" s="7">
        <v>6352795</v>
      </c>
      <c r="AC560" s="17" t="s">
        <v>119</v>
      </c>
      <c r="AD560" s="5">
        <v>41463</v>
      </c>
      <c r="AE560" s="5">
        <v>256250</v>
      </c>
      <c r="AF560" s="5">
        <v>45123</v>
      </c>
      <c r="AG560" s="5">
        <v>363876</v>
      </c>
      <c r="AH560" s="5">
        <v>25726</v>
      </c>
      <c r="AI560" s="5">
        <v>838623</v>
      </c>
      <c r="AJ560" s="5">
        <v>59387</v>
      </c>
      <c r="AK560" s="5">
        <v>326267</v>
      </c>
      <c r="AL560" s="5">
        <v>109515</v>
      </c>
      <c r="AM560" s="5">
        <v>925881</v>
      </c>
      <c r="AN560" s="5">
        <v>35131</v>
      </c>
      <c r="AO560" s="5">
        <v>476413</v>
      </c>
      <c r="AP560" s="5">
        <v>55231</v>
      </c>
      <c r="AQ560" s="5">
        <v>672374</v>
      </c>
      <c r="AR560" s="5">
        <v>49179</v>
      </c>
      <c r="AS560" s="5">
        <v>421644</v>
      </c>
      <c r="AT560" s="5">
        <v>48899</v>
      </c>
      <c r="AU560" s="5">
        <v>882279</v>
      </c>
      <c r="AV560" s="5">
        <v>57125</v>
      </c>
      <c r="AW560" s="5">
        <v>621599</v>
      </c>
      <c r="AX560" s="5">
        <v>22324</v>
      </c>
      <c r="AY560" s="5">
        <v>675434</v>
      </c>
      <c r="AZ560" s="5">
        <v>45998</v>
      </c>
      <c r="BA560" s="5">
        <v>242868</v>
      </c>
      <c r="BB560" s="5">
        <v>595101</v>
      </c>
      <c r="BC560" s="7">
        <v>6703508</v>
      </c>
    </row>
    <row r="561" spans="1:55" ht="15.75" thickBot="1">
      <c r="A561" s="17" t="s">
        <v>66</v>
      </c>
      <c r="B561" s="5">
        <v>663045.54</v>
      </c>
      <c r="C561" s="5">
        <v>2509462.2200000002</v>
      </c>
      <c r="D561" s="5">
        <v>598612.19999999995</v>
      </c>
      <c r="E561" s="5">
        <v>2795219.75</v>
      </c>
      <c r="F561" s="5">
        <v>580097.30000000005</v>
      </c>
      <c r="G561" s="5">
        <v>3056474.01</v>
      </c>
      <c r="H561" s="5">
        <v>1346512.32</v>
      </c>
      <c r="I561" s="5">
        <v>4133022.54</v>
      </c>
      <c r="J561" s="5">
        <v>603069.13</v>
      </c>
      <c r="K561" s="5">
        <v>3598215.27</v>
      </c>
      <c r="L561" s="5">
        <v>605491.96</v>
      </c>
      <c r="M561" s="5">
        <v>3327962.42</v>
      </c>
      <c r="N561" s="5">
        <v>1516281.71</v>
      </c>
      <c r="O561" s="5">
        <v>5013050.55</v>
      </c>
      <c r="P561" s="5">
        <v>1011906.45</v>
      </c>
      <c r="Q561" s="5">
        <v>2651124.9</v>
      </c>
      <c r="R561" s="5">
        <v>888401.95</v>
      </c>
      <c r="S561" s="5">
        <v>2946789.5</v>
      </c>
      <c r="T561" s="5">
        <v>636472.30000000005</v>
      </c>
      <c r="U561" s="5">
        <v>2469010.23</v>
      </c>
      <c r="V561" s="5">
        <v>935957.73</v>
      </c>
      <c r="W561" s="5">
        <v>4926935.12</v>
      </c>
      <c r="X561" s="5">
        <v>1436560.39</v>
      </c>
      <c r="Y561" s="5">
        <v>5577394.8899999997</v>
      </c>
      <c r="Z561" s="5">
        <v>10822408.98</v>
      </c>
      <c r="AA561" s="7">
        <v>43004661.399999999</v>
      </c>
      <c r="AC561" s="17" t="s">
        <v>185</v>
      </c>
      <c r="AD561" s="5">
        <v>12139</v>
      </c>
      <c r="AE561" s="5">
        <v>400396</v>
      </c>
      <c r="AF561" s="5">
        <v>83659</v>
      </c>
      <c r="AG561" s="5">
        <v>557914</v>
      </c>
      <c r="AH561" s="5">
        <v>31335</v>
      </c>
      <c r="AI561" s="5">
        <v>463836</v>
      </c>
      <c r="AJ561" s="5">
        <v>79247</v>
      </c>
      <c r="AK561" s="5">
        <v>824124</v>
      </c>
      <c r="AL561" s="5">
        <v>14264</v>
      </c>
      <c r="AM561" s="5">
        <v>414650</v>
      </c>
      <c r="AN561" s="5">
        <v>12926</v>
      </c>
      <c r="AO561" s="5">
        <v>463818</v>
      </c>
      <c r="AP561" s="5">
        <v>74808</v>
      </c>
      <c r="AQ561" s="5">
        <v>417928</v>
      </c>
      <c r="AR561" s="5">
        <v>93997</v>
      </c>
      <c r="AS561" s="5">
        <v>952754</v>
      </c>
      <c r="AT561" s="5">
        <v>107916</v>
      </c>
      <c r="AU561" s="5">
        <v>884329</v>
      </c>
      <c r="AV561" s="5">
        <v>102438</v>
      </c>
      <c r="AW561" s="5">
        <v>1444989</v>
      </c>
      <c r="AX561" s="5">
        <v>30416</v>
      </c>
      <c r="AY561" s="5">
        <v>831116</v>
      </c>
      <c r="AZ561" s="5">
        <v>99703</v>
      </c>
      <c r="BA561" s="5">
        <v>1305145</v>
      </c>
      <c r="BB561" s="5">
        <v>742848</v>
      </c>
      <c r="BC561" s="7">
        <v>8960999</v>
      </c>
    </row>
    <row r="562" spans="1:55" ht="15.75" thickBot="1">
      <c r="A562" s="17" t="s">
        <v>67</v>
      </c>
      <c r="B562" s="5">
        <v>20863.68</v>
      </c>
      <c r="C562" s="5">
        <v>63816</v>
      </c>
      <c r="D562" s="5">
        <v>3932.95</v>
      </c>
      <c r="E562" s="5">
        <v>64921.77</v>
      </c>
      <c r="F562" s="10">
        <v>0</v>
      </c>
      <c r="G562" s="10">
        <v>0</v>
      </c>
      <c r="H562" s="5">
        <v>20346.88</v>
      </c>
      <c r="I562" s="5">
        <v>62836.800000000003</v>
      </c>
      <c r="J562" s="5">
        <v>11544.39</v>
      </c>
      <c r="K562" s="5">
        <v>34598.400000000001</v>
      </c>
      <c r="L562" s="10">
        <v>0</v>
      </c>
      <c r="M562" s="10">
        <v>0</v>
      </c>
      <c r="N562" s="5">
        <v>17163.7</v>
      </c>
      <c r="O562" s="5">
        <v>71207.679999999993</v>
      </c>
      <c r="P562" s="5">
        <v>2629.35</v>
      </c>
      <c r="Q562" s="5">
        <v>9732.84</v>
      </c>
      <c r="R562" s="5">
        <v>24119.01</v>
      </c>
      <c r="S562" s="5">
        <v>83489.600000000006</v>
      </c>
      <c r="T562" s="5">
        <v>14324.36</v>
      </c>
      <c r="U562" s="5">
        <v>64365.599999999999</v>
      </c>
      <c r="V562" s="5">
        <v>1376.92</v>
      </c>
      <c r="W562" s="5">
        <v>3849.6</v>
      </c>
      <c r="X562" s="5">
        <v>14084.34</v>
      </c>
      <c r="Y562" s="5">
        <v>64195.199999999997</v>
      </c>
      <c r="Z562" s="5">
        <v>130385.58</v>
      </c>
      <c r="AA562" s="7">
        <v>523013.49</v>
      </c>
      <c r="AC562" s="17" t="s">
        <v>113</v>
      </c>
      <c r="AD562" s="10">
        <v>0</v>
      </c>
      <c r="AE562" s="10">
        <v>0</v>
      </c>
      <c r="AF562" s="10">
        <v>1</v>
      </c>
      <c r="AG562" s="10">
        <v>199</v>
      </c>
      <c r="AH562" s="10">
        <v>0</v>
      </c>
      <c r="AI562" s="10">
        <v>0</v>
      </c>
      <c r="AJ562" s="10">
        <v>847</v>
      </c>
      <c r="AK562" s="5">
        <v>20748</v>
      </c>
      <c r="AL562" s="10">
        <v>368</v>
      </c>
      <c r="AM562" s="5">
        <v>9592</v>
      </c>
      <c r="AN562" s="10">
        <v>368</v>
      </c>
      <c r="AO562" s="5">
        <v>9342</v>
      </c>
      <c r="AP562" s="10">
        <v>336</v>
      </c>
      <c r="AQ562" s="5">
        <v>8642</v>
      </c>
      <c r="AR562" s="10">
        <v>0</v>
      </c>
      <c r="AS562" s="10">
        <v>0</v>
      </c>
      <c r="AT562" s="10">
        <v>304</v>
      </c>
      <c r="AU562" s="5">
        <v>7815</v>
      </c>
      <c r="AV562" s="10">
        <v>0</v>
      </c>
      <c r="AW562" s="10">
        <v>0</v>
      </c>
      <c r="AX562" s="10">
        <v>289</v>
      </c>
      <c r="AY562" s="5">
        <v>7447</v>
      </c>
      <c r="AZ562" s="10">
        <v>240</v>
      </c>
      <c r="BA562" s="5">
        <v>6301</v>
      </c>
      <c r="BB562" s="5">
        <v>2753</v>
      </c>
      <c r="BC562" s="7">
        <v>70086</v>
      </c>
    </row>
    <row r="563" spans="1:55" ht="15.75" thickBot="1">
      <c r="A563" s="17" t="s">
        <v>117</v>
      </c>
      <c r="B563" s="10">
        <v>0</v>
      </c>
      <c r="C563" s="10">
        <v>0</v>
      </c>
      <c r="D563" s="10">
        <v>57.6</v>
      </c>
      <c r="E563" s="5">
        <v>2880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5">
        <v>1302</v>
      </c>
      <c r="Q563" s="5">
        <v>9553.5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5">
        <v>1359.6</v>
      </c>
      <c r="AA563" s="7">
        <v>12433.5</v>
      </c>
      <c r="AC563" s="17" t="s">
        <v>192</v>
      </c>
      <c r="AD563" s="5">
        <v>316011</v>
      </c>
      <c r="AE563" s="5">
        <v>478880</v>
      </c>
      <c r="AF563" s="5">
        <v>339719</v>
      </c>
      <c r="AG563" s="5">
        <v>511878</v>
      </c>
      <c r="AH563" s="5">
        <v>181693</v>
      </c>
      <c r="AI563" s="5">
        <v>332485</v>
      </c>
      <c r="AJ563" s="5">
        <v>763030</v>
      </c>
      <c r="AK563" s="5">
        <v>1082320</v>
      </c>
      <c r="AL563" s="5">
        <v>414257</v>
      </c>
      <c r="AM563" s="5">
        <v>824292</v>
      </c>
      <c r="AN563" s="5">
        <v>487070</v>
      </c>
      <c r="AO563" s="5">
        <v>476756</v>
      </c>
      <c r="AP563" s="5">
        <v>789825</v>
      </c>
      <c r="AQ563" s="5">
        <v>1082799</v>
      </c>
      <c r="AR563" s="5">
        <v>674870</v>
      </c>
      <c r="AS563" s="5">
        <v>1170210</v>
      </c>
      <c r="AT563" s="5">
        <v>837013</v>
      </c>
      <c r="AU563" s="5">
        <v>791096</v>
      </c>
      <c r="AV563" s="5">
        <v>420630</v>
      </c>
      <c r="AW563" s="5">
        <v>670006</v>
      </c>
      <c r="AX563" s="5">
        <v>894424</v>
      </c>
      <c r="AY563" s="5">
        <v>828645</v>
      </c>
      <c r="AZ563" s="5">
        <v>542166</v>
      </c>
      <c r="BA563" s="5">
        <v>627035</v>
      </c>
      <c r="BB563" s="5">
        <v>6660708</v>
      </c>
      <c r="BC563" s="7">
        <v>8876402</v>
      </c>
    </row>
    <row r="564" spans="1:55" ht="15.75" thickBot="1">
      <c r="A564" s="17" t="s">
        <v>56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306</v>
      </c>
      <c r="K564" s="5">
        <v>3035.25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8</v>
      </c>
      <c r="U564" s="10">
        <v>25.27</v>
      </c>
      <c r="V564" s="10">
        <v>0</v>
      </c>
      <c r="W564" s="10">
        <v>0</v>
      </c>
      <c r="X564" s="10">
        <v>0</v>
      </c>
      <c r="Y564" s="10">
        <v>0</v>
      </c>
      <c r="Z564" s="10">
        <v>314</v>
      </c>
      <c r="AA564" s="7">
        <v>3060.52</v>
      </c>
      <c r="AC564" s="17" t="s">
        <v>121</v>
      </c>
      <c r="AD564" s="5">
        <v>852073</v>
      </c>
      <c r="AE564" s="5">
        <v>1124585</v>
      </c>
      <c r="AF564" s="5">
        <v>933136</v>
      </c>
      <c r="AG564" s="5">
        <v>849247</v>
      </c>
      <c r="AH564" s="5">
        <v>271727</v>
      </c>
      <c r="AI564" s="5">
        <v>523895</v>
      </c>
      <c r="AJ564" s="5">
        <v>1097751</v>
      </c>
      <c r="AK564" s="5">
        <v>1083654</v>
      </c>
      <c r="AL564" s="5">
        <v>348618</v>
      </c>
      <c r="AM564" s="5">
        <v>548323</v>
      </c>
      <c r="AN564" s="5">
        <v>671409</v>
      </c>
      <c r="AO564" s="5">
        <v>997937</v>
      </c>
      <c r="AP564" s="5">
        <v>1032574</v>
      </c>
      <c r="AQ564" s="5">
        <v>1732647</v>
      </c>
      <c r="AR564" s="5">
        <v>861366</v>
      </c>
      <c r="AS564" s="5">
        <v>847624</v>
      </c>
      <c r="AT564" s="5">
        <v>1226870</v>
      </c>
      <c r="AU564" s="5">
        <v>1532089</v>
      </c>
      <c r="AV564" s="5">
        <v>409903</v>
      </c>
      <c r="AW564" s="5">
        <v>864692</v>
      </c>
      <c r="AX564" s="5">
        <v>647216</v>
      </c>
      <c r="AY564" s="5">
        <v>865235</v>
      </c>
      <c r="AZ564" s="5">
        <v>546716</v>
      </c>
      <c r="BA564" s="5">
        <v>829810</v>
      </c>
      <c r="BB564" s="5">
        <v>8899359</v>
      </c>
      <c r="BC564" s="7">
        <v>11799738</v>
      </c>
    </row>
    <row r="565" spans="1:55" ht="15.75" thickBot="1">
      <c r="A565" s="17" t="s">
        <v>68</v>
      </c>
      <c r="B565" s="5">
        <v>911394.74</v>
      </c>
      <c r="C565" s="5">
        <v>2070348.41</v>
      </c>
      <c r="D565" s="5">
        <v>1578544</v>
      </c>
      <c r="E565" s="5">
        <v>3404750.95</v>
      </c>
      <c r="F565" s="5">
        <v>1123278.1299999999</v>
      </c>
      <c r="G565" s="5">
        <v>2042778.19</v>
      </c>
      <c r="H565" s="5">
        <v>782693.22</v>
      </c>
      <c r="I565" s="5">
        <v>2919914.04</v>
      </c>
      <c r="J565" s="5">
        <v>890342.9</v>
      </c>
      <c r="K565" s="5">
        <v>3127747.38</v>
      </c>
      <c r="L565" s="5">
        <v>1013869.27</v>
      </c>
      <c r="M565" s="5">
        <v>1733866.02</v>
      </c>
      <c r="N565" s="5">
        <v>1230912.28</v>
      </c>
      <c r="O565" s="5">
        <v>3919586.89</v>
      </c>
      <c r="P565" s="5">
        <v>1255913.1200000001</v>
      </c>
      <c r="Q565" s="5">
        <v>3310221.38</v>
      </c>
      <c r="R565" s="5">
        <v>1761847.24</v>
      </c>
      <c r="S565" s="5">
        <v>4004213.97</v>
      </c>
      <c r="T565" s="5">
        <v>1101857.99</v>
      </c>
      <c r="U565" s="5">
        <v>2076886.82</v>
      </c>
      <c r="V565" s="5">
        <v>1084621.6299999999</v>
      </c>
      <c r="W565" s="5">
        <v>2771761.16</v>
      </c>
      <c r="X565" s="5">
        <v>156989.39000000001</v>
      </c>
      <c r="Y565" s="5">
        <v>852725.64</v>
      </c>
      <c r="Z565" s="5">
        <v>12892263.91</v>
      </c>
      <c r="AA565" s="7">
        <v>32234800.850000001</v>
      </c>
      <c r="AC565" s="17" t="s">
        <v>194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500</v>
      </c>
      <c r="AS565" s="5">
        <v>6400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500</v>
      </c>
      <c r="BC565" s="7">
        <v>6400</v>
      </c>
    </row>
    <row r="566" spans="1:55" ht="15.75" thickBot="1">
      <c r="A566" s="17" t="s">
        <v>26</v>
      </c>
      <c r="B566" s="5">
        <v>317631.21000000002</v>
      </c>
      <c r="C566" s="5">
        <v>8714520.6300000008</v>
      </c>
      <c r="D566" s="5">
        <v>462286.56</v>
      </c>
      <c r="E566" s="5">
        <v>769391.26</v>
      </c>
      <c r="F566" s="5">
        <v>180521.16</v>
      </c>
      <c r="G566" s="5">
        <v>1022849.54</v>
      </c>
      <c r="H566" s="5">
        <v>393315.44</v>
      </c>
      <c r="I566" s="5">
        <v>6372632.5899999999</v>
      </c>
      <c r="J566" s="5">
        <v>353267.12</v>
      </c>
      <c r="K566" s="5">
        <v>9264783.6099999994</v>
      </c>
      <c r="L566" s="5">
        <v>188202.33</v>
      </c>
      <c r="M566" s="5">
        <v>7009222.9000000004</v>
      </c>
      <c r="N566" s="5">
        <v>424761.52</v>
      </c>
      <c r="O566" s="5">
        <v>8719141.2799999993</v>
      </c>
      <c r="P566" s="5">
        <v>374628.66</v>
      </c>
      <c r="Q566" s="5">
        <v>12053369.77</v>
      </c>
      <c r="R566" s="5">
        <v>284941.89</v>
      </c>
      <c r="S566" s="5">
        <v>8050533.79</v>
      </c>
      <c r="T566" s="5">
        <v>187066.97</v>
      </c>
      <c r="U566" s="5">
        <v>3840915.32</v>
      </c>
      <c r="V566" s="5">
        <v>200285.7</v>
      </c>
      <c r="W566" s="5">
        <v>6013492.3700000001</v>
      </c>
      <c r="X566" s="5">
        <v>338881.64</v>
      </c>
      <c r="Y566" s="5">
        <v>2959574.08</v>
      </c>
      <c r="Z566" s="5">
        <v>3705790.2</v>
      </c>
      <c r="AA566" s="7">
        <v>74790427.140000001</v>
      </c>
      <c r="AC566" s="17" t="s">
        <v>122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440</v>
      </c>
      <c r="AY566" s="5">
        <v>23230</v>
      </c>
      <c r="AZ566" s="10">
        <v>0</v>
      </c>
      <c r="BA566" s="10">
        <v>0</v>
      </c>
      <c r="BB566" s="10">
        <v>440</v>
      </c>
      <c r="BC566" s="7">
        <v>23230</v>
      </c>
    </row>
    <row r="567" spans="1:55" ht="15.75" thickBot="1">
      <c r="A567" s="17" t="s">
        <v>69</v>
      </c>
      <c r="B567" s="5">
        <v>925682.26</v>
      </c>
      <c r="C567" s="5">
        <v>7883775.3799999999</v>
      </c>
      <c r="D567" s="5">
        <v>843469.78</v>
      </c>
      <c r="E567" s="5">
        <v>6354214.6500000004</v>
      </c>
      <c r="F567" s="5">
        <v>988482.99</v>
      </c>
      <c r="G567" s="5">
        <v>9462664.4700000007</v>
      </c>
      <c r="H567" s="5">
        <v>717707.5</v>
      </c>
      <c r="I567" s="5">
        <v>6843019.1200000001</v>
      </c>
      <c r="J567" s="5">
        <v>819065.7</v>
      </c>
      <c r="K567" s="5">
        <v>7554276.8600000003</v>
      </c>
      <c r="L567" s="5">
        <v>1243687.6200000001</v>
      </c>
      <c r="M567" s="5">
        <v>5307478.76</v>
      </c>
      <c r="N567" s="5">
        <v>1150622.76</v>
      </c>
      <c r="O567" s="5">
        <v>8312404.0499999998</v>
      </c>
      <c r="P567" s="5">
        <v>666906.47</v>
      </c>
      <c r="Q567" s="5">
        <v>5991879.71</v>
      </c>
      <c r="R567" s="5">
        <v>1064895.69</v>
      </c>
      <c r="S567" s="5">
        <v>7442582.9900000002</v>
      </c>
      <c r="T567" s="5">
        <v>1081097.3400000001</v>
      </c>
      <c r="U567" s="5">
        <v>9287414.9100000001</v>
      </c>
      <c r="V567" s="5">
        <v>513002.66</v>
      </c>
      <c r="W567" s="5">
        <v>5410996.8399999999</v>
      </c>
      <c r="X567" s="5">
        <v>535029.34</v>
      </c>
      <c r="Y567" s="5">
        <v>2900187.58</v>
      </c>
      <c r="Z567" s="5">
        <v>10549650.109999999</v>
      </c>
      <c r="AA567" s="7">
        <v>82750895.319999993</v>
      </c>
      <c r="AC567" s="17" t="s">
        <v>212</v>
      </c>
      <c r="AD567" s="5">
        <v>11578</v>
      </c>
      <c r="AE567" s="5">
        <v>3628963</v>
      </c>
      <c r="AF567" s="5">
        <v>8989</v>
      </c>
      <c r="AG567" s="5">
        <v>1691992</v>
      </c>
      <c r="AH567" s="5">
        <v>2746</v>
      </c>
      <c r="AI567" s="5">
        <v>3559681</v>
      </c>
      <c r="AJ567" s="5">
        <v>3746</v>
      </c>
      <c r="AK567" s="5">
        <v>339526</v>
      </c>
      <c r="AL567" s="5">
        <v>5269</v>
      </c>
      <c r="AM567" s="5">
        <v>4775192</v>
      </c>
      <c r="AN567" s="5">
        <v>1715</v>
      </c>
      <c r="AO567" s="5">
        <v>692216</v>
      </c>
      <c r="AP567" s="5">
        <v>5525</v>
      </c>
      <c r="AQ567" s="5">
        <v>3175046</v>
      </c>
      <c r="AR567" s="5">
        <v>9993</v>
      </c>
      <c r="AS567" s="5">
        <v>8405408</v>
      </c>
      <c r="AT567" s="5">
        <v>2258</v>
      </c>
      <c r="AU567" s="5">
        <v>1762276</v>
      </c>
      <c r="AV567" s="5">
        <v>1969</v>
      </c>
      <c r="AW567" s="5">
        <v>3774045</v>
      </c>
      <c r="AX567" s="5">
        <v>3555</v>
      </c>
      <c r="AY567" s="5">
        <v>4411132</v>
      </c>
      <c r="AZ567" s="5">
        <v>5765</v>
      </c>
      <c r="BA567" s="5">
        <v>9111868</v>
      </c>
      <c r="BB567" s="5">
        <v>63108</v>
      </c>
      <c r="BC567" s="7">
        <v>45327345</v>
      </c>
    </row>
    <row r="568" spans="1:55" ht="15.75" thickBot="1">
      <c r="A568" s="17" t="s">
        <v>29</v>
      </c>
      <c r="B568" s="5">
        <v>546151.71</v>
      </c>
      <c r="C568" s="5">
        <v>1197442.49</v>
      </c>
      <c r="D568" s="5">
        <v>370797.28</v>
      </c>
      <c r="E568" s="5">
        <v>788542.27</v>
      </c>
      <c r="F568" s="5">
        <v>523554.53</v>
      </c>
      <c r="G568" s="5">
        <v>900658.35</v>
      </c>
      <c r="H568" s="5">
        <v>367200.41</v>
      </c>
      <c r="I568" s="5">
        <v>1025641.56</v>
      </c>
      <c r="J568" s="5">
        <v>376691.84</v>
      </c>
      <c r="K568" s="5">
        <v>954582.95</v>
      </c>
      <c r="L568" s="5">
        <v>240843.41</v>
      </c>
      <c r="M568" s="5">
        <v>1491745.11</v>
      </c>
      <c r="N568" s="5">
        <v>275894.19</v>
      </c>
      <c r="O568" s="5">
        <v>830443.64</v>
      </c>
      <c r="P568" s="5">
        <v>376062.08</v>
      </c>
      <c r="Q568" s="5">
        <v>1146601.47</v>
      </c>
      <c r="R568" s="5">
        <v>619212.93000000005</v>
      </c>
      <c r="S568" s="5">
        <v>1509917.28</v>
      </c>
      <c r="T568" s="5">
        <v>483137.76</v>
      </c>
      <c r="U568" s="5">
        <v>1371817.83</v>
      </c>
      <c r="V568" s="5">
        <v>421009.96</v>
      </c>
      <c r="W568" s="5">
        <v>813035.1</v>
      </c>
      <c r="X568" s="5">
        <v>453370.46</v>
      </c>
      <c r="Y568" s="5">
        <v>2106985.79</v>
      </c>
      <c r="Z568" s="5">
        <v>5053926.5599999996</v>
      </c>
      <c r="AA568" s="7">
        <v>14137413.84</v>
      </c>
      <c r="AC568" s="17" t="s">
        <v>197</v>
      </c>
      <c r="AD568" s="10">
        <v>3</v>
      </c>
      <c r="AE568" s="10">
        <v>332</v>
      </c>
      <c r="AF568" s="10">
        <v>0</v>
      </c>
      <c r="AG568" s="10">
        <v>0</v>
      </c>
      <c r="AH568" s="10">
        <v>5</v>
      </c>
      <c r="AI568" s="5">
        <v>1568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1</v>
      </c>
      <c r="AU568" s="10">
        <v>117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9</v>
      </c>
      <c r="BC568" s="7">
        <v>2017</v>
      </c>
    </row>
    <row r="569" spans="1:55" ht="15.75" thickBot="1">
      <c r="A569" s="17" t="s">
        <v>70</v>
      </c>
      <c r="B569" s="5">
        <v>147648.95000000001</v>
      </c>
      <c r="C569" s="5">
        <v>1175627.47</v>
      </c>
      <c r="D569" s="5">
        <v>88108.21</v>
      </c>
      <c r="E569" s="5">
        <v>1144436.8999999999</v>
      </c>
      <c r="F569" s="5">
        <v>41366.660000000003</v>
      </c>
      <c r="G569" s="5">
        <v>736570.24</v>
      </c>
      <c r="H569" s="5">
        <v>34370.17</v>
      </c>
      <c r="I569" s="5">
        <v>458476.71</v>
      </c>
      <c r="J569" s="5">
        <v>121354.32</v>
      </c>
      <c r="K569" s="5">
        <v>1042082.18</v>
      </c>
      <c r="L569" s="5">
        <v>130571.24</v>
      </c>
      <c r="M569" s="5">
        <v>1241538.02</v>
      </c>
      <c r="N569" s="5">
        <v>69115.55</v>
      </c>
      <c r="O569" s="5">
        <v>784339.85</v>
      </c>
      <c r="P569" s="5">
        <v>116275.28</v>
      </c>
      <c r="Q569" s="5">
        <v>717231.78</v>
      </c>
      <c r="R569" s="5">
        <v>43536.17</v>
      </c>
      <c r="S569" s="5">
        <v>308313.90000000002</v>
      </c>
      <c r="T569" s="5">
        <v>133203.88</v>
      </c>
      <c r="U569" s="5">
        <v>889051.79</v>
      </c>
      <c r="V569" s="5">
        <v>103994.36</v>
      </c>
      <c r="W569" s="5">
        <v>1067988.71</v>
      </c>
      <c r="X569" s="5">
        <v>152442.79</v>
      </c>
      <c r="Y569" s="5">
        <v>644883.71</v>
      </c>
      <c r="Z569" s="5">
        <v>1181987.58</v>
      </c>
      <c r="AA569" s="7">
        <v>10210541.26</v>
      </c>
      <c r="AC569" s="17" t="s">
        <v>198</v>
      </c>
      <c r="AD569" s="10">
        <v>0</v>
      </c>
      <c r="AE569" s="10">
        <v>0</v>
      </c>
      <c r="AF569" s="10">
        <v>504</v>
      </c>
      <c r="AG569" s="5">
        <v>8515</v>
      </c>
      <c r="AH569" s="10">
        <v>0</v>
      </c>
      <c r="AI569" s="10">
        <v>0</v>
      </c>
      <c r="AJ569" s="5">
        <v>1080</v>
      </c>
      <c r="AK569" s="5">
        <v>13500</v>
      </c>
      <c r="AL569" s="5">
        <v>2016</v>
      </c>
      <c r="AM569" s="5">
        <v>25200</v>
      </c>
      <c r="AN569" s="10">
        <v>0</v>
      </c>
      <c r="AO569" s="10">
        <v>0</v>
      </c>
      <c r="AP569" s="10">
        <v>0</v>
      </c>
      <c r="AQ569" s="10">
        <v>0</v>
      </c>
      <c r="AR569" s="5">
        <v>2016</v>
      </c>
      <c r="AS569" s="5">
        <v>25200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5">
        <v>5616</v>
      </c>
      <c r="BC569" s="7">
        <v>72415</v>
      </c>
    </row>
    <row r="570" spans="1:55" ht="15.75" thickBot="1">
      <c r="A570" s="17" t="s">
        <v>71</v>
      </c>
      <c r="B570" s="5">
        <v>26804.959999999999</v>
      </c>
      <c r="C570" s="5">
        <v>248893.17</v>
      </c>
      <c r="D570" s="5">
        <v>45401.7</v>
      </c>
      <c r="E570" s="5">
        <v>498379.5</v>
      </c>
      <c r="F570" s="5">
        <v>12364.99</v>
      </c>
      <c r="G570" s="5">
        <v>176602.72</v>
      </c>
      <c r="H570" s="5">
        <v>84461.95</v>
      </c>
      <c r="I570" s="5">
        <v>532118.93999999994</v>
      </c>
      <c r="J570" s="5">
        <v>32278.41</v>
      </c>
      <c r="K570" s="5">
        <v>257733.66</v>
      </c>
      <c r="L570" s="5">
        <v>7972.89</v>
      </c>
      <c r="M570" s="5">
        <v>388576.35</v>
      </c>
      <c r="N570" s="5">
        <v>59479.66</v>
      </c>
      <c r="O570" s="5">
        <v>633227.72</v>
      </c>
      <c r="P570" s="5">
        <v>53744.69</v>
      </c>
      <c r="Q570" s="5">
        <v>578398.93999999994</v>
      </c>
      <c r="R570" s="5">
        <v>19600.830000000002</v>
      </c>
      <c r="S570" s="5">
        <v>336408.33</v>
      </c>
      <c r="T570" s="5">
        <v>48882.92</v>
      </c>
      <c r="U570" s="5">
        <v>684010.12</v>
      </c>
      <c r="V570" s="5">
        <v>40111.269999999997</v>
      </c>
      <c r="W570" s="5">
        <v>593382.81000000006</v>
      </c>
      <c r="X570" s="5">
        <v>47714.76</v>
      </c>
      <c r="Y570" s="5">
        <v>620922.84</v>
      </c>
      <c r="Z570" s="5">
        <v>478819.03</v>
      </c>
      <c r="AA570" s="7">
        <v>5548655.0999999996</v>
      </c>
      <c r="AC570" s="17" t="s">
        <v>169</v>
      </c>
      <c r="AD570" s="10">
        <v>44</v>
      </c>
      <c r="AE570" s="5">
        <v>9173</v>
      </c>
      <c r="AF570" s="10">
        <v>181</v>
      </c>
      <c r="AG570" s="5">
        <v>62085</v>
      </c>
      <c r="AH570" s="10">
        <v>104</v>
      </c>
      <c r="AI570" s="5">
        <v>34684</v>
      </c>
      <c r="AJ570" s="10">
        <v>208</v>
      </c>
      <c r="AK570" s="5">
        <v>117903</v>
      </c>
      <c r="AL570" s="10">
        <v>198</v>
      </c>
      <c r="AM570" s="5">
        <v>51446</v>
      </c>
      <c r="AN570" s="10">
        <v>244</v>
      </c>
      <c r="AO570" s="5">
        <v>69383</v>
      </c>
      <c r="AP570" s="10">
        <v>115</v>
      </c>
      <c r="AQ570" s="5">
        <v>46855</v>
      </c>
      <c r="AR570" s="10">
        <v>66</v>
      </c>
      <c r="AS570" s="5">
        <v>31046</v>
      </c>
      <c r="AT570" s="10">
        <v>130</v>
      </c>
      <c r="AU570" s="5">
        <v>55362</v>
      </c>
      <c r="AV570" s="10">
        <v>132</v>
      </c>
      <c r="AW570" s="5">
        <v>35569</v>
      </c>
      <c r="AX570" s="10">
        <v>80</v>
      </c>
      <c r="AY570" s="5">
        <v>43614</v>
      </c>
      <c r="AZ570" s="10">
        <v>162</v>
      </c>
      <c r="BA570" s="5">
        <v>57183</v>
      </c>
      <c r="BB570" s="5">
        <v>1664</v>
      </c>
      <c r="BC570" s="7">
        <v>614303</v>
      </c>
    </row>
    <row r="571" spans="1:55" ht="15.75" thickBot="1">
      <c r="A571" s="17" t="s">
        <v>45</v>
      </c>
      <c r="B571" s="5">
        <v>1781.9</v>
      </c>
      <c r="C571" s="5">
        <v>9621.0300000000007</v>
      </c>
      <c r="D571" s="5">
        <v>1134.8</v>
      </c>
      <c r="E571" s="5">
        <v>19559.150000000001</v>
      </c>
      <c r="F571" s="10">
        <v>740.1</v>
      </c>
      <c r="G571" s="5">
        <v>9421.15</v>
      </c>
      <c r="H571" s="5">
        <v>3826.5</v>
      </c>
      <c r="I571" s="5">
        <v>16665.28</v>
      </c>
      <c r="J571" s="10">
        <v>903.2</v>
      </c>
      <c r="K571" s="5">
        <v>11758.99</v>
      </c>
      <c r="L571" s="10">
        <v>0</v>
      </c>
      <c r="M571" s="10">
        <v>0</v>
      </c>
      <c r="N571" s="10">
        <v>82.4</v>
      </c>
      <c r="O571" s="10">
        <v>712.96</v>
      </c>
      <c r="P571" s="5">
        <v>7145.5</v>
      </c>
      <c r="Q571" s="5">
        <v>45024.94</v>
      </c>
      <c r="R571" s="10">
        <v>713.4</v>
      </c>
      <c r="S571" s="5">
        <v>4367.24</v>
      </c>
      <c r="T571" s="10">
        <v>0</v>
      </c>
      <c r="U571" s="10">
        <v>0</v>
      </c>
      <c r="V571" s="5">
        <v>8544.5</v>
      </c>
      <c r="W571" s="5">
        <v>8671.0499999999993</v>
      </c>
      <c r="X571" s="10">
        <v>823.5</v>
      </c>
      <c r="Y571" s="5">
        <v>7878.3</v>
      </c>
      <c r="Z571" s="5">
        <v>25695.8</v>
      </c>
      <c r="AA571" s="7">
        <v>133680.09</v>
      </c>
      <c r="AC571" s="17" t="s">
        <v>245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5">
        <v>15125</v>
      </c>
      <c r="AM571" s="5">
        <v>34756</v>
      </c>
      <c r="AN571" s="10">
        <v>0</v>
      </c>
      <c r="AO571" s="10">
        <v>0</v>
      </c>
      <c r="AP571" s="5">
        <v>7000</v>
      </c>
      <c r="AQ571" s="5">
        <v>12654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3</v>
      </c>
      <c r="AY571" s="10">
        <v>590</v>
      </c>
      <c r="AZ571" s="10">
        <v>0</v>
      </c>
      <c r="BA571" s="10">
        <v>0</v>
      </c>
      <c r="BB571" s="5">
        <v>22128</v>
      </c>
      <c r="BC571" s="7">
        <v>48000</v>
      </c>
    </row>
    <row r="572" spans="1:55" ht="15.75" thickBot="1">
      <c r="A572" s="17" t="s">
        <v>161</v>
      </c>
      <c r="B572" s="5">
        <v>2350</v>
      </c>
      <c r="C572" s="5">
        <v>17746.3</v>
      </c>
      <c r="D572" s="5">
        <v>72000</v>
      </c>
      <c r="E572" s="5">
        <v>47985.56</v>
      </c>
      <c r="F572" s="5">
        <v>18000</v>
      </c>
      <c r="G572" s="5">
        <v>24153.21</v>
      </c>
      <c r="H572" s="10">
        <v>0</v>
      </c>
      <c r="I572" s="10">
        <v>0</v>
      </c>
      <c r="J572" s="5">
        <v>108000</v>
      </c>
      <c r="K572" s="5">
        <v>91944.66</v>
      </c>
      <c r="L572" s="5">
        <v>72000</v>
      </c>
      <c r="M572" s="5">
        <v>59919.33</v>
      </c>
      <c r="N572" s="5">
        <v>126000</v>
      </c>
      <c r="O572" s="5">
        <v>92658.97</v>
      </c>
      <c r="P572" s="5">
        <v>36000</v>
      </c>
      <c r="Q572" s="5">
        <v>21666.05</v>
      </c>
      <c r="R572" s="5">
        <v>324000</v>
      </c>
      <c r="S572" s="5">
        <v>253004.26</v>
      </c>
      <c r="T572" s="5">
        <v>54000</v>
      </c>
      <c r="U572" s="5">
        <v>64282.48</v>
      </c>
      <c r="V572" s="5">
        <v>72980</v>
      </c>
      <c r="W572" s="5">
        <v>72556.36</v>
      </c>
      <c r="X572" s="5">
        <v>90000</v>
      </c>
      <c r="Y572" s="5">
        <v>63960.53</v>
      </c>
      <c r="Z572" s="5">
        <v>975330</v>
      </c>
      <c r="AA572" s="7">
        <v>809877.71</v>
      </c>
      <c r="AC572" s="17" t="s">
        <v>133</v>
      </c>
      <c r="AD572" s="5">
        <v>157150</v>
      </c>
      <c r="AE572" s="5">
        <v>3692902</v>
      </c>
      <c r="AF572" s="5">
        <v>233995</v>
      </c>
      <c r="AG572" s="5">
        <v>2280104</v>
      </c>
      <c r="AH572" s="5">
        <v>205335</v>
      </c>
      <c r="AI572" s="5">
        <v>3674402</v>
      </c>
      <c r="AJ572" s="5">
        <v>183432</v>
      </c>
      <c r="AK572" s="5">
        <v>6067274</v>
      </c>
      <c r="AL572" s="5">
        <v>135625</v>
      </c>
      <c r="AM572" s="5">
        <v>5507989</v>
      </c>
      <c r="AN572" s="5">
        <v>91460</v>
      </c>
      <c r="AO572" s="5">
        <v>6902842</v>
      </c>
      <c r="AP572" s="5">
        <v>180634</v>
      </c>
      <c r="AQ572" s="5">
        <v>5052870</v>
      </c>
      <c r="AR572" s="5">
        <v>70983</v>
      </c>
      <c r="AS572" s="5">
        <v>7740451</v>
      </c>
      <c r="AT572" s="5">
        <v>97317</v>
      </c>
      <c r="AU572" s="5">
        <v>2782602</v>
      </c>
      <c r="AV572" s="5">
        <v>137520</v>
      </c>
      <c r="AW572" s="5">
        <v>7561578</v>
      </c>
      <c r="AX572" s="5">
        <v>91749</v>
      </c>
      <c r="AY572" s="5">
        <v>7090445</v>
      </c>
      <c r="AZ572" s="5">
        <v>72702</v>
      </c>
      <c r="BA572" s="5">
        <v>3369242</v>
      </c>
      <c r="BB572" s="5">
        <v>1657902</v>
      </c>
      <c r="BC572" s="7">
        <v>61722701</v>
      </c>
    </row>
    <row r="573" spans="1:55" ht="15.75" thickBot="1">
      <c r="A573" s="17" t="s">
        <v>46</v>
      </c>
      <c r="B573" s="5">
        <v>780341.16</v>
      </c>
      <c r="C573" s="5">
        <v>1763313.82</v>
      </c>
      <c r="D573" s="5">
        <v>1023121.43</v>
      </c>
      <c r="E573" s="5">
        <v>2445226.36</v>
      </c>
      <c r="F573" s="5">
        <v>689499.61</v>
      </c>
      <c r="G573" s="5">
        <v>1954143.55</v>
      </c>
      <c r="H573" s="5">
        <v>1178778.32</v>
      </c>
      <c r="I573" s="5">
        <v>2207156.15</v>
      </c>
      <c r="J573" s="5">
        <v>1333526.18</v>
      </c>
      <c r="K573" s="5">
        <v>2679154.9900000002</v>
      </c>
      <c r="L573" s="5">
        <v>867781.09</v>
      </c>
      <c r="M573" s="5">
        <v>2362965.7599999998</v>
      </c>
      <c r="N573" s="5">
        <v>1140006.21</v>
      </c>
      <c r="O573" s="5">
        <v>1982425.13</v>
      </c>
      <c r="P573" s="5">
        <v>596820.72</v>
      </c>
      <c r="Q573" s="5">
        <v>1251606.93</v>
      </c>
      <c r="R573" s="5">
        <v>652109.52</v>
      </c>
      <c r="S573" s="5">
        <v>1717243.92</v>
      </c>
      <c r="T573" s="5">
        <v>457113.5</v>
      </c>
      <c r="U573" s="5">
        <v>1756892.55</v>
      </c>
      <c r="V573" s="5">
        <v>594403.22</v>
      </c>
      <c r="W573" s="5">
        <v>2316914.4300000002</v>
      </c>
      <c r="X573" s="5">
        <v>1287229.52</v>
      </c>
      <c r="Y573" s="5">
        <v>2986092.61</v>
      </c>
      <c r="Z573" s="5">
        <v>10600730.48</v>
      </c>
      <c r="AA573" s="7">
        <v>25423136.199999999</v>
      </c>
      <c r="AC573" s="17" t="s">
        <v>96</v>
      </c>
      <c r="AD573" s="5">
        <v>986310</v>
      </c>
      <c r="AE573" s="5">
        <v>3605063</v>
      </c>
      <c r="AF573" s="5">
        <v>603116</v>
      </c>
      <c r="AG573" s="5">
        <v>2178025</v>
      </c>
      <c r="AH573" s="5">
        <v>1049312</v>
      </c>
      <c r="AI573" s="5">
        <v>3755266</v>
      </c>
      <c r="AJ573" s="5">
        <v>769849</v>
      </c>
      <c r="AK573" s="5">
        <v>2632222</v>
      </c>
      <c r="AL573" s="5">
        <v>739592</v>
      </c>
      <c r="AM573" s="5">
        <v>2284629</v>
      </c>
      <c r="AN573" s="5">
        <v>419074</v>
      </c>
      <c r="AO573" s="5">
        <v>2401202</v>
      </c>
      <c r="AP573" s="5">
        <v>1127790</v>
      </c>
      <c r="AQ573" s="5">
        <v>3777928</v>
      </c>
      <c r="AR573" s="5">
        <v>764150</v>
      </c>
      <c r="AS573" s="5">
        <v>1976007</v>
      </c>
      <c r="AT573" s="5">
        <v>938488</v>
      </c>
      <c r="AU573" s="5">
        <v>2515113</v>
      </c>
      <c r="AV573" s="5">
        <v>678191</v>
      </c>
      <c r="AW573" s="5">
        <v>2752389</v>
      </c>
      <c r="AX573" s="5">
        <v>794343</v>
      </c>
      <c r="AY573" s="5">
        <v>1982093</v>
      </c>
      <c r="AZ573" s="5">
        <v>405291</v>
      </c>
      <c r="BA573" s="5">
        <v>2175884</v>
      </c>
      <c r="BB573" s="5">
        <v>9275506</v>
      </c>
      <c r="BC573" s="7">
        <v>32035821</v>
      </c>
    </row>
    <row r="574" spans="1:55" ht="15.75" thickBot="1">
      <c r="A574" s="17" t="s">
        <v>47</v>
      </c>
      <c r="B574" s="10">
        <v>0</v>
      </c>
      <c r="C574" s="10">
        <v>0</v>
      </c>
      <c r="D574" s="10">
        <v>0</v>
      </c>
      <c r="E574" s="10">
        <v>0</v>
      </c>
      <c r="F574" s="10">
        <v>200</v>
      </c>
      <c r="G574" s="5">
        <v>5120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200</v>
      </c>
      <c r="AA574" s="7">
        <v>5120</v>
      </c>
      <c r="AC574" s="17" t="s">
        <v>109</v>
      </c>
      <c r="AD574" s="5">
        <v>1136692</v>
      </c>
      <c r="AE574" s="5">
        <v>9201856</v>
      </c>
      <c r="AF574" s="5">
        <v>608963</v>
      </c>
      <c r="AG574" s="5">
        <v>5852291</v>
      </c>
      <c r="AH574" s="5">
        <v>882942</v>
      </c>
      <c r="AI574" s="5">
        <v>6295993</v>
      </c>
      <c r="AJ574" s="5">
        <v>685811</v>
      </c>
      <c r="AK574" s="5">
        <v>6878035</v>
      </c>
      <c r="AL574" s="5">
        <v>663042</v>
      </c>
      <c r="AM574" s="5">
        <v>6375094</v>
      </c>
      <c r="AN574" s="5">
        <v>508922</v>
      </c>
      <c r="AO574" s="5">
        <v>6357590</v>
      </c>
      <c r="AP574" s="5">
        <v>845117</v>
      </c>
      <c r="AQ574" s="5">
        <v>7137229</v>
      </c>
      <c r="AR574" s="5">
        <v>880791</v>
      </c>
      <c r="AS574" s="5">
        <v>6796116</v>
      </c>
      <c r="AT574" s="5">
        <v>773545</v>
      </c>
      <c r="AU574" s="5">
        <v>6947642</v>
      </c>
      <c r="AV574" s="5">
        <v>1090582</v>
      </c>
      <c r="AW574" s="5">
        <v>8936274</v>
      </c>
      <c r="AX574" s="5">
        <v>726034</v>
      </c>
      <c r="AY574" s="5">
        <v>4883245</v>
      </c>
      <c r="AZ574" s="5">
        <v>281167</v>
      </c>
      <c r="BA574" s="5">
        <v>5273396</v>
      </c>
      <c r="BB574" s="5">
        <v>9083608</v>
      </c>
      <c r="BC574" s="7">
        <v>80934761</v>
      </c>
    </row>
    <row r="575" spans="1:55" ht="15.75" thickBot="1">
      <c r="A575" s="17" t="s">
        <v>57</v>
      </c>
      <c r="B575" s="5">
        <v>2696702</v>
      </c>
      <c r="C575" s="5">
        <v>2414649.61</v>
      </c>
      <c r="D575" s="5">
        <v>2210576</v>
      </c>
      <c r="E575" s="5">
        <v>2352255.81</v>
      </c>
      <c r="F575" s="5">
        <v>2611283</v>
      </c>
      <c r="G575" s="5">
        <v>2560736.7599999998</v>
      </c>
      <c r="H575" s="5">
        <v>3544923</v>
      </c>
      <c r="I575" s="5">
        <v>3427324.52</v>
      </c>
      <c r="J575" s="5">
        <v>3061848.6</v>
      </c>
      <c r="K575" s="5">
        <v>2513986.2599999998</v>
      </c>
      <c r="L575" s="5">
        <v>1922695</v>
      </c>
      <c r="M575" s="5">
        <v>1911951.58</v>
      </c>
      <c r="N575" s="5">
        <v>3085840.35</v>
      </c>
      <c r="O575" s="5">
        <v>2794328.48</v>
      </c>
      <c r="P575" s="5">
        <v>1602903.8</v>
      </c>
      <c r="Q575" s="5">
        <v>1311618.7</v>
      </c>
      <c r="R575" s="5">
        <v>2088931</v>
      </c>
      <c r="S575" s="5">
        <v>1762614.34</v>
      </c>
      <c r="T575" s="5">
        <v>1533243</v>
      </c>
      <c r="U575" s="5">
        <v>1468158.24</v>
      </c>
      <c r="V575" s="5">
        <v>2784838.88</v>
      </c>
      <c r="W575" s="5">
        <v>2733479.03</v>
      </c>
      <c r="X575" s="5">
        <v>2592170</v>
      </c>
      <c r="Y575" s="5">
        <v>2538567.34</v>
      </c>
      <c r="Z575" s="5">
        <v>29735954.629999999</v>
      </c>
      <c r="AA575" s="7">
        <v>27789670.670000002</v>
      </c>
      <c r="AC575" s="17" t="s">
        <v>97</v>
      </c>
      <c r="AD575" s="5">
        <v>858549</v>
      </c>
      <c r="AE575" s="5">
        <v>9549498</v>
      </c>
      <c r="AF575" s="5">
        <v>1527483</v>
      </c>
      <c r="AG575" s="5">
        <v>11609272</v>
      </c>
      <c r="AH575" s="5">
        <v>772636</v>
      </c>
      <c r="AI575" s="5">
        <v>8464694</v>
      </c>
      <c r="AJ575" s="5">
        <v>925346</v>
      </c>
      <c r="AK575" s="5">
        <v>11658127</v>
      </c>
      <c r="AL575" s="5">
        <v>919453</v>
      </c>
      <c r="AM575" s="5">
        <v>14956613</v>
      </c>
      <c r="AN575" s="5">
        <v>1045331</v>
      </c>
      <c r="AO575" s="5">
        <v>11002658</v>
      </c>
      <c r="AP575" s="5">
        <v>1756168</v>
      </c>
      <c r="AQ575" s="5">
        <v>13769797</v>
      </c>
      <c r="AR575" s="5">
        <v>1500284</v>
      </c>
      <c r="AS575" s="5">
        <v>11934710</v>
      </c>
      <c r="AT575" s="5">
        <v>987161</v>
      </c>
      <c r="AU575" s="5">
        <v>9398656</v>
      </c>
      <c r="AV575" s="5">
        <v>765898</v>
      </c>
      <c r="AW575" s="5">
        <v>9122588</v>
      </c>
      <c r="AX575" s="5">
        <v>1189219</v>
      </c>
      <c r="AY575" s="5">
        <v>10338668</v>
      </c>
      <c r="AZ575" s="5">
        <v>849878</v>
      </c>
      <c r="BA575" s="5">
        <v>8647752</v>
      </c>
      <c r="BB575" s="5">
        <v>13097406</v>
      </c>
      <c r="BC575" s="7">
        <v>130453033</v>
      </c>
    </row>
    <row r="576" spans="1:55" ht="15.75" thickBot="1">
      <c r="A576" s="17" t="s">
        <v>72</v>
      </c>
      <c r="B576" s="5">
        <v>24857.5</v>
      </c>
      <c r="C576" s="5">
        <v>335277.27</v>
      </c>
      <c r="D576" s="5">
        <v>63673.5</v>
      </c>
      <c r="E576" s="5">
        <v>536053</v>
      </c>
      <c r="F576" s="5">
        <v>126334</v>
      </c>
      <c r="G576" s="5">
        <v>869169.68</v>
      </c>
      <c r="H576" s="5">
        <v>17391</v>
      </c>
      <c r="I576" s="5">
        <v>123895.08</v>
      </c>
      <c r="J576" s="5">
        <v>129876.94</v>
      </c>
      <c r="K576" s="5">
        <v>970205.66</v>
      </c>
      <c r="L576" s="5">
        <v>96387.4</v>
      </c>
      <c r="M576" s="5">
        <v>699752.58</v>
      </c>
      <c r="N576" s="5">
        <v>62684.57</v>
      </c>
      <c r="O576" s="5">
        <v>503833.4</v>
      </c>
      <c r="P576" s="5">
        <v>85772.800000000003</v>
      </c>
      <c r="Q576" s="5">
        <v>649257.56000000006</v>
      </c>
      <c r="R576" s="5">
        <v>40135.599999999999</v>
      </c>
      <c r="S576" s="5">
        <v>451816.8</v>
      </c>
      <c r="T576" s="5">
        <v>70898.2</v>
      </c>
      <c r="U576" s="5">
        <v>682265.59999999998</v>
      </c>
      <c r="V576" s="5">
        <v>73419.7</v>
      </c>
      <c r="W576" s="5">
        <v>654110.03</v>
      </c>
      <c r="X576" s="5">
        <v>105049.7</v>
      </c>
      <c r="Y576" s="5">
        <v>657722.96</v>
      </c>
      <c r="Z576" s="5">
        <v>896480.91</v>
      </c>
      <c r="AA576" s="7">
        <v>7133359.6200000001</v>
      </c>
      <c r="AC576" s="17" t="s">
        <v>199</v>
      </c>
      <c r="AD576" s="5">
        <v>43172</v>
      </c>
      <c r="AE576" s="5">
        <v>505428</v>
      </c>
      <c r="AF576" s="5">
        <v>10145</v>
      </c>
      <c r="AG576" s="5">
        <v>140444</v>
      </c>
      <c r="AH576" s="5">
        <v>25202</v>
      </c>
      <c r="AI576" s="5">
        <v>465489</v>
      </c>
      <c r="AJ576" s="5">
        <v>28484</v>
      </c>
      <c r="AK576" s="5">
        <v>318541</v>
      </c>
      <c r="AL576" s="5">
        <v>42290</v>
      </c>
      <c r="AM576" s="5">
        <v>532457</v>
      </c>
      <c r="AN576" s="5">
        <v>14129</v>
      </c>
      <c r="AO576" s="5">
        <v>301604</v>
      </c>
      <c r="AP576" s="5">
        <v>86285</v>
      </c>
      <c r="AQ576" s="5">
        <v>972139</v>
      </c>
      <c r="AR576" s="5">
        <v>41464</v>
      </c>
      <c r="AS576" s="5">
        <v>779338</v>
      </c>
      <c r="AT576" s="5">
        <v>33031</v>
      </c>
      <c r="AU576" s="5">
        <v>396047</v>
      </c>
      <c r="AV576" s="5">
        <v>41775</v>
      </c>
      <c r="AW576" s="5">
        <v>662226</v>
      </c>
      <c r="AX576" s="5">
        <v>10861</v>
      </c>
      <c r="AY576" s="5">
        <v>347793</v>
      </c>
      <c r="AZ576" s="5">
        <v>24491</v>
      </c>
      <c r="BA576" s="5">
        <v>730965</v>
      </c>
      <c r="BB576" s="5">
        <v>401329</v>
      </c>
      <c r="BC576" s="7">
        <v>6152471</v>
      </c>
    </row>
    <row r="577" spans="1:55" ht="15.75" thickBot="1">
      <c r="A577" s="17" t="s">
        <v>73</v>
      </c>
      <c r="B577" s="5">
        <v>591245</v>
      </c>
      <c r="C577" s="5">
        <v>630849.27</v>
      </c>
      <c r="D577" s="5">
        <v>251920</v>
      </c>
      <c r="E577" s="5">
        <v>280817.28000000003</v>
      </c>
      <c r="F577" s="5">
        <v>274000</v>
      </c>
      <c r="G577" s="5">
        <v>314859.53999999998</v>
      </c>
      <c r="H577" s="5">
        <v>282000</v>
      </c>
      <c r="I577" s="5">
        <v>318330.62</v>
      </c>
      <c r="J577" s="5">
        <v>696000</v>
      </c>
      <c r="K577" s="5">
        <v>676035.78</v>
      </c>
      <c r="L577" s="5">
        <v>472000</v>
      </c>
      <c r="M577" s="5">
        <v>389678.64</v>
      </c>
      <c r="N577" s="5">
        <v>252000</v>
      </c>
      <c r="O577" s="5">
        <v>269243.40000000002</v>
      </c>
      <c r="P577" s="5">
        <v>315000</v>
      </c>
      <c r="Q577" s="5">
        <v>334154.5</v>
      </c>
      <c r="R577" s="5">
        <v>126000</v>
      </c>
      <c r="S577" s="5">
        <v>149450.1</v>
      </c>
      <c r="T577" s="5">
        <v>315000</v>
      </c>
      <c r="U577" s="5">
        <v>332157.31</v>
      </c>
      <c r="V577" s="5">
        <v>385000</v>
      </c>
      <c r="W577" s="5">
        <v>569406.23</v>
      </c>
      <c r="X577" s="5">
        <v>245520</v>
      </c>
      <c r="Y577" s="5">
        <v>271377.09000000003</v>
      </c>
      <c r="Z577" s="5">
        <v>4205685</v>
      </c>
      <c r="AA577" s="7">
        <v>4536359.76</v>
      </c>
      <c r="AC577" s="17" t="s">
        <v>124</v>
      </c>
      <c r="AD577" s="5">
        <v>2205891</v>
      </c>
      <c r="AE577" s="5">
        <v>5225546</v>
      </c>
      <c r="AF577" s="5">
        <v>1993618</v>
      </c>
      <c r="AG577" s="5">
        <v>4675011</v>
      </c>
      <c r="AH577" s="5">
        <v>1085350</v>
      </c>
      <c r="AI577" s="5">
        <v>3676460</v>
      </c>
      <c r="AJ577" s="5">
        <v>2630578</v>
      </c>
      <c r="AK577" s="5">
        <v>7787211</v>
      </c>
      <c r="AL577" s="5">
        <v>1736724</v>
      </c>
      <c r="AM577" s="5">
        <v>4295044</v>
      </c>
      <c r="AN577" s="5">
        <v>734138</v>
      </c>
      <c r="AO577" s="5">
        <v>2895349</v>
      </c>
      <c r="AP577" s="5">
        <v>1696773</v>
      </c>
      <c r="AQ577" s="5">
        <v>5606423</v>
      </c>
      <c r="AR577" s="5">
        <v>1308293</v>
      </c>
      <c r="AS577" s="5">
        <v>3513453</v>
      </c>
      <c r="AT577" s="5">
        <v>1120571</v>
      </c>
      <c r="AU577" s="5">
        <v>2422092</v>
      </c>
      <c r="AV577" s="5">
        <v>559469</v>
      </c>
      <c r="AW577" s="5">
        <v>2972819</v>
      </c>
      <c r="AX577" s="5">
        <v>372592</v>
      </c>
      <c r="AY577" s="5">
        <v>1270965</v>
      </c>
      <c r="AZ577" s="5">
        <v>316376</v>
      </c>
      <c r="BA577" s="5">
        <v>3642043</v>
      </c>
      <c r="BB577" s="5">
        <v>15760373</v>
      </c>
      <c r="BC577" s="7">
        <v>47982416</v>
      </c>
    </row>
    <row r="578" spans="1:55" ht="15.75" thickBot="1">
      <c r="A578" s="17" t="s">
        <v>74</v>
      </c>
      <c r="B578" s="5">
        <v>132598.85999999999</v>
      </c>
      <c r="C578" s="5">
        <v>255589.79</v>
      </c>
      <c r="D578" s="5">
        <v>64455.66</v>
      </c>
      <c r="E578" s="5">
        <v>49966.97</v>
      </c>
      <c r="F578" s="5">
        <v>90326.19</v>
      </c>
      <c r="G578" s="5">
        <v>151534.57</v>
      </c>
      <c r="H578" s="5">
        <v>95319.07</v>
      </c>
      <c r="I578" s="5">
        <v>247413.37</v>
      </c>
      <c r="J578" s="5">
        <v>83442.02</v>
      </c>
      <c r="K578" s="5">
        <v>183006.86</v>
      </c>
      <c r="L578" s="5">
        <v>28883.5</v>
      </c>
      <c r="M578" s="5">
        <v>108612.33</v>
      </c>
      <c r="N578" s="5">
        <v>29844.84</v>
      </c>
      <c r="O578" s="5">
        <v>136293.22</v>
      </c>
      <c r="P578" s="5">
        <v>22419.599999999999</v>
      </c>
      <c r="Q578" s="5">
        <v>125574.73</v>
      </c>
      <c r="R578" s="5">
        <v>56968.62</v>
      </c>
      <c r="S578" s="5">
        <v>89975.49</v>
      </c>
      <c r="T578" s="5">
        <v>39746.089999999997</v>
      </c>
      <c r="U578" s="5">
        <v>112104.55</v>
      </c>
      <c r="V578" s="5">
        <v>60894.11</v>
      </c>
      <c r="W578" s="5">
        <v>313186</v>
      </c>
      <c r="X578" s="5">
        <v>200411.63</v>
      </c>
      <c r="Y578" s="5">
        <v>290028.43</v>
      </c>
      <c r="Z578" s="5">
        <v>905310.19</v>
      </c>
      <c r="AA578" s="7">
        <v>2063286.31</v>
      </c>
      <c r="AC578" s="17" t="s">
        <v>200</v>
      </c>
      <c r="AD578" s="5">
        <v>326844</v>
      </c>
      <c r="AE578" s="5">
        <v>3689556</v>
      </c>
      <c r="AF578" s="5">
        <v>189477</v>
      </c>
      <c r="AG578" s="5">
        <v>2976130</v>
      </c>
      <c r="AH578" s="5">
        <v>68159</v>
      </c>
      <c r="AI578" s="5">
        <v>5518050</v>
      </c>
      <c r="AJ578" s="5">
        <v>98332</v>
      </c>
      <c r="AK578" s="5">
        <v>3528116</v>
      </c>
      <c r="AL578" s="5">
        <v>141690</v>
      </c>
      <c r="AM578" s="5">
        <v>3511812</v>
      </c>
      <c r="AN578" s="5">
        <v>79165</v>
      </c>
      <c r="AO578" s="5">
        <v>3484237</v>
      </c>
      <c r="AP578" s="5">
        <v>230673</v>
      </c>
      <c r="AQ578" s="5">
        <v>9042087</v>
      </c>
      <c r="AR578" s="5">
        <v>307037</v>
      </c>
      <c r="AS578" s="5">
        <v>3387139</v>
      </c>
      <c r="AT578" s="5">
        <v>162616</v>
      </c>
      <c r="AU578" s="5">
        <v>6013850</v>
      </c>
      <c r="AV578" s="5">
        <v>69297</v>
      </c>
      <c r="AW578" s="5">
        <v>2443775</v>
      </c>
      <c r="AX578" s="5">
        <v>101460</v>
      </c>
      <c r="AY578" s="5">
        <v>2066043</v>
      </c>
      <c r="AZ578" s="5">
        <v>54385</v>
      </c>
      <c r="BA578" s="5">
        <v>3829228</v>
      </c>
      <c r="BB578" s="5">
        <v>1829135</v>
      </c>
      <c r="BC578" s="7">
        <v>49490023</v>
      </c>
    </row>
    <row r="579" spans="1:55" ht="15.75" thickBot="1">
      <c r="A579" s="17" t="s">
        <v>178</v>
      </c>
      <c r="B579" s="10">
        <v>0</v>
      </c>
      <c r="C579" s="10">
        <v>0</v>
      </c>
      <c r="D579" s="10">
        <v>0</v>
      </c>
      <c r="E579" s="10">
        <v>0</v>
      </c>
      <c r="F579" s="10">
        <v>116.87</v>
      </c>
      <c r="G579" s="5">
        <v>2566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5">
        <v>6261.49</v>
      </c>
      <c r="U579" s="5">
        <v>44737.2</v>
      </c>
      <c r="V579" s="10">
        <v>0</v>
      </c>
      <c r="W579" s="10">
        <v>0</v>
      </c>
      <c r="X579" s="10">
        <v>0</v>
      </c>
      <c r="Y579" s="10">
        <v>0</v>
      </c>
      <c r="Z579" s="5">
        <v>6378.36</v>
      </c>
      <c r="AA579" s="7">
        <v>47303.199999999997</v>
      </c>
      <c r="AC579" s="17" t="s">
        <v>246</v>
      </c>
      <c r="AD579" s="10">
        <v>35</v>
      </c>
      <c r="AE579" s="5">
        <v>24150</v>
      </c>
      <c r="AF579" s="10">
        <v>400</v>
      </c>
      <c r="AG579" s="5">
        <v>4993</v>
      </c>
      <c r="AH579" s="10">
        <v>505</v>
      </c>
      <c r="AI579" s="5">
        <v>7634</v>
      </c>
      <c r="AJ579" s="10">
        <v>800</v>
      </c>
      <c r="AK579" s="5">
        <v>6784</v>
      </c>
      <c r="AL579" s="10">
        <v>0</v>
      </c>
      <c r="AM579" s="10">
        <v>0</v>
      </c>
      <c r="AN579" s="10">
        <v>0</v>
      </c>
      <c r="AO579" s="10">
        <v>0</v>
      </c>
      <c r="AP579" s="10">
        <v>50</v>
      </c>
      <c r="AQ579" s="5">
        <v>34604</v>
      </c>
      <c r="AR579" s="10">
        <v>0</v>
      </c>
      <c r="AS579" s="10">
        <v>0</v>
      </c>
      <c r="AT579" s="5">
        <v>2685</v>
      </c>
      <c r="AU579" s="5">
        <v>31634</v>
      </c>
      <c r="AV579" s="10">
        <v>30</v>
      </c>
      <c r="AW579" s="5">
        <v>20700</v>
      </c>
      <c r="AX579" s="10">
        <v>500</v>
      </c>
      <c r="AY579" s="5">
        <v>4033</v>
      </c>
      <c r="AZ579" s="10">
        <v>20</v>
      </c>
      <c r="BA579" s="5">
        <v>13800</v>
      </c>
      <c r="BB579" s="5">
        <v>5025</v>
      </c>
      <c r="BC579" s="7">
        <v>148332</v>
      </c>
    </row>
    <row r="580" spans="1:55" ht="15.75" thickBot="1">
      <c r="A580" s="17" t="s">
        <v>136</v>
      </c>
      <c r="B580" s="10">
        <v>0</v>
      </c>
      <c r="C580" s="10">
        <v>0</v>
      </c>
      <c r="D580" s="10">
        <v>0</v>
      </c>
      <c r="E580" s="10">
        <v>0</v>
      </c>
      <c r="F580" s="5">
        <v>40000</v>
      </c>
      <c r="G580" s="5">
        <v>29800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5">
        <v>40000</v>
      </c>
      <c r="AA580" s="7">
        <v>29800</v>
      </c>
      <c r="AC580" s="17" t="s">
        <v>98</v>
      </c>
      <c r="AD580" s="5">
        <v>54363</v>
      </c>
      <c r="AE580" s="5">
        <v>1376881</v>
      </c>
      <c r="AF580" s="5">
        <v>18303</v>
      </c>
      <c r="AG580" s="5">
        <v>1183110</v>
      </c>
      <c r="AH580" s="5">
        <v>98606</v>
      </c>
      <c r="AI580" s="5">
        <v>1701614</v>
      </c>
      <c r="AJ580" s="5">
        <v>66945</v>
      </c>
      <c r="AK580" s="5">
        <v>839100</v>
      </c>
      <c r="AL580" s="5">
        <v>43994</v>
      </c>
      <c r="AM580" s="5">
        <v>1042415</v>
      </c>
      <c r="AN580" s="5">
        <v>88234</v>
      </c>
      <c r="AO580" s="5">
        <v>1352295</v>
      </c>
      <c r="AP580" s="5">
        <v>92346</v>
      </c>
      <c r="AQ580" s="5">
        <v>2152691</v>
      </c>
      <c r="AR580" s="5">
        <v>61042</v>
      </c>
      <c r="AS580" s="5">
        <v>979106</v>
      </c>
      <c r="AT580" s="5">
        <v>38254</v>
      </c>
      <c r="AU580" s="5">
        <v>1097657</v>
      </c>
      <c r="AV580" s="5">
        <v>64907</v>
      </c>
      <c r="AW580" s="5">
        <v>1385177</v>
      </c>
      <c r="AX580" s="5">
        <v>89862</v>
      </c>
      <c r="AY580" s="5">
        <v>1731571</v>
      </c>
      <c r="AZ580" s="5">
        <v>47180</v>
      </c>
      <c r="BA580" s="5">
        <v>1281833</v>
      </c>
      <c r="BB580" s="5">
        <v>764036</v>
      </c>
      <c r="BC580" s="7">
        <v>16123450</v>
      </c>
    </row>
    <row r="581" spans="1:55" ht="15.75" thickBot="1">
      <c r="A581" s="17" t="s">
        <v>48</v>
      </c>
      <c r="B581" s="5">
        <v>171400</v>
      </c>
      <c r="C581" s="5">
        <v>202029.6</v>
      </c>
      <c r="D581" s="5">
        <v>324260</v>
      </c>
      <c r="E581" s="5">
        <v>412775.82</v>
      </c>
      <c r="F581" s="5">
        <v>243000</v>
      </c>
      <c r="G581" s="5">
        <v>309839.96999999997</v>
      </c>
      <c r="H581" s="5">
        <v>271100</v>
      </c>
      <c r="I581" s="5">
        <v>312699.12</v>
      </c>
      <c r="J581" s="5">
        <v>199756</v>
      </c>
      <c r="K581" s="5">
        <v>272116.08</v>
      </c>
      <c r="L581" s="5">
        <v>166047.9</v>
      </c>
      <c r="M581" s="5">
        <v>1477187.87</v>
      </c>
      <c r="N581" s="5">
        <v>218000</v>
      </c>
      <c r="O581" s="5">
        <v>228917.52</v>
      </c>
      <c r="P581" s="5">
        <v>458000</v>
      </c>
      <c r="Q581" s="5">
        <v>508536.66</v>
      </c>
      <c r="R581" s="5">
        <v>466788.63</v>
      </c>
      <c r="S581" s="5">
        <v>531349.25</v>
      </c>
      <c r="T581" s="5">
        <v>146000</v>
      </c>
      <c r="U581" s="5">
        <v>166997.51999999999</v>
      </c>
      <c r="V581" s="5">
        <v>74000</v>
      </c>
      <c r="W581" s="5">
        <v>95056.320000000007</v>
      </c>
      <c r="X581" s="5">
        <v>52757</v>
      </c>
      <c r="Y581" s="5">
        <v>96620</v>
      </c>
      <c r="Z581" s="5">
        <v>2791109.53</v>
      </c>
      <c r="AA581" s="7">
        <v>4614125.7300000004</v>
      </c>
      <c r="AC581" s="17" t="s">
        <v>125</v>
      </c>
      <c r="AD581" s="10">
        <v>12</v>
      </c>
      <c r="AE581" s="5">
        <v>7916</v>
      </c>
      <c r="AF581" s="10">
        <v>3</v>
      </c>
      <c r="AG581" s="10">
        <v>8</v>
      </c>
      <c r="AH581" s="5">
        <v>21294</v>
      </c>
      <c r="AI581" s="5">
        <v>48398</v>
      </c>
      <c r="AJ581" s="5">
        <v>21006</v>
      </c>
      <c r="AK581" s="5">
        <v>42501</v>
      </c>
      <c r="AL581" s="10">
        <v>0</v>
      </c>
      <c r="AM581" s="10">
        <v>0</v>
      </c>
      <c r="AN581" s="10">
        <v>278</v>
      </c>
      <c r="AO581" s="5">
        <v>7715</v>
      </c>
      <c r="AP581" s="5">
        <v>56401</v>
      </c>
      <c r="AQ581" s="5">
        <v>147717</v>
      </c>
      <c r="AR581" s="10">
        <v>7</v>
      </c>
      <c r="AS581" s="5">
        <v>53496</v>
      </c>
      <c r="AT581" s="10">
        <v>0</v>
      </c>
      <c r="AU581" s="10">
        <v>0</v>
      </c>
      <c r="AV581" s="5">
        <v>71871</v>
      </c>
      <c r="AW581" s="5">
        <v>160932</v>
      </c>
      <c r="AX581" s="5">
        <v>4433</v>
      </c>
      <c r="AY581" s="5">
        <v>29571</v>
      </c>
      <c r="AZ581" s="5">
        <v>21005</v>
      </c>
      <c r="BA581" s="5">
        <v>35791</v>
      </c>
      <c r="BB581" s="5">
        <v>196310</v>
      </c>
      <c r="BC581" s="7">
        <v>534045</v>
      </c>
    </row>
    <row r="582" spans="1:55" ht="15.75" thickBot="1">
      <c r="A582" s="17" t="s">
        <v>162</v>
      </c>
      <c r="B582" s="5">
        <v>512000</v>
      </c>
      <c r="C582" s="5">
        <v>306959.88</v>
      </c>
      <c r="D582" s="5">
        <v>800000</v>
      </c>
      <c r="E582" s="5">
        <v>544696.59</v>
      </c>
      <c r="F582" s="5">
        <v>160000</v>
      </c>
      <c r="G582" s="5">
        <v>111478.05</v>
      </c>
      <c r="H582" s="5">
        <v>216800</v>
      </c>
      <c r="I582" s="5">
        <v>146154.99</v>
      </c>
      <c r="J582" s="5">
        <v>168000</v>
      </c>
      <c r="K582" s="5">
        <v>109621.33</v>
      </c>
      <c r="L582" s="5">
        <v>328000</v>
      </c>
      <c r="M582" s="5">
        <v>213954.91</v>
      </c>
      <c r="N582" s="10">
        <v>0</v>
      </c>
      <c r="O582" s="10">
        <v>0</v>
      </c>
      <c r="P582" s="10">
        <v>0</v>
      </c>
      <c r="Q582" s="10">
        <v>0</v>
      </c>
      <c r="R582" s="5">
        <v>4500</v>
      </c>
      <c r="S582" s="5">
        <v>13044.18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5">
        <v>2189300</v>
      </c>
      <c r="AA582" s="7">
        <v>1445909.93</v>
      </c>
      <c r="AC582" s="17" t="s">
        <v>170</v>
      </c>
      <c r="AD582" s="5">
        <v>16501</v>
      </c>
      <c r="AE582" s="5">
        <v>1543797</v>
      </c>
      <c r="AF582" s="5">
        <v>21366</v>
      </c>
      <c r="AG582" s="5">
        <v>900828</v>
      </c>
      <c r="AH582" s="5">
        <v>28563</v>
      </c>
      <c r="AI582" s="5">
        <v>1291027</v>
      </c>
      <c r="AJ582" s="5">
        <v>4705</v>
      </c>
      <c r="AK582" s="5">
        <v>477374</v>
      </c>
      <c r="AL582" s="5">
        <v>5293</v>
      </c>
      <c r="AM582" s="5">
        <v>235690</v>
      </c>
      <c r="AN582" s="5">
        <v>25242</v>
      </c>
      <c r="AO582" s="5">
        <v>500725</v>
      </c>
      <c r="AP582" s="5">
        <v>25848</v>
      </c>
      <c r="AQ582" s="5">
        <v>180069</v>
      </c>
      <c r="AR582" s="5">
        <v>36206</v>
      </c>
      <c r="AS582" s="5">
        <v>199296</v>
      </c>
      <c r="AT582" s="5">
        <v>10284</v>
      </c>
      <c r="AU582" s="5">
        <v>293455</v>
      </c>
      <c r="AV582" s="10">
        <v>756</v>
      </c>
      <c r="AW582" s="5">
        <v>99429</v>
      </c>
      <c r="AX582" s="5">
        <v>2384</v>
      </c>
      <c r="AY582" s="5">
        <v>199069</v>
      </c>
      <c r="AZ582" s="5">
        <v>3860</v>
      </c>
      <c r="BA582" s="5">
        <v>215797</v>
      </c>
      <c r="BB582" s="5">
        <v>181008</v>
      </c>
      <c r="BC582" s="7">
        <v>6136556</v>
      </c>
    </row>
    <row r="583" spans="1:55" ht="15.75" thickBot="1">
      <c r="A583" s="17" t="s">
        <v>75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5">
        <v>36000</v>
      </c>
      <c r="M583" s="5">
        <v>40648.639999999999</v>
      </c>
      <c r="N583" s="10">
        <v>0</v>
      </c>
      <c r="O583" s="10">
        <v>0</v>
      </c>
      <c r="P583" s="5">
        <v>48000</v>
      </c>
      <c r="Q583" s="5">
        <v>54121.88</v>
      </c>
      <c r="R583" s="10">
        <v>0</v>
      </c>
      <c r="S583" s="10">
        <v>0</v>
      </c>
      <c r="T583" s="10">
        <v>0</v>
      </c>
      <c r="U583" s="10">
        <v>0</v>
      </c>
      <c r="V583" s="5">
        <v>48000</v>
      </c>
      <c r="W583" s="5">
        <v>66352.59</v>
      </c>
      <c r="X583" s="10">
        <v>0</v>
      </c>
      <c r="Y583" s="10">
        <v>0</v>
      </c>
      <c r="Z583" s="5">
        <v>132000</v>
      </c>
      <c r="AA583" s="7">
        <v>161123.10999999999</v>
      </c>
      <c r="AC583" s="17" t="s">
        <v>171</v>
      </c>
      <c r="AD583" s="5">
        <v>140710</v>
      </c>
      <c r="AE583" s="5">
        <v>1024795</v>
      </c>
      <c r="AF583" s="5">
        <v>89502</v>
      </c>
      <c r="AG583" s="5">
        <v>761241</v>
      </c>
      <c r="AH583" s="5">
        <v>128780</v>
      </c>
      <c r="AI583" s="5">
        <v>1052338</v>
      </c>
      <c r="AJ583" s="5">
        <v>132763</v>
      </c>
      <c r="AK583" s="5">
        <v>932307</v>
      </c>
      <c r="AL583" s="5">
        <v>228901</v>
      </c>
      <c r="AM583" s="5">
        <v>1586249</v>
      </c>
      <c r="AN583" s="5">
        <v>38765</v>
      </c>
      <c r="AO583" s="5">
        <v>690766</v>
      </c>
      <c r="AP583" s="5">
        <v>97741</v>
      </c>
      <c r="AQ583" s="5">
        <v>1167864</v>
      </c>
      <c r="AR583" s="5">
        <v>185499</v>
      </c>
      <c r="AS583" s="5">
        <v>1691636</v>
      </c>
      <c r="AT583" s="5">
        <v>74464</v>
      </c>
      <c r="AU583" s="5">
        <v>1058725</v>
      </c>
      <c r="AV583" s="5">
        <v>79369</v>
      </c>
      <c r="AW583" s="5">
        <v>1067374</v>
      </c>
      <c r="AX583" s="5">
        <v>103189</v>
      </c>
      <c r="AY583" s="5">
        <v>1013988</v>
      </c>
      <c r="AZ583" s="5">
        <v>64699</v>
      </c>
      <c r="BA583" s="5">
        <v>912406</v>
      </c>
      <c r="BB583" s="5">
        <v>1364382</v>
      </c>
      <c r="BC583" s="7">
        <v>12959689</v>
      </c>
    </row>
    <row r="584" spans="1:55" ht="15.75" thickBot="1">
      <c r="A584" s="17" t="s">
        <v>163</v>
      </c>
      <c r="B584" s="5">
        <v>183000</v>
      </c>
      <c r="C584" s="5">
        <v>136194.56</v>
      </c>
      <c r="D584" s="5">
        <v>184000</v>
      </c>
      <c r="E584" s="5">
        <v>152802.54999999999</v>
      </c>
      <c r="F584" s="5">
        <v>53000</v>
      </c>
      <c r="G584" s="5">
        <v>47835.16</v>
      </c>
      <c r="H584" s="5">
        <v>316000</v>
      </c>
      <c r="I584" s="5">
        <v>225165.78</v>
      </c>
      <c r="J584" s="5">
        <v>84000</v>
      </c>
      <c r="K584" s="5">
        <v>78919.23</v>
      </c>
      <c r="L584" s="5">
        <v>256000</v>
      </c>
      <c r="M584" s="5">
        <v>178385.25</v>
      </c>
      <c r="N584" s="5">
        <v>36000</v>
      </c>
      <c r="O584" s="5">
        <v>25394.6</v>
      </c>
      <c r="P584" s="5">
        <v>16500</v>
      </c>
      <c r="Q584" s="5">
        <v>20414.13</v>
      </c>
      <c r="R584" s="5">
        <v>20000</v>
      </c>
      <c r="S584" s="5">
        <v>18225.53</v>
      </c>
      <c r="T584" s="10">
        <v>0</v>
      </c>
      <c r="U584" s="10">
        <v>0</v>
      </c>
      <c r="V584" s="5">
        <v>80000</v>
      </c>
      <c r="W584" s="5">
        <v>94776.58</v>
      </c>
      <c r="X584" s="10">
        <v>0</v>
      </c>
      <c r="Y584" s="10">
        <v>0</v>
      </c>
      <c r="Z584" s="5">
        <v>1228500</v>
      </c>
      <c r="AA584" s="7">
        <v>978113.37</v>
      </c>
      <c r="AC584" s="17" t="s">
        <v>126</v>
      </c>
      <c r="AD584" s="5">
        <v>10118</v>
      </c>
      <c r="AE584" s="5">
        <v>1047103</v>
      </c>
      <c r="AF584" s="5">
        <v>1736</v>
      </c>
      <c r="AG584" s="5">
        <v>973935</v>
      </c>
      <c r="AH584" s="5">
        <v>5692</v>
      </c>
      <c r="AI584" s="5">
        <v>1519817</v>
      </c>
      <c r="AJ584" s="5">
        <v>6099</v>
      </c>
      <c r="AK584" s="5">
        <v>1453846</v>
      </c>
      <c r="AL584" s="5">
        <v>7901</v>
      </c>
      <c r="AM584" s="5">
        <v>770215</v>
      </c>
      <c r="AN584" s="5">
        <v>4342</v>
      </c>
      <c r="AO584" s="5">
        <v>566175</v>
      </c>
      <c r="AP584" s="5">
        <v>12001</v>
      </c>
      <c r="AQ584" s="5">
        <v>1399929</v>
      </c>
      <c r="AR584" s="5">
        <v>8226</v>
      </c>
      <c r="AS584" s="5">
        <v>614074</v>
      </c>
      <c r="AT584" s="5">
        <v>1485</v>
      </c>
      <c r="AU584" s="5">
        <v>895688</v>
      </c>
      <c r="AV584" s="5">
        <v>4431</v>
      </c>
      <c r="AW584" s="5">
        <v>871991</v>
      </c>
      <c r="AX584" s="5">
        <v>2662</v>
      </c>
      <c r="AY584" s="5">
        <v>494517</v>
      </c>
      <c r="AZ584" s="5">
        <v>3379</v>
      </c>
      <c r="BA584" s="5">
        <v>2155919</v>
      </c>
      <c r="BB584" s="5">
        <v>68072</v>
      </c>
      <c r="BC584" s="7">
        <v>12763209</v>
      </c>
    </row>
    <row r="585" spans="1:55" ht="15.75" thickBot="1">
      <c r="A585" s="17" t="s">
        <v>179</v>
      </c>
      <c r="B585" s="5">
        <v>54000</v>
      </c>
      <c r="C585" s="5">
        <v>54990</v>
      </c>
      <c r="D585" s="10">
        <v>0</v>
      </c>
      <c r="E585" s="10">
        <v>0</v>
      </c>
      <c r="F585" s="10">
        <v>206.45</v>
      </c>
      <c r="G585" s="10">
        <v>996.05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5">
        <v>54000</v>
      </c>
      <c r="O585" s="5">
        <v>60118.14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168.3</v>
      </c>
      <c r="W585" s="5">
        <v>71808</v>
      </c>
      <c r="X585" s="10">
        <v>0</v>
      </c>
      <c r="Y585" s="10">
        <v>0</v>
      </c>
      <c r="Z585" s="5">
        <v>108374.75</v>
      </c>
      <c r="AA585" s="7">
        <v>187912.19</v>
      </c>
      <c r="AC585" s="17" t="s">
        <v>99</v>
      </c>
      <c r="AD585" s="5">
        <v>177620</v>
      </c>
      <c r="AE585" s="5">
        <v>2165949</v>
      </c>
      <c r="AF585" s="5">
        <v>187473</v>
      </c>
      <c r="AG585" s="5">
        <v>1691591</v>
      </c>
      <c r="AH585" s="5">
        <v>73710</v>
      </c>
      <c r="AI585" s="5">
        <v>4680685</v>
      </c>
      <c r="AJ585" s="5">
        <v>230527</v>
      </c>
      <c r="AK585" s="5">
        <v>1853663</v>
      </c>
      <c r="AL585" s="5">
        <v>700206</v>
      </c>
      <c r="AM585" s="5">
        <v>1891382</v>
      </c>
      <c r="AN585" s="5">
        <v>144471</v>
      </c>
      <c r="AO585" s="5">
        <v>2608738</v>
      </c>
      <c r="AP585" s="5">
        <v>774953</v>
      </c>
      <c r="AQ585" s="5">
        <v>3461770</v>
      </c>
      <c r="AR585" s="5">
        <v>161247</v>
      </c>
      <c r="AS585" s="5">
        <v>3728256</v>
      </c>
      <c r="AT585" s="5">
        <v>141178</v>
      </c>
      <c r="AU585" s="5">
        <v>2122454</v>
      </c>
      <c r="AV585" s="5">
        <v>172437</v>
      </c>
      <c r="AW585" s="5">
        <v>2741642</v>
      </c>
      <c r="AX585" s="5">
        <v>293107</v>
      </c>
      <c r="AY585" s="5">
        <v>1989495</v>
      </c>
      <c r="AZ585" s="5">
        <v>196300</v>
      </c>
      <c r="BA585" s="5">
        <v>2302154</v>
      </c>
      <c r="BB585" s="5">
        <v>3253229</v>
      </c>
      <c r="BC585" s="7">
        <v>31237779</v>
      </c>
    </row>
    <row r="586" spans="1:55" ht="15.75" thickBot="1">
      <c r="A586" s="17" t="s">
        <v>76</v>
      </c>
      <c r="B586" s="5">
        <v>72000</v>
      </c>
      <c r="C586" s="5">
        <v>88834.96</v>
      </c>
      <c r="D586" s="5">
        <v>1402.3</v>
      </c>
      <c r="E586" s="5">
        <v>30627.4</v>
      </c>
      <c r="F586" s="5">
        <v>108500</v>
      </c>
      <c r="G586" s="5">
        <v>74294.16</v>
      </c>
      <c r="H586" s="10">
        <v>0</v>
      </c>
      <c r="I586" s="10">
        <v>0</v>
      </c>
      <c r="J586" s="5">
        <v>109972.3</v>
      </c>
      <c r="K586" s="5">
        <v>92628.37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972</v>
      </c>
      <c r="U586" s="5">
        <v>9694.08</v>
      </c>
      <c r="V586" s="10">
        <v>800</v>
      </c>
      <c r="W586" s="5">
        <v>7272</v>
      </c>
      <c r="X586" s="5">
        <v>2480</v>
      </c>
      <c r="Y586" s="5">
        <v>11662</v>
      </c>
      <c r="Z586" s="5">
        <v>296126.59999999998</v>
      </c>
      <c r="AA586" s="7">
        <v>315012.96999999997</v>
      </c>
      <c r="AC586" s="17" t="s">
        <v>127</v>
      </c>
      <c r="AD586" s="5">
        <v>165476</v>
      </c>
      <c r="AE586" s="5">
        <v>3426166</v>
      </c>
      <c r="AF586" s="5">
        <v>214845</v>
      </c>
      <c r="AG586" s="5">
        <v>1560763</v>
      </c>
      <c r="AH586" s="5">
        <v>299196</v>
      </c>
      <c r="AI586" s="5">
        <v>4749540</v>
      </c>
      <c r="AJ586" s="5">
        <v>174298</v>
      </c>
      <c r="AK586" s="5">
        <v>5271055</v>
      </c>
      <c r="AL586" s="5">
        <v>96558</v>
      </c>
      <c r="AM586" s="5">
        <v>3350343</v>
      </c>
      <c r="AN586" s="5">
        <v>100483</v>
      </c>
      <c r="AO586" s="5">
        <v>3705557</v>
      </c>
      <c r="AP586" s="5">
        <v>192169</v>
      </c>
      <c r="AQ586" s="5">
        <v>4131606</v>
      </c>
      <c r="AR586" s="5">
        <v>308680</v>
      </c>
      <c r="AS586" s="5">
        <v>3996020</v>
      </c>
      <c r="AT586" s="5">
        <v>183437</v>
      </c>
      <c r="AU586" s="5">
        <v>2619627</v>
      </c>
      <c r="AV586" s="5">
        <v>170489</v>
      </c>
      <c r="AW586" s="5">
        <v>4717052</v>
      </c>
      <c r="AX586" s="5">
        <v>173723</v>
      </c>
      <c r="AY586" s="5">
        <v>3446332</v>
      </c>
      <c r="AZ586" s="5">
        <v>143367</v>
      </c>
      <c r="BA586" s="5">
        <v>4143892</v>
      </c>
      <c r="BB586" s="5">
        <v>2222721</v>
      </c>
      <c r="BC586" s="7">
        <v>45117953</v>
      </c>
    </row>
    <row r="587" spans="1:55" ht="15.75" thickBot="1">
      <c r="A587" s="17" t="s">
        <v>77</v>
      </c>
      <c r="B587" s="5">
        <v>24000</v>
      </c>
      <c r="C587" s="5">
        <v>23875.68</v>
      </c>
      <c r="D587" s="10">
        <v>0</v>
      </c>
      <c r="E587" s="10">
        <v>0</v>
      </c>
      <c r="F587" s="10">
        <v>0</v>
      </c>
      <c r="G587" s="10">
        <v>0</v>
      </c>
      <c r="H587" s="5">
        <v>40617</v>
      </c>
      <c r="I587" s="5">
        <v>46108.58</v>
      </c>
      <c r="J587" s="5">
        <v>24000</v>
      </c>
      <c r="K587" s="5">
        <v>26639.19</v>
      </c>
      <c r="L587" s="5">
        <v>64000</v>
      </c>
      <c r="M587" s="5">
        <v>69998.649999999994</v>
      </c>
      <c r="N587" s="5">
        <v>2790.4</v>
      </c>
      <c r="O587" s="5">
        <v>8059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5">
        <v>40000</v>
      </c>
      <c r="Y587" s="5">
        <v>49153.120000000003</v>
      </c>
      <c r="Z587" s="5">
        <v>195407.4</v>
      </c>
      <c r="AA587" s="7">
        <v>223834.22</v>
      </c>
      <c r="AC587" s="17" t="s">
        <v>201</v>
      </c>
      <c r="AD587" s="10">
        <v>40</v>
      </c>
      <c r="AE587" s="5">
        <v>1862</v>
      </c>
      <c r="AF587" s="10">
        <v>0</v>
      </c>
      <c r="AG587" s="10">
        <v>0</v>
      </c>
      <c r="AH587" s="10">
        <v>445</v>
      </c>
      <c r="AI587" s="5">
        <v>11581</v>
      </c>
      <c r="AJ587" s="5">
        <v>50000</v>
      </c>
      <c r="AK587" s="5">
        <v>80664</v>
      </c>
      <c r="AL587" s="5">
        <v>25000</v>
      </c>
      <c r="AM587" s="5">
        <v>40479</v>
      </c>
      <c r="AN587" s="5">
        <v>25000</v>
      </c>
      <c r="AO587" s="5">
        <v>40907</v>
      </c>
      <c r="AP587" s="5">
        <v>25000</v>
      </c>
      <c r="AQ587" s="5">
        <v>41110</v>
      </c>
      <c r="AR587" s="10">
        <v>0</v>
      </c>
      <c r="AS587" s="10">
        <v>0</v>
      </c>
      <c r="AT587" s="5">
        <v>25000</v>
      </c>
      <c r="AU587" s="5">
        <v>53955</v>
      </c>
      <c r="AV587" s="5">
        <v>50212</v>
      </c>
      <c r="AW587" s="5">
        <v>118655</v>
      </c>
      <c r="AX587" s="10">
        <v>268</v>
      </c>
      <c r="AY587" s="5">
        <v>12693</v>
      </c>
      <c r="AZ587" s="5">
        <v>5249</v>
      </c>
      <c r="BA587" s="5">
        <v>79289</v>
      </c>
      <c r="BB587" s="5">
        <v>206214</v>
      </c>
      <c r="BC587" s="7">
        <v>481195</v>
      </c>
    </row>
    <row r="588" spans="1:55" ht="15.75" thickBot="1">
      <c r="A588" s="17" t="s">
        <v>180</v>
      </c>
      <c r="B588" s="10">
        <v>0</v>
      </c>
      <c r="C588" s="10">
        <v>0</v>
      </c>
      <c r="D588" s="10">
        <v>0</v>
      </c>
      <c r="E588" s="10">
        <v>0</v>
      </c>
      <c r="F588" s="10">
        <v>0</v>
      </c>
      <c r="G588" s="10">
        <v>0</v>
      </c>
      <c r="H588" s="5">
        <v>36000</v>
      </c>
      <c r="I588" s="5">
        <v>39953.64</v>
      </c>
      <c r="J588" s="10">
        <v>0</v>
      </c>
      <c r="K588" s="10">
        <v>0</v>
      </c>
      <c r="L588" s="10">
        <v>0</v>
      </c>
      <c r="M588" s="10">
        <v>0</v>
      </c>
      <c r="N588" s="5">
        <v>36000</v>
      </c>
      <c r="O588" s="5">
        <v>39878.76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5">
        <v>72000</v>
      </c>
      <c r="AA588" s="7">
        <v>79832.399999999994</v>
      </c>
      <c r="AC588" s="17" t="s">
        <v>100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5">
        <v>200000</v>
      </c>
      <c r="AK588" s="5">
        <v>36174</v>
      </c>
      <c r="AL588" s="5">
        <v>31100000</v>
      </c>
      <c r="AM588" s="5">
        <v>1617200</v>
      </c>
      <c r="AN588" s="10">
        <v>0</v>
      </c>
      <c r="AO588" s="10">
        <v>0</v>
      </c>
      <c r="AP588" s="10">
        <v>0</v>
      </c>
      <c r="AQ588" s="10">
        <v>0</v>
      </c>
      <c r="AR588" s="5">
        <v>250000</v>
      </c>
      <c r="AS588" s="5">
        <v>44806</v>
      </c>
      <c r="AT588" s="5">
        <v>250000</v>
      </c>
      <c r="AU588" s="5">
        <v>44320</v>
      </c>
      <c r="AV588" s="5">
        <v>500000</v>
      </c>
      <c r="AW588" s="5">
        <v>88936</v>
      </c>
      <c r="AX588" s="5">
        <v>250000</v>
      </c>
      <c r="AY588" s="5">
        <v>44494</v>
      </c>
      <c r="AZ588" s="10">
        <v>0</v>
      </c>
      <c r="BA588" s="10">
        <v>0</v>
      </c>
      <c r="BB588" s="5">
        <v>32550000</v>
      </c>
      <c r="BC588" s="7">
        <v>1875930</v>
      </c>
    </row>
    <row r="589" spans="1:55" ht="15.75" thickBot="1">
      <c r="A589" s="17" t="s">
        <v>164</v>
      </c>
      <c r="B589" s="5">
        <v>692000</v>
      </c>
      <c r="C589" s="5">
        <v>586752.21</v>
      </c>
      <c r="D589" s="5">
        <v>1194000</v>
      </c>
      <c r="E589" s="5">
        <v>1069767.01</v>
      </c>
      <c r="F589" s="5">
        <v>647200</v>
      </c>
      <c r="G589" s="5">
        <v>632787.51</v>
      </c>
      <c r="H589" s="5">
        <v>168000</v>
      </c>
      <c r="I589" s="5">
        <v>106412.05</v>
      </c>
      <c r="J589" s="5">
        <v>252000</v>
      </c>
      <c r="K589" s="5">
        <v>243106.31</v>
      </c>
      <c r="L589" s="5">
        <v>150655</v>
      </c>
      <c r="M589" s="5">
        <v>184915.54</v>
      </c>
      <c r="N589" s="5">
        <v>216000</v>
      </c>
      <c r="O589" s="5">
        <v>212867.92</v>
      </c>
      <c r="P589" s="5">
        <v>222705</v>
      </c>
      <c r="Q589" s="5">
        <v>228670.94</v>
      </c>
      <c r="R589" s="10">
        <v>655</v>
      </c>
      <c r="S589" s="5">
        <v>87289.44</v>
      </c>
      <c r="T589" s="10">
        <v>0</v>
      </c>
      <c r="U589" s="10">
        <v>0</v>
      </c>
      <c r="V589" s="5">
        <v>96500</v>
      </c>
      <c r="W589" s="5">
        <v>122550</v>
      </c>
      <c r="X589" s="5">
        <v>130800</v>
      </c>
      <c r="Y589" s="5">
        <v>236075.2</v>
      </c>
      <c r="Z589" s="5">
        <v>3770515</v>
      </c>
      <c r="AA589" s="7">
        <v>3711194.13</v>
      </c>
      <c r="AC589" s="17" t="s">
        <v>202</v>
      </c>
      <c r="AD589" s="10">
        <v>760</v>
      </c>
      <c r="AE589" s="5">
        <v>41789</v>
      </c>
      <c r="AF589" s="10">
        <v>849</v>
      </c>
      <c r="AG589" s="5">
        <v>440655</v>
      </c>
      <c r="AH589" s="10">
        <v>53</v>
      </c>
      <c r="AI589" s="5">
        <v>11079</v>
      </c>
      <c r="AJ589" s="10">
        <v>721</v>
      </c>
      <c r="AK589" s="5">
        <v>205073</v>
      </c>
      <c r="AL589" s="5">
        <v>6423</v>
      </c>
      <c r="AM589" s="5">
        <v>428130</v>
      </c>
      <c r="AN589" s="10">
        <v>868</v>
      </c>
      <c r="AO589" s="5">
        <v>36269</v>
      </c>
      <c r="AP589" s="10">
        <v>88</v>
      </c>
      <c r="AQ589" s="5">
        <v>12018</v>
      </c>
      <c r="AR589" s="5">
        <v>2070</v>
      </c>
      <c r="AS589" s="5">
        <v>215076</v>
      </c>
      <c r="AT589" s="10">
        <v>38</v>
      </c>
      <c r="AU589" s="5">
        <v>51808</v>
      </c>
      <c r="AV589" s="10">
        <v>817</v>
      </c>
      <c r="AW589" s="5">
        <v>193151</v>
      </c>
      <c r="AX589" s="10">
        <v>133</v>
      </c>
      <c r="AY589" s="5">
        <v>467554</v>
      </c>
      <c r="AZ589" s="5">
        <v>1300</v>
      </c>
      <c r="BA589" s="5">
        <v>356267</v>
      </c>
      <c r="BB589" s="5">
        <v>14120</v>
      </c>
      <c r="BC589" s="7">
        <v>2458869</v>
      </c>
    </row>
    <row r="590" spans="1:55" ht="15.75" thickBot="1">
      <c r="A590" s="17" t="s">
        <v>31</v>
      </c>
      <c r="B590" s="5">
        <v>221000</v>
      </c>
      <c r="C590" s="5">
        <v>282909.84999999998</v>
      </c>
      <c r="D590" s="5">
        <v>72043.28</v>
      </c>
      <c r="E590" s="5">
        <v>91569.25</v>
      </c>
      <c r="F590" s="5">
        <v>432050.5</v>
      </c>
      <c r="G590" s="5">
        <v>506348.82</v>
      </c>
      <c r="H590" s="5">
        <v>341025.74</v>
      </c>
      <c r="I590" s="5">
        <v>398115.86</v>
      </c>
      <c r="J590" s="5">
        <v>378003.9</v>
      </c>
      <c r="K590" s="5">
        <v>436480.62</v>
      </c>
      <c r="L590" s="10">
        <v>0</v>
      </c>
      <c r="M590" s="10">
        <v>0</v>
      </c>
      <c r="N590" s="5">
        <v>480140.99</v>
      </c>
      <c r="O590" s="5">
        <v>540685</v>
      </c>
      <c r="P590" s="5">
        <v>40275.54</v>
      </c>
      <c r="Q590" s="5">
        <v>24916.61</v>
      </c>
      <c r="R590" s="5">
        <v>934408.17</v>
      </c>
      <c r="S590" s="5">
        <v>1032334.48</v>
      </c>
      <c r="T590" s="5">
        <v>392459.62</v>
      </c>
      <c r="U590" s="5">
        <v>409316.69</v>
      </c>
      <c r="V590" s="5">
        <v>300092.78999999998</v>
      </c>
      <c r="W590" s="5">
        <v>397659.94</v>
      </c>
      <c r="X590" s="5">
        <v>242558.13</v>
      </c>
      <c r="Y590" s="5">
        <v>302598.7</v>
      </c>
      <c r="Z590" s="5">
        <v>3834058.66</v>
      </c>
      <c r="AA590" s="7">
        <v>4422935.82</v>
      </c>
      <c r="AC590" s="17" t="s">
        <v>128</v>
      </c>
      <c r="AD590" s="5">
        <v>3842</v>
      </c>
      <c r="AE590" s="5">
        <v>246515</v>
      </c>
      <c r="AF590" s="5">
        <v>8709</v>
      </c>
      <c r="AG590" s="5">
        <v>79899</v>
      </c>
      <c r="AH590" s="10">
        <v>107</v>
      </c>
      <c r="AI590" s="5">
        <v>13947</v>
      </c>
      <c r="AJ590" s="10">
        <v>787</v>
      </c>
      <c r="AK590" s="5">
        <v>64086</v>
      </c>
      <c r="AL590" s="5">
        <v>1392</v>
      </c>
      <c r="AM590" s="5">
        <v>15332</v>
      </c>
      <c r="AN590" s="10">
        <v>945</v>
      </c>
      <c r="AO590" s="5">
        <v>322738</v>
      </c>
      <c r="AP590" s="5">
        <v>3469</v>
      </c>
      <c r="AQ590" s="5">
        <v>118268</v>
      </c>
      <c r="AR590" s="5">
        <v>10868</v>
      </c>
      <c r="AS590" s="5">
        <v>318948</v>
      </c>
      <c r="AT590" s="5">
        <v>5309</v>
      </c>
      <c r="AU590" s="5">
        <v>292872</v>
      </c>
      <c r="AV590" s="5">
        <v>10601</v>
      </c>
      <c r="AW590" s="5">
        <v>231838</v>
      </c>
      <c r="AX590" s="5">
        <v>1553</v>
      </c>
      <c r="AY590" s="5">
        <v>325140</v>
      </c>
      <c r="AZ590" s="10">
        <v>579</v>
      </c>
      <c r="BA590" s="5">
        <v>131648</v>
      </c>
      <c r="BB590" s="5">
        <v>48161</v>
      </c>
      <c r="BC590" s="7">
        <v>2161231</v>
      </c>
    </row>
    <row r="591" spans="1:55" ht="15.75" thickBot="1">
      <c r="A591" s="17" t="s">
        <v>58</v>
      </c>
      <c r="B591" s="10">
        <v>0</v>
      </c>
      <c r="C591" s="10">
        <v>0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5">
        <v>2364</v>
      </c>
      <c r="Q591" s="5">
        <v>18454.96</v>
      </c>
      <c r="R591" s="5">
        <v>36196</v>
      </c>
      <c r="S591" s="5">
        <v>189142.78</v>
      </c>
      <c r="T591" s="10">
        <v>0</v>
      </c>
      <c r="U591" s="10">
        <v>0</v>
      </c>
      <c r="V591" s="10">
        <v>0</v>
      </c>
      <c r="W591" s="10">
        <v>0</v>
      </c>
      <c r="X591" s="5">
        <v>108145.9</v>
      </c>
      <c r="Y591" s="5">
        <v>640791.41</v>
      </c>
      <c r="Z591" s="5">
        <v>146705.9</v>
      </c>
      <c r="AA591" s="7">
        <v>848389.15</v>
      </c>
      <c r="AC591" s="17" t="s">
        <v>203</v>
      </c>
      <c r="AD591" s="10">
        <v>1</v>
      </c>
      <c r="AE591" s="10">
        <v>84</v>
      </c>
      <c r="AF591" s="10">
        <v>402</v>
      </c>
      <c r="AG591" s="5">
        <v>81002</v>
      </c>
      <c r="AH591" s="10">
        <v>0</v>
      </c>
      <c r="AI591" s="10">
        <v>0</v>
      </c>
      <c r="AJ591" s="10">
        <v>0</v>
      </c>
      <c r="AK591" s="10">
        <v>0</v>
      </c>
      <c r="AL591" s="10">
        <v>18</v>
      </c>
      <c r="AM591" s="5">
        <v>9328</v>
      </c>
      <c r="AN591" s="10">
        <v>0</v>
      </c>
      <c r="AO591" s="10">
        <v>0</v>
      </c>
      <c r="AP591" s="10">
        <v>607</v>
      </c>
      <c r="AQ591" s="5">
        <v>54588</v>
      </c>
      <c r="AR591" s="10">
        <v>0</v>
      </c>
      <c r="AS591" s="10">
        <v>0</v>
      </c>
      <c r="AT591" s="10">
        <v>209</v>
      </c>
      <c r="AU591" s="5">
        <v>48901</v>
      </c>
      <c r="AV591" s="10">
        <v>261</v>
      </c>
      <c r="AW591" s="5">
        <v>57723</v>
      </c>
      <c r="AX591" s="10">
        <v>194</v>
      </c>
      <c r="AY591" s="5">
        <v>41297</v>
      </c>
      <c r="AZ591" s="10">
        <v>0</v>
      </c>
      <c r="BA591" s="10">
        <v>0</v>
      </c>
      <c r="BB591" s="5">
        <v>1692</v>
      </c>
      <c r="BC591" s="7">
        <v>292923</v>
      </c>
    </row>
    <row r="592" spans="1:55" ht="15.75" thickBot="1">
      <c r="A592" s="17" t="s">
        <v>165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5">
        <v>12000</v>
      </c>
      <c r="I592" s="5">
        <v>12903.35</v>
      </c>
      <c r="J592" s="10">
        <v>0</v>
      </c>
      <c r="K592" s="10">
        <v>0</v>
      </c>
      <c r="L592" s="5">
        <v>18000</v>
      </c>
      <c r="M592" s="5">
        <v>20072.939999999999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5">
        <v>30000</v>
      </c>
      <c r="AA592" s="7">
        <v>32976.29</v>
      </c>
      <c r="AC592" s="17" t="s">
        <v>172</v>
      </c>
      <c r="AD592" s="10">
        <v>35</v>
      </c>
      <c r="AE592" s="5">
        <v>16140</v>
      </c>
      <c r="AF592" s="5">
        <v>90071</v>
      </c>
      <c r="AG592" s="5">
        <v>575045</v>
      </c>
      <c r="AH592" s="5">
        <v>72307</v>
      </c>
      <c r="AI592" s="5">
        <v>444368</v>
      </c>
      <c r="AJ592" s="5">
        <v>18221</v>
      </c>
      <c r="AK592" s="5">
        <v>167624</v>
      </c>
      <c r="AL592" s="5">
        <v>44265</v>
      </c>
      <c r="AM592" s="5">
        <v>257694</v>
      </c>
      <c r="AN592" s="5">
        <v>211306</v>
      </c>
      <c r="AO592" s="5">
        <v>752785</v>
      </c>
      <c r="AP592" s="5">
        <v>222758</v>
      </c>
      <c r="AQ592" s="5">
        <v>1178799</v>
      </c>
      <c r="AR592" s="5">
        <v>54139</v>
      </c>
      <c r="AS592" s="5">
        <v>321929</v>
      </c>
      <c r="AT592" s="10">
        <v>457</v>
      </c>
      <c r="AU592" s="5">
        <v>39601</v>
      </c>
      <c r="AV592" s="5">
        <v>72521</v>
      </c>
      <c r="AW592" s="5">
        <v>467437</v>
      </c>
      <c r="AX592" s="10">
        <v>578</v>
      </c>
      <c r="AY592" s="5">
        <v>69169</v>
      </c>
      <c r="AZ592" s="5">
        <v>54225</v>
      </c>
      <c r="BA592" s="5">
        <v>353714</v>
      </c>
      <c r="BB592" s="5">
        <v>840883</v>
      </c>
      <c r="BC592" s="7">
        <v>4644305</v>
      </c>
    </row>
    <row r="593" spans="1:55" ht="15.75" thickBot="1">
      <c r="A593" s="17" t="s">
        <v>166</v>
      </c>
      <c r="B593" s="5">
        <v>49500</v>
      </c>
      <c r="C593" s="5">
        <v>52978.59</v>
      </c>
      <c r="D593" s="10">
        <v>0</v>
      </c>
      <c r="E593" s="10">
        <v>0</v>
      </c>
      <c r="F593" s="5">
        <v>819650</v>
      </c>
      <c r="G593" s="5">
        <v>800276.11</v>
      </c>
      <c r="H593" s="5">
        <v>597522.94999999995</v>
      </c>
      <c r="I593" s="5">
        <v>536539.06999999995</v>
      </c>
      <c r="J593" s="5">
        <v>342600.87</v>
      </c>
      <c r="K593" s="5">
        <v>301607.05</v>
      </c>
      <c r="L593" s="5">
        <v>629100</v>
      </c>
      <c r="M593" s="5">
        <v>593298.55000000005</v>
      </c>
      <c r="N593" s="5">
        <v>154100</v>
      </c>
      <c r="O593" s="5">
        <v>130477.34</v>
      </c>
      <c r="P593" s="5">
        <v>119400.53</v>
      </c>
      <c r="Q593" s="5">
        <v>86568.33</v>
      </c>
      <c r="R593" s="5">
        <v>388500</v>
      </c>
      <c r="S593" s="5">
        <v>425936.08</v>
      </c>
      <c r="T593" s="5">
        <v>625500</v>
      </c>
      <c r="U593" s="5">
        <v>520726.64</v>
      </c>
      <c r="V593" s="5">
        <v>141000</v>
      </c>
      <c r="W593" s="5">
        <v>95003.66</v>
      </c>
      <c r="X593" s="10">
        <v>25</v>
      </c>
      <c r="Y593" s="10">
        <v>196.6</v>
      </c>
      <c r="Z593" s="5">
        <v>3866899.35</v>
      </c>
      <c r="AA593" s="7">
        <v>3543608.02</v>
      </c>
      <c r="AC593" s="17" t="s">
        <v>238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1</v>
      </c>
      <c r="AO593" s="10">
        <v>118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1</v>
      </c>
      <c r="BC593" s="12">
        <v>118</v>
      </c>
    </row>
    <row r="594" spans="1:55" ht="15.75" thickBot="1">
      <c r="A594" s="17" t="s">
        <v>181</v>
      </c>
      <c r="B594" s="5">
        <v>766400</v>
      </c>
      <c r="C594" s="5">
        <v>790931.53</v>
      </c>
      <c r="D594" s="5">
        <v>24000</v>
      </c>
      <c r="E594" s="5">
        <v>29078.32</v>
      </c>
      <c r="F594" s="5">
        <v>192000</v>
      </c>
      <c r="G594" s="5">
        <v>208641.92000000001</v>
      </c>
      <c r="H594" s="5">
        <v>173000</v>
      </c>
      <c r="I594" s="5">
        <v>184691.6</v>
      </c>
      <c r="J594" s="5">
        <v>138000</v>
      </c>
      <c r="K594" s="5">
        <v>146725.82</v>
      </c>
      <c r="L594" s="5">
        <v>24000</v>
      </c>
      <c r="M594" s="5">
        <v>25591.119999999999</v>
      </c>
      <c r="N594" s="10">
        <v>0</v>
      </c>
      <c r="O594" s="10">
        <v>0</v>
      </c>
      <c r="P594" s="10">
        <v>0</v>
      </c>
      <c r="Q594" s="10">
        <v>0</v>
      </c>
      <c r="R594" s="5">
        <v>1000</v>
      </c>
      <c r="S594" s="5">
        <v>1610</v>
      </c>
      <c r="T594" s="5">
        <v>59000</v>
      </c>
      <c r="U594" s="5">
        <v>64054.080000000002</v>
      </c>
      <c r="V594" s="5">
        <v>18000</v>
      </c>
      <c r="W594" s="5">
        <v>22600</v>
      </c>
      <c r="X594" s="10">
        <v>0</v>
      </c>
      <c r="Y594" s="10">
        <v>0</v>
      </c>
      <c r="Z594" s="5">
        <v>1395400</v>
      </c>
      <c r="AA594" s="7">
        <v>1473924.39</v>
      </c>
      <c r="AC594" s="17" t="s">
        <v>173</v>
      </c>
      <c r="AD594" s="10">
        <v>0</v>
      </c>
      <c r="AE594" s="10">
        <v>0</v>
      </c>
      <c r="AF594" s="10">
        <v>0</v>
      </c>
      <c r="AG594" s="10">
        <v>0</v>
      </c>
      <c r="AH594" s="10">
        <v>63</v>
      </c>
      <c r="AI594" s="5">
        <v>14271</v>
      </c>
      <c r="AJ594" s="10">
        <v>3</v>
      </c>
      <c r="AK594" s="10">
        <v>427</v>
      </c>
      <c r="AL594" s="10">
        <v>450</v>
      </c>
      <c r="AM594" s="5">
        <v>104014</v>
      </c>
      <c r="AN594" s="10">
        <v>0</v>
      </c>
      <c r="AO594" s="10">
        <v>0</v>
      </c>
      <c r="AP594" s="5">
        <v>1368</v>
      </c>
      <c r="AQ594" s="5">
        <v>403909</v>
      </c>
      <c r="AR594" s="10">
        <v>270</v>
      </c>
      <c r="AS594" s="5">
        <v>89214</v>
      </c>
      <c r="AT594" s="10">
        <v>0</v>
      </c>
      <c r="AU594" s="10">
        <v>0</v>
      </c>
      <c r="AV594" s="10">
        <v>1</v>
      </c>
      <c r="AW594" s="10">
        <v>52</v>
      </c>
      <c r="AX594" s="5">
        <v>109990</v>
      </c>
      <c r="AY594" s="5">
        <v>86429</v>
      </c>
      <c r="AZ594" s="5">
        <v>91309</v>
      </c>
      <c r="BA594" s="5">
        <v>77624</v>
      </c>
      <c r="BB594" s="5">
        <v>203454</v>
      </c>
      <c r="BC594" s="7">
        <v>775940</v>
      </c>
    </row>
    <row r="595" spans="1:55" ht="15.75" thickBot="1">
      <c r="A595" s="17" t="s">
        <v>167</v>
      </c>
      <c r="B595" s="5">
        <v>96000</v>
      </c>
      <c r="C595" s="5">
        <v>91600</v>
      </c>
      <c r="D595" s="5">
        <v>72000</v>
      </c>
      <c r="E595" s="5">
        <v>68380.639999999999</v>
      </c>
      <c r="F595" s="5">
        <v>96000</v>
      </c>
      <c r="G595" s="5">
        <v>112913.28</v>
      </c>
      <c r="H595" s="5">
        <v>552000</v>
      </c>
      <c r="I595" s="5">
        <v>566622.48</v>
      </c>
      <c r="J595" s="5">
        <v>41000</v>
      </c>
      <c r="K595" s="5">
        <v>42169.99</v>
      </c>
      <c r="L595" s="5">
        <v>360000</v>
      </c>
      <c r="M595" s="5">
        <v>269346</v>
      </c>
      <c r="N595" s="10">
        <v>0</v>
      </c>
      <c r="O595" s="10">
        <v>0</v>
      </c>
      <c r="P595" s="10">
        <v>0</v>
      </c>
      <c r="Q595" s="10">
        <v>0</v>
      </c>
      <c r="R595" s="5">
        <v>349500</v>
      </c>
      <c r="S595" s="5">
        <v>393689.73</v>
      </c>
      <c r="T595" s="5">
        <v>24000</v>
      </c>
      <c r="U595" s="5">
        <v>26195.599999999999</v>
      </c>
      <c r="V595" s="10">
        <v>0</v>
      </c>
      <c r="W595" s="10">
        <v>0</v>
      </c>
      <c r="X595" s="10">
        <v>0</v>
      </c>
      <c r="Y595" s="10">
        <v>0</v>
      </c>
      <c r="Z595" s="5">
        <v>1590500</v>
      </c>
      <c r="AA595" s="7">
        <v>1570917.72</v>
      </c>
      <c r="AC595" s="17" t="s">
        <v>229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2</v>
      </c>
      <c r="AY595" s="10">
        <v>70</v>
      </c>
      <c r="AZ595" s="10">
        <v>0</v>
      </c>
      <c r="BA595" s="10">
        <v>0</v>
      </c>
      <c r="BB595" s="10">
        <v>2</v>
      </c>
      <c r="BC595" s="12">
        <v>70</v>
      </c>
    </row>
    <row r="596" spans="1:55" ht="15.75" thickBot="1">
      <c r="A596" s="17" t="s">
        <v>137</v>
      </c>
      <c r="B596" s="10">
        <v>0</v>
      </c>
      <c r="C596" s="10">
        <v>0</v>
      </c>
      <c r="D596" s="10">
        <v>0</v>
      </c>
      <c r="E596" s="10">
        <v>0</v>
      </c>
      <c r="F596" s="5">
        <v>96000</v>
      </c>
      <c r="G596" s="5">
        <v>103022.49</v>
      </c>
      <c r="H596" s="5">
        <v>48000</v>
      </c>
      <c r="I596" s="5">
        <v>51621.64</v>
      </c>
      <c r="J596" s="5">
        <v>18000</v>
      </c>
      <c r="K596" s="5">
        <v>19728.7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5">
        <v>96000</v>
      </c>
      <c r="S596" s="5">
        <v>97140.479999999996</v>
      </c>
      <c r="T596" s="5">
        <v>102000</v>
      </c>
      <c r="U596" s="5">
        <v>205022.4</v>
      </c>
      <c r="V596" s="5">
        <v>96000</v>
      </c>
      <c r="W596" s="5">
        <v>122465.28</v>
      </c>
      <c r="X596" s="10">
        <v>0</v>
      </c>
      <c r="Y596" s="10">
        <v>0</v>
      </c>
      <c r="Z596" s="5">
        <v>456000</v>
      </c>
      <c r="AA596" s="7">
        <v>599000.99</v>
      </c>
      <c r="AC596" s="17" t="s">
        <v>205</v>
      </c>
      <c r="AD596" s="10">
        <v>0</v>
      </c>
      <c r="AE596" s="10">
        <v>0</v>
      </c>
      <c r="AF596" s="10">
        <v>0</v>
      </c>
      <c r="AG596" s="10">
        <v>0</v>
      </c>
      <c r="AH596" s="10">
        <v>28</v>
      </c>
      <c r="AI596" s="5">
        <v>1390</v>
      </c>
      <c r="AJ596" s="10">
        <v>6</v>
      </c>
      <c r="AK596" s="10">
        <v>553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1</v>
      </c>
      <c r="AW596" s="10">
        <v>38</v>
      </c>
      <c r="AX596" s="10">
        <v>0</v>
      </c>
      <c r="AY596" s="10">
        <v>0</v>
      </c>
      <c r="AZ596" s="10">
        <v>0</v>
      </c>
      <c r="BA596" s="10">
        <v>0</v>
      </c>
      <c r="BB596" s="10">
        <v>35</v>
      </c>
      <c r="BC596" s="7">
        <v>1981</v>
      </c>
    </row>
    <row r="597" spans="1:55" ht="15.75" thickBot="1">
      <c r="A597" s="17" t="s">
        <v>182</v>
      </c>
      <c r="B597" s="5">
        <v>53450.9</v>
      </c>
      <c r="C597" s="5">
        <v>130283.76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5">
        <v>13542.4</v>
      </c>
      <c r="K597" s="5">
        <v>124458.26</v>
      </c>
      <c r="L597" s="10">
        <v>0</v>
      </c>
      <c r="M597" s="10">
        <v>0</v>
      </c>
      <c r="N597" s="5">
        <v>34664</v>
      </c>
      <c r="O597" s="5">
        <v>112395.38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5">
        <v>7000</v>
      </c>
      <c r="W597" s="5">
        <v>61138</v>
      </c>
      <c r="X597" s="10">
        <v>0</v>
      </c>
      <c r="Y597" s="10">
        <v>0</v>
      </c>
      <c r="Z597" s="5">
        <v>108657.3</v>
      </c>
      <c r="AA597" s="7">
        <v>428275.4</v>
      </c>
      <c r="AC597" s="17" t="s">
        <v>174</v>
      </c>
      <c r="AD597" s="10">
        <v>0</v>
      </c>
      <c r="AE597" s="10">
        <v>0</v>
      </c>
      <c r="AF597" s="10">
        <v>1</v>
      </c>
      <c r="AG597" s="10">
        <v>120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1</v>
      </c>
      <c r="AU597" s="5">
        <v>5065</v>
      </c>
      <c r="AV597" s="10">
        <v>1</v>
      </c>
      <c r="AW597" s="5">
        <v>5082</v>
      </c>
      <c r="AX597" s="10">
        <v>2</v>
      </c>
      <c r="AY597" s="10">
        <v>70</v>
      </c>
      <c r="AZ597" s="10">
        <v>0</v>
      </c>
      <c r="BA597" s="10">
        <v>0</v>
      </c>
      <c r="BB597" s="10">
        <v>5</v>
      </c>
      <c r="BC597" s="7">
        <v>10337</v>
      </c>
    </row>
    <row r="598" spans="1:55" ht="15.75" thickBot="1">
      <c r="A598" s="17" t="s">
        <v>139</v>
      </c>
      <c r="B598" s="5">
        <v>24000</v>
      </c>
      <c r="C598" s="5">
        <v>30249.19</v>
      </c>
      <c r="D598" s="5">
        <v>36000</v>
      </c>
      <c r="E598" s="5">
        <v>45475.16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5">
        <v>42000</v>
      </c>
      <c r="O598" s="5">
        <v>46878.559999999998</v>
      </c>
      <c r="P598" s="10">
        <v>0</v>
      </c>
      <c r="Q598" s="10">
        <v>0</v>
      </c>
      <c r="R598" s="5">
        <v>24000</v>
      </c>
      <c r="S598" s="5">
        <v>26534.39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5">
        <v>126000</v>
      </c>
      <c r="AA598" s="7">
        <v>149137.29999999999</v>
      </c>
      <c r="AC598" s="17" t="s">
        <v>206</v>
      </c>
      <c r="AD598" s="5">
        <v>25000</v>
      </c>
      <c r="AE598" s="5">
        <v>45000</v>
      </c>
      <c r="AF598" s="10">
        <v>0</v>
      </c>
      <c r="AG598" s="10">
        <v>0</v>
      </c>
      <c r="AH598" s="10">
        <v>1</v>
      </c>
      <c r="AI598" s="10">
        <v>78</v>
      </c>
      <c r="AJ598" s="10">
        <v>0</v>
      </c>
      <c r="AK598" s="10">
        <v>0</v>
      </c>
      <c r="AL598" s="5">
        <v>25011</v>
      </c>
      <c r="AM598" s="5">
        <v>46419</v>
      </c>
      <c r="AN598" s="10">
        <v>0</v>
      </c>
      <c r="AO598" s="10">
        <v>0</v>
      </c>
      <c r="AP598" s="5">
        <v>16620</v>
      </c>
      <c r="AQ598" s="5">
        <v>31201</v>
      </c>
      <c r="AR598" s="10">
        <v>1</v>
      </c>
      <c r="AS598" s="10">
        <v>20</v>
      </c>
      <c r="AT598" s="10">
        <v>2</v>
      </c>
      <c r="AU598" s="10">
        <v>306</v>
      </c>
      <c r="AV598" s="5">
        <v>39933</v>
      </c>
      <c r="AW598" s="5">
        <v>74446</v>
      </c>
      <c r="AX598" s="10">
        <v>1</v>
      </c>
      <c r="AY598" s="10">
        <v>333</v>
      </c>
      <c r="AZ598" s="10">
        <v>1</v>
      </c>
      <c r="BA598" s="10">
        <v>266</v>
      </c>
      <c r="BB598" s="5">
        <v>106570</v>
      </c>
      <c r="BC598" s="7">
        <v>198069</v>
      </c>
    </row>
    <row r="599" spans="1:55" ht="15.75" thickBot="1">
      <c r="A599" s="17" t="s">
        <v>131</v>
      </c>
      <c r="B599" s="5">
        <v>18000</v>
      </c>
      <c r="C599" s="5">
        <v>18550</v>
      </c>
      <c r="D599" s="10">
        <v>0</v>
      </c>
      <c r="E599" s="10">
        <v>0</v>
      </c>
      <c r="F599" s="5">
        <v>38053.339999999997</v>
      </c>
      <c r="G599" s="5">
        <v>29705.38</v>
      </c>
      <c r="H599" s="5">
        <v>36166.839999999997</v>
      </c>
      <c r="I599" s="5">
        <v>46329.64</v>
      </c>
      <c r="J599" s="5">
        <v>18000</v>
      </c>
      <c r="K599" s="5">
        <v>20099.02</v>
      </c>
      <c r="L599" s="5">
        <v>38166.79</v>
      </c>
      <c r="M599" s="5">
        <v>31369.119999999999</v>
      </c>
      <c r="N599" s="10">
        <v>58.74</v>
      </c>
      <c r="O599" s="5">
        <v>2890</v>
      </c>
      <c r="P599" s="5">
        <v>20168</v>
      </c>
      <c r="Q599" s="5">
        <v>8092.8</v>
      </c>
      <c r="R599" s="5">
        <v>38000</v>
      </c>
      <c r="S599" s="5">
        <v>24216.639999999999</v>
      </c>
      <c r="T599" s="5">
        <v>20000</v>
      </c>
      <c r="U599" s="5">
        <v>3228.6</v>
      </c>
      <c r="V599" s="10">
        <v>0</v>
      </c>
      <c r="W599" s="10">
        <v>0</v>
      </c>
      <c r="X599" s="5">
        <v>5170.88</v>
      </c>
      <c r="Y599" s="5">
        <v>27903.599999999999</v>
      </c>
      <c r="Z599" s="5">
        <v>231784.59</v>
      </c>
      <c r="AA599" s="7">
        <v>212384.8</v>
      </c>
      <c r="AC599" s="17" t="s">
        <v>175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5">
        <v>54000</v>
      </c>
      <c r="AS599" s="5">
        <v>13068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5">
        <v>54000</v>
      </c>
      <c r="BC599" s="7">
        <v>13068</v>
      </c>
    </row>
    <row r="600" spans="1:55" ht="15.75" thickBot="1">
      <c r="A600" s="17" t="s">
        <v>140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600</v>
      </c>
      <c r="Q600" s="5">
        <v>4048.14</v>
      </c>
      <c r="R600" s="10">
        <v>0</v>
      </c>
      <c r="S600" s="10">
        <v>0</v>
      </c>
      <c r="T600" s="10">
        <v>650</v>
      </c>
      <c r="U600" s="5">
        <v>1713</v>
      </c>
      <c r="V600" s="10">
        <v>0</v>
      </c>
      <c r="W600" s="10">
        <v>0</v>
      </c>
      <c r="X600" s="10">
        <v>0</v>
      </c>
      <c r="Y600" s="10">
        <v>0</v>
      </c>
      <c r="Z600" s="5">
        <v>1250</v>
      </c>
      <c r="AA600" s="7">
        <v>5761.14</v>
      </c>
      <c r="AC600" s="17" t="s">
        <v>157</v>
      </c>
      <c r="AD600" s="10">
        <v>0</v>
      </c>
      <c r="AE600" s="10">
        <v>0</v>
      </c>
      <c r="AF600" s="5">
        <v>4080</v>
      </c>
      <c r="AG600" s="5">
        <v>7140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5">
        <v>3000</v>
      </c>
      <c r="AQ600" s="5">
        <v>25800</v>
      </c>
      <c r="AR600" s="10">
        <v>10</v>
      </c>
      <c r="AS600" s="5">
        <v>21000</v>
      </c>
      <c r="AT600" s="10">
        <v>0</v>
      </c>
      <c r="AU600" s="10">
        <v>0</v>
      </c>
      <c r="AV600" s="10">
        <v>0</v>
      </c>
      <c r="AW600" s="10">
        <v>0</v>
      </c>
      <c r="AX600" s="10">
        <v>50</v>
      </c>
      <c r="AY600" s="5">
        <v>29000</v>
      </c>
      <c r="AZ600" s="10">
        <v>0</v>
      </c>
      <c r="BA600" s="10">
        <v>0</v>
      </c>
      <c r="BB600" s="5">
        <v>7140</v>
      </c>
      <c r="BC600" s="7">
        <v>82940</v>
      </c>
    </row>
    <row r="601" spans="1:55" ht="15.75" thickBot="1">
      <c r="A601" s="17" t="s">
        <v>141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808</v>
      </c>
      <c r="K601" s="5">
        <v>4925.04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808</v>
      </c>
      <c r="AA601" s="7">
        <v>4925.04</v>
      </c>
      <c r="AC601" s="17" t="s">
        <v>222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2</v>
      </c>
      <c r="AU601" s="10">
        <v>184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2</v>
      </c>
      <c r="BC601" s="12">
        <v>184</v>
      </c>
    </row>
    <row r="602" spans="1:55" ht="15.75" thickBot="1">
      <c r="A602" s="17" t="s">
        <v>80</v>
      </c>
      <c r="B602" s="10">
        <v>0</v>
      </c>
      <c r="C602" s="10">
        <v>0</v>
      </c>
      <c r="D602" s="10">
        <v>0</v>
      </c>
      <c r="E602" s="10">
        <v>0</v>
      </c>
      <c r="F602" s="10">
        <v>55</v>
      </c>
      <c r="G602" s="10">
        <v>350</v>
      </c>
      <c r="H602" s="10">
        <v>100</v>
      </c>
      <c r="I602" s="10">
        <v>213</v>
      </c>
      <c r="J602" s="10">
        <v>415</v>
      </c>
      <c r="K602" s="10">
        <v>717.6</v>
      </c>
      <c r="L602" s="10">
        <v>500</v>
      </c>
      <c r="M602" s="5">
        <v>1050</v>
      </c>
      <c r="N602" s="10">
        <v>0</v>
      </c>
      <c r="O602" s="10">
        <v>0</v>
      </c>
      <c r="P602" s="10">
        <v>118</v>
      </c>
      <c r="Q602" s="10">
        <v>252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5">
        <v>1188</v>
      </c>
      <c r="AA602" s="7">
        <v>2582.6</v>
      </c>
      <c r="AC602" s="17" t="s">
        <v>223</v>
      </c>
      <c r="AD602" s="5">
        <v>120541</v>
      </c>
      <c r="AE602" s="5">
        <v>228490</v>
      </c>
      <c r="AF602" s="5">
        <v>121305</v>
      </c>
      <c r="AG602" s="5">
        <v>243706</v>
      </c>
      <c r="AH602" s="5">
        <v>42124</v>
      </c>
      <c r="AI602" s="5">
        <v>32980</v>
      </c>
      <c r="AJ602" s="5">
        <v>42091</v>
      </c>
      <c r="AK602" s="5">
        <v>32365</v>
      </c>
      <c r="AL602" s="10">
        <v>175</v>
      </c>
      <c r="AM602" s="5">
        <v>8224</v>
      </c>
      <c r="AN602" s="5">
        <v>159322</v>
      </c>
      <c r="AO602" s="5">
        <v>238490</v>
      </c>
      <c r="AP602" s="5">
        <v>138941</v>
      </c>
      <c r="AQ602" s="5">
        <v>258623</v>
      </c>
      <c r="AR602" s="5">
        <v>158839</v>
      </c>
      <c r="AS602" s="5">
        <v>259102</v>
      </c>
      <c r="AT602" s="5">
        <v>139440</v>
      </c>
      <c r="AU602" s="5">
        <v>214483</v>
      </c>
      <c r="AV602" s="10">
        <v>104</v>
      </c>
      <c r="AW602" s="5">
        <v>4997</v>
      </c>
      <c r="AX602" s="5">
        <v>159280</v>
      </c>
      <c r="AY602" s="5">
        <v>245014</v>
      </c>
      <c r="AZ602" s="5">
        <v>82030</v>
      </c>
      <c r="BA602" s="5">
        <v>89250</v>
      </c>
      <c r="BB602" s="5">
        <v>1164192</v>
      </c>
      <c r="BC602" s="7">
        <v>1855724</v>
      </c>
    </row>
    <row r="603" spans="1:55" ht="15.75" thickBot="1">
      <c r="A603" s="17" t="s">
        <v>142</v>
      </c>
      <c r="B603" s="5">
        <v>54000</v>
      </c>
      <c r="C603" s="5">
        <v>37195.17</v>
      </c>
      <c r="D603" s="10">
        <v>0</v>
      </c>
      <c r="E603" s="10">
        <v>0</v>
      </c>
      <c r="F603" s="5">
        <v>18000</v>
      </c>
      <c r="G603" s="5">
        <v>22186.21</v>
      </c>
      <c r="H603" s="5">
        <v>72000</v>
      </c>
      <c r="I603" s="5">
        <v>63415.53</v>
      </c>
      <c r="J603" s="10">
        <v>0</v>
      </c>
      <c r="K603" s="10">
        <v>0</v>
      </c>
      <c r="L603" s="5">
        <v>36000</v>
      </c>
      <c r="M603" s="5">
        <v>31241.05</v>
      </c>
      <c r="N603" s="10">
        <v>0</v>
      </c>
      <c r="O603" s="10">
        <v>0</v>
      </c>
      <c r="P603" s="5">
        <v>18000</v>
      </c>
      <c r="Q603" s="5">
        <v>14008.6</v>
      </c>
      <c r="R603" s="5">
        <v>18000</v>
      </c>
      <c r="S603" s="5">
        <v>19523.490000000002</v>
      </c>
      <c r="T603" s="5">
        <v>18000</v>
      </c>
      <c r="U603" s="5">
        <v>21869.32</v>
      </c>
      <c r="V603" s="10">
        <v>0</v>
      </c>
      <c r="W603" s="10">
        <v>0</v>
      </c>
      <c r="X603" s="10">
        <v>0</v>
      </c>
      <c r="Y603" s="10">
        <v>0</v>
      </c>
      <c r="Z603" s="5">
        <v>234000</v>
      </c>
      <c r="AA603" s="7">
        <v>209439.37</v>
      </c>
      <c r="AC603" s="17" t="s">
        <v>176</v>
      </c>
      <c r="AD603" s="10">
        <v>1</v>
      </c>
      <c r="AE603" s="10">
        <v>174</v>
      </c>
      <c r="AF603" s="10">
        <v>0</v>
      </c>
      <c r="AG603" s="10">
        <v>0</v>
      </c>
      <c r="AH603" s="10">
        <v>1</v>
      </c>
      <c r="AI603" s="10">
        <v>212</v>
      </c>
      <c r="AJ603" s="10">
        <v>0</v>
      </c>
      <c r="AK603" s="10">
        <v>0</v>
      </c>
      <c r="AL603" s="10">
        <v>10</v>
      </c>
      <c r="AM603" s="10">
        <v>212</v>
      </c>
      <c r="AN603" s="10">
        <v>0</v>
      </c>
      <c r="AO603" s="10">
        <v>0</v>
      </c>
      <c r="AP603" s="10">
        <v>90</v>
      </c>
      <c r="AQ603" s="5">
        <v>11520</v>
      </c>
      <c r="AR603" s="10">
        <v>0</v>
      </c>
      <c r="AS603" s="10">
        <v>0</v>
      </c>
      <c r="AT603" s="10">
        <v>41</v>
      </c>
      <c r="AU603" s="5">
        <v>12207</v>
      </c>
      <c r="AV603" s="10">
        <v>0</v>
      </c>
      <c r="AW603" s="10">
        <v>0</v>
      </c>
      <c r="AX603" s="10">
        <v>0</v>
      </c>
      <c r="AY603" s="10">
        <v>0</v>
      </c>
      <c r="AZ603" s="5">
        <v>21867</v>
      </c>
      <c r="BA603" s="5">
        <v>10141</v>
      </c>
      <c r="BB603" s="5">
        <v>22010</v>
      </c>
      <c r="BC603" s="7">
        <v>34466</v>
      </c>
    </row>
    <row r="604" spans="1:55" ht="15.75" thickBot="1">
      <c r="A604" s="17" t="s">
        <v>132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5">
        <v>2697.66</v>
      </c>
      <c r="O604" s="5">
        <v>14467.78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5">
        <v>2697.66</v>
      </c>
      <c r="AA604" s="7">
        <v>14467.78</v>
      </c>
      <c r="AC604" s="17" t="s">
        <v>224</v>
      </c>
      <c r="AD604" s="5">
        <v>490179</v>
      </c>
      <c r="AE604" s="5">
        <v>1055461</v>
      </c>
      <c r="AF604" s="5">
        <v>246864</v>
      </c>
      <c r="AG604" s="5">
        <v>436906</v>
      </c>
      <c r="AH604" s="5">
        <v>269912</v>
      </c>
      <c r="AI604" s="5">
        <v>509274</v>
      </c>
      <c r="AJ604" s="5">
        <v>160728</v>
      </c>
      <c r="AK604" s="5">
        <v>390673</v>
      </c>
      <c r="AL604" s="5">
        <v>132241</v>
      </c>
      <c r="AM604" s="5">
        <v>199612</v>
      </c>
      <c r="AN604" s="5">
        <v>193716</v>
      </c>
      <c r="AO604" s="5">
        <v>320722</v>
      </c>
      <c r="AP604" s="5">
        <v>229792</v>
      </c>
      <c r="AQ604" s="5">
        <v>498261</v>
      </c>
      <c r="AR604" s="5">
        <v>199790</v>
      </c>
      <c r="AS604" s="5">
        <v>370369</v>
      </c>
      <c r="AT604" s="5">
        <v>390619</v>
      </c>
      <c r="AU604" s="5">
        <v>655567</v>
      </c>
      <c r="AV604" s="5">
        <v>314781</v>
      </c>
      <c r="AW604" s="5">
        <v>517694</v>
      </c>
      <c r="AX604" s="5">
        <v>444128</v>
      </c>
      <c r="AY604" s="5">
        <v>704098</v>
      </c>
      <c r="AZ604" s="5">
        <v>52117</v>
      </c>
      <c r="BA604" s="5">
        <v>146797</v>
      </c>
      <c r="BB604" s="5">
        <v>3124867</v>
      </c>
      <c r="BC604" s="7">
        <v>5805434</v>
      </c>
    </row>
    <row r="605" spans="1:55" ht="15.75" thickBot="1">
      <c r="A605" s="17" t="s">
        <v>81</v>
      </c>
      <c r="B605" s="5">
        <v>270080</v>
      </c>
      <c r="C605" s="5">
        <v>301544.03999999998</v>
      </c>
      <c r="D605" s="5">
        <v>192958.41</v>
      </c>
      <c r="E605" s="5">
        <v>424575.78</v>
      </c>
      <c r="F605" s="5">
        <v>325402</v>
      </c>
      <c r="G605" s="5">
        <v>472447.41</v>
      </c>
      <c r="H605" s="5">
        <v>155295</v>
      </c>
      <c r="I605" s="5">
        <v>332148.34000000003</v>
      </c>
      <c r="J605" s="5">
        <v>272635</v>
      </c>
      <c r="K605" s="5">
        <v>563495.63</v>
      </c>
      <c r="L605" s="5">
        <v>79908.460000000006</v>
      </c>
      <c r="M605" s="5">
        <v>237057.37</v>
      </c>
      <c r="N605" s="5">
        <v>229253</v>
      </c>
      <c r="O605" s="5">
        <v>378801.51</v>
      </c>
      <c r="P605" s="5">
        <v>139716.32</v>
      </c>
      <c r="Q605" s="5">
        <v>233164.87</v>
      </c>
      <c r="R605" s="5">
        <v>81137</v>
      </c>
      <c r="S605" s="5">
        <v>136796.54999999999</v>
      </c>
      <c r="T605" s="5">
        <v>184074.44</v>
      </c>
      <c r="U605" s="5">
        <v>252503.43</v>
      </c>
      <c r="V605" s="5">
        <v>164143</v>
      </c>
      <c r="W605" s="5">
        <v>309982.08000000002</v>
      </c>
      <c r="X605" s="5">
        <v>125228</v>
      </c>
      <c r="Y605" s="5">
        <v>228336.85</v>
      </c>
      <c r="Z605" s="5">
        <v>2219830.63</v>
      </c>
      <c r="AA605" s="7">
        <v>3870853.86</v>
      </c>
      <c r="AC605" s="17" t="s">
        <v>158</v>
      </c>
      <c r="AD605" s="5">
        <v>256800</v>
      </c>
      <c r="AE605" s="5">
        <v>518843</v>
      </c>
      <c r="AF605" s="5">
        <v>244800</v>
      </c>
      <c r="AG605" s="5">
        <v>515974</v>
      </c>
      <c r="AH605" s="5">
        <v>210800</v>
      </c>
      <c r="AI605" s="5">
        <v>429760</v>
      </c>
      <c r="AJ605" s="5">
        <v>215650</v>
      </c>
      <c r="AK605" s="5">
        <v>426184</v>
      </c>
      <c r="AL605" s="5">
        <v>234200</v>
      </c>
      <c r="AM605" s="5">
        <v>479977</v>
      </c>
      <c r="AN605" s="5">
        <v>179400</v>
      </c>
      <c r="AO605" s="5">
        <v>360924</v>
      </c>
      <c r="AP605" s="5">
        <v>272585</v>
      </c>
      <c r="AQ605" s="5">
        <v>537296</v>
      </c>
      <c r="AR605" s="5">
        <v>146200</v>
      </c>
      <c r="AS605" s="5">
        <v>353776</v>
      </c>
      <c r="AT605" s="5">
        <v>210601</v>
      </c>
      <c r="AU605" s="5">
        <v>473137</v>
      </c>
      <c r="AV605" s="5">
        <v>229350</v>
      </c>
      <c r="AW605" s="5">
        <v>406279</v>
      </c>
      <c r="AX605" s="5">
        <v>310200</v>
      </c>
      <c r="AY605" s="5">
        <v>416503</v>
      </c>
      <c r="AZ605" s="5">
        <v>258601</v>
      </c>
      <c r="BA605" s="5">
        <v>494842</v>
      </c>
      <c r="BB605" s="5">
        <v>2769187</v>
      </c>
      <c r="BC605" s="7">
        <v>5413495</v>
      </c>
    </row>
    <row r="606" spans="1:55" ht="15.75" thickBot="1">
      <c r="A606" s="17" t="s">
        <v>82</v>
      </c>
      <c r="B606" s="5">
        <v>21600</v>
      </c>
      <c r="C606" s="5">
        <v>12569.02</v>
      </c>
      <c r="D606" s="5">
        <v>21600</v>
      </c>
      <c r="E606" s="5">
        <v>12485.39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6</v>
      </c>
      <c r="Q606" s="10">
        <v>28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5">
        <v>43206</v>
      </c>
      <c r="AA606" s="7">
        <v>25082.41</v>
      </c>
      <c r="AC606" s="17" t="s">
        <v>247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65</v>
      </c>
      <c r="AU606" s="5">
        <v>9420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65</v>
      </c>
      <c r="BC606" s="7">
        <v>9420</v>
      </c>
    </row>
    <row r="607" spans="1:55" ht="15.75" thickBot="1">
      <c r="A607" s="17" t="s">
        <v>83</v>
      </c>
      <c r="B607" s="10">
        <v>738</v>
      </c>
      <c r="C607" s="5">
        <v>1164.4000000000001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5">
        <v>11436</v>
      </c>
      <c r="K607" s="5">
        <v>72233.7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5">
        <v>12174</v>
      </c>
      <c r="AA607" s="7">
        <v>73398.100000000006</v>
      </c>
      <c r="AC607" s="18" t="s">
        <v>27</v>
      </c>
      <c r="AD607" s="8">
        <v>136404458</v>
      </c>
      <c r="AE607" s="8">
        <v>177904872</v>
      </c>
      <c r="AF607" s="8">
        <v>92186641</v>
      </c>
      <c r="AG607" s="8">
        <v>131215035</v>
      </c>
      <c r="AH607" s="8">
        <v>160948915</v>
      </c>
      <c r="AI607" s="8">
        <v>161518284</v>
      </c>
      <c r="AJ607" s="8">
        <v>125372535</v>
      </c>
      <c r="AK607" s="8">
        <v>174438100</v>
      </c>
      <c r="AL607" s="8">
        <v>153577099</v>
      </c>
      <c r="AM607" s="8">
        <v>173592291</v>
      </c>
      <c r="AN607" s="8">
        <v>91768279</v>
      </c>
      <c r="AO607" s="8">
        <v>129340287</v>
      </c>
      <c r="AP607" s="8">
        <v>69938247</v>
      </c>
      <c r="AQ607" s="8">
        <v>186476838</v>
      </c>
      <c r="AR607" s="8">
        <v>58189564</v>
      </c>
      <c r="AS607" s="8">
        <v>169915229</v>
      </c>
      <c r="AT607" s="8">
        <v>62086845</v>
      </c>
      <c r="AU607" s="8">
        <v>147298351</v>
      </c>
      <c r="AV607" s="8">
        <v>57970100</v>
      </c>
      <c r="AW607" s="8">
        <v>154249380</v>
      </c>
      <c r="AX607" s="8">
        <v>71242207</v>
      </c>
      <c r="AY607" s="8">
        <v>154329080</v>
      </c>
      <c r="AZ607" s="8">
        <v>73103670</v>
      </c>
      <c r="BA607" s="8">
        <v>141345935</v>
      </c>
      <c r="BB607" s="8">
        <v>1152788560</v>
      </c>
      <c r="BC607" s="9">
        <v>1901623682</v>
      </c>
    </row>
    <row r="608" spans="1:55" ht="15.75" thickBot="1">
      <c r="A608" s="17" t="s">
        <v>59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5">
        <v>7650</v>
      </c>
      <c r="O608" s="5">
        <v>23680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5">
        <v>9329</v>
      </c>
      <c r="Y608" s="5">
        <v>43150.559999999998</v>
      </c>
      <c r="Z608" s="5">
        <v>16979</v>
      </c>
      <c r="AA608" s="7">
        <v>66830.559999999998</v>
      </c>
    </row>
    <row r="609" spans="1:55" ht="19.5" thickBot="1">
      <c r="A609" s="17" t="s">
        <v>183</v>
      </c>
      <c r="B609" s="5">
        <v>7701.41</v>
      </c>
      <c r="C609" s="5">
        <v>73375.75</v>
      </c>
      <c r="D609" s="10">
        <v>0</v>
      </c>
      <c r="E609" s="10">
        <v>0</v>
      </c>
      <c r="F609" s="10">
        <v>0</v>
      </c>
      <c r="G609" s="10">
        <v>0</v>
      </c>
      <c r="H609" s="10">
        <v>48.83</v>
      </c>
      <c r="I609" s="5">
        <v>2385</v>
      </c>
      <c r="J609" s="10">
        <v>0</v>
      </c>
      <c r="K609" s="10">
        <v>0</v>
      </c>
      <c r="L609" s="10">
        <v>0</v>
      </c>
      <c r="M609" s="10">
        <v>0</v>
      </c>
      <c r="N609" s="5">
        <v>6633.14</v>
      </c>
      <c r="O609" s="5">
        <v>61368.5</v>
      </c>
      <c r="P609" s="10">
        <v>0</v>
      </c>
      <c r="Q609" s="10">
        <v>0</v>
      </c>
      <c r="R609" s="10">
        <v>0</v>
      </c>
      <c r="S609" s="10">
        <v>0</v>
      </c>
      <c r="T609" s="5">
        <v>4574.93</v>
      </c>
      <c r="U609" s="5">
        <v>24714</v>
      </c>
      <c r="V609" s="10">
        <v>0</v>
      </c>
      <c r="W609" s="10">
        <v>0</v>
      </c>
      <c r="X609" s="10">
        <v>534.79999999999995</v>
      </c>
      <c r="Y609" s="5">
        <v>8830</v>
      </c>
      <c r="Z609" s="5">
        <v>19493.11</v>
      </c>
      <c r="AA609" s="7">
        <v>170673.25</v>
      </c>
      <c r="AC609" s="16" t="s">
        <v>208</v>
      </c>
    </row>
    <row r="610" spans="1:55" ht="15.75" thickBot="1">
      <c r="A610" s="17" t="s">
        <v>147</v>
      </c>
      <c r="B610" s="10">
        <v>0</v>
      </c>
      <c r="C610" s="10">
        <v>0</v>
      </c>
      <c r="D610" s="10">
        <v>0</v>
      </c>
      <c r="E610" s="10">
        <v>0</v>
      </c>
      <c r="F610" s="10">
        <v>250</v>
      </c>
      <c r="G610" s="10">
        <v>850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250</v>
      </c>
      <c r="AA610" s="12">
        <v>850</v>
      </c>
      <c r="AC610" s="64" t="s">
        <v>7</v>
      </c>
      <c r="AD610" s="66" t="s">
        <v>8</v>
      </c>
      <c r="AE610" s="67"/>
      <c r="AF610" s="61" t="s">
        <v>9</v>
      </c>
      <c r="AG610" s="62"/>
      <c r="AH610" s="61" t="s">
        <v>10</v>
      </c>
      <c r="AI610" s="62"/>
      <c r="AJ610" s="61" t="s">
        <v>11</v>
      </c>
      <c r="AK610" s="62"/>
      <c r="AL610" s="61" t="s">
        <v>12</v>
      </c>
      <c r="AM610" s="62"/>
      <c r="AN610" s="61" t="s">
        <v>13</v>
      </c>
      <c r="AO610" s="62"/>
      <c r="AP610" s="61" t="s">
        <v>14</v>
      </c>
      <c r="AQ610" s="62"/>
      <c r="AR610" s="61" t="s">
        <v>15</v>
      </c>
      <c r="AS610" s="62"/>
      <c r="AT610" s="61" t="s">
        <v>16</v>
      </c>
      <c r="AU610" s="62"/>
      <c r="AV610" s="61" t="s">
        <v>17</v>
      </c>
      <c r="AW610" s="62"/>
      <c r="AX610" s="61" t="s">
        <v>18</v>
      </c>
      <c r="AY610" s="62"/>
      <c r="AZ610" s="61" t="s">
        <v>19</v>
      </c>
      <c r="BA610" s="62"/>
      <c r="BB610" s="61" t="s">
        <v>20</v>
      </c>
      <c r="BC610" s="63"/>
    </row>
    <row r="611" spans="1:55" ht="26.25" thickBot="1">
      <c r="A611" s="17" t="s">
        <v>85</v>
      </c>
      <c r="B611" s="5">
        <v>126000</v>
      </c>
      <c r="C611" s="5">
        <v>207338.2</v>
      </c>
      <c r="D611" s="5">
        <v>230000</v>
      </c>
      <c r="E611" s="5">
        <v>114004.03</v>
      </c>
      <c r="F611" s="5">
        <v>71000</v>
      </c>
      <c r="G611" s="5">
        <v>249839.84</v>
      </c>
      <c r="H611" s="5">
        <v>21600</v>
      </c>
      <c r="I611" s="5">
        <v>13191.9</v>
      </c>
      <c r="J611" s="5">
        <v>39240</v>
      </c>
      <c r="K611" s="5">
        <v>100783.1</v>
      </c>
      <c r="L611" s="10">
        <v>0</v>
      </c>
      <c r="M611" s="10">
        <v>0</v>
      </c>
      <c r="N611" s="10">
        <v>0</v>
      </c>
      <c r="O611" s="10">
        <v>0</v>
      </c>
      <c r="P611" s="5">
        <v>73075</v>
      </c>
      <c r="Q611" s="5">
        <v>185416.33</v>
      </c>
      <c r="R611" s="5">
        <v>39120</v>
      </c>
      <c r="S611" s="5">
        <v>234063.38</v>
      </c>
      <c r="T611" s="5">
        <v>49202</v>
      </c>
      <c r="U611" s="5">
        <v>307745.15999999997</v>
      </c>
      <c r="V611" s="5">
        <v>427420</v>
      </c>
      <c r="W611" s="5">
        <v>208640</v>
      </c>
      <c r="X611" s="5">
        <v>161840</v>
      </c>
      <c r="Y611" s="5">
        <v>207571.16</v>
      </c>
      <c r="Z611" s="5">
        <v>1238497</v>
      </c>
      <c r="AA611" s="7">
        <v>1828593.1</v>
      </c>
      <c r="AC611" s="65"/>
      <c r="AD611" s="1" t="s">
        <v>21</v>
      </c>
      <c r="AE611" s="1" t="s">
        <v>22</v>
      </c>
      <c r="AF611" s="1" t="s">
        <v>21</v>
      </c>
      <c r="AG611" s="1" t="s">
        <v>22</v>
      </c>
      <c r="AH611" s="1" t="s">
        <v>21</v>
      </c>
      <c r="AI611" s="1" t="s">
        <v>22</v>
      </c>
      <c r="AJ611" s="1" t="s">
        <v>21</v>
      </c>
      <c r="AK611" s="1" t="s">
        <v>22</v>
      </c>
      <c r="AL611" s="1" t="s">
        <v>21</v>
      </c>
      <c r="AM611" s="1" t="s">
        <v>22</v>
      </c>
      <c r="AN611" s="1" t="s">
        <v>21</v>
      </c>
      <c r="AO611" s="1" t="s">
        <v>22</v>
      </c>
      <c r="AP611" s="1" t="s">
        <v>21</v>
      </c>
      <c r="AQ611" s="1" t="s">
        <v>22</v>
      </c>
      <c r="AR611" s="1" t="s">
        <v>21</v>
      </c>
      <c r="AS611" s="1" t="s">
        <v>22</v>
      </c>
      <c r="AT611" s="1" t="s">
        <v>21</v>
      </c>
      <c r="AU611" s="1" t="s">
        <v>22</v>
      </c>
      <c r="AV611" s="1" t="s">
        <v>21</v>
      </c>
      <c r="AW611" s="1" t="s">
        <v>22</v>
      </c>
      <c r="AX611" s="1" t="s">
        <v>21</v>
      </c>
      <c r="AY611" s="1" t="s">
        <v>22</v>
      </c>
      <c r="AZ611" s="1" t="s">
        <v>21</v>
      </c>
      <c r="BA611" s="1" t="s">
        <v>22</v>
      </c>
      <c r="BB611" s="1" t="s">
        <v>21</v>
      </c>
      <c r="BC611" s="6" t="s">
        <v>22</v>
      </c>
    </row>
    <row r="612" spans="1:55" ht="15.75" thickBot="1">
      <c r="A612" s="17" t="s">
        <v>112</v>
      </c>
      <c r="B612" s="10">
        <v>0</v>
      </c>
      <c r="C612" s="10">
        <v>0</v>
      </c>
      <c r="D612" s="5">
        <v>4493.05</v>
      </c>
      <c r="E612" s="5">
        <v>15924.66</v>
      </c>
      <c r="F612" s="10">
        <v>318.18</v>
      </c>
      <c r="G612" s="5">
        <v>6700</v>
      </c>
      <c r="H612" s="10">
        <v>0</v>
      </c>
      <c r="I612" s="10">
        <v>0</v>
      </c>
      <c r="J612" s="10">
        <v>0</v>
      </c>
      <c r="K612" s="10">
        <v>0</v>
      </c>
      <c r="L612" s="5">
        <v>1098.3800000000001</v>
      </c>
      <c r="M612" s="5">
        <v>38150.42</v>
      </c>
      <c r="N612" s="5">
        <v>4523.05</v>
      </c>
      <c r="O612" s="5">
        <v>15924.66</v>
      </c>
      <c r="P612" s="10">
        <v>0</v>
      </c>
      <c r="Q612" s="10">
        <v>0</v>
      </c>
      <c r="R612" s="10">
        <v>471.08</v>
      </c>
      <c r="S612" s="5">
        <v>9022.17</v>
      </c>
      <c r="T612" s="5">
        <v>1099.44</v>
      </c>
      <c r="U612" s="5">
        <v>37845.71</v>
      </c>
      <c r="V612" s="5">
        <v>95233.66</v>
      </c>
      <c r="W612" s="5">
        <v>43299.360000000001</v>
      </c>
      <c r="X612" s="10">
        <v>915.72</v>
      </c>
      <c r="Y612" s="5">
        <v>24330.17</v>
      </c>
      <c r="Z612" s="5">
        <v>108152.56</v>
      </c>
      <c r="AA612" s="7">
        <v>191197.15</v>
      </c>
      <c r="AC612" s="17" t="s">
        <v>43</v>
      </c>
      <c r="AD612" s="5">
        <v>22603</v>
      </c>
      <c r="AE612" s="5">
        <v>520321</v>
      </c>
      <c r="AF612" s="5">
        <v>5042</v>
      </c>
      <c r="AG612" s="5">
        <v>113763</v>
      </c>
      <c r="AH612" s="5">
        <v>1449</v>
      </c>
      <c r="AI612" s="5">
        <v>61821</v>
      </c>
      <c r="AJ612" s="5">
        <v>22285</v>
      </c>
      <c r="AK612" s="5">
        <v>523990</v>
      </c>
      <c r="AL612" s="5">
        <v>1361</v>
      </c>
      <c r="AM612" s="5">
        <v>44753</v>
      </c>
      <c r="AN612" s="5">
        <v>1787</v>
      </c>
      <c r="AO612" s="5">
        <v>102360</v>
      </c>
      <c r="AP612" s="5">
        <v>34997</v>
      </c>
      <c r="AQ612" s="5">
        <v>93378</v>
      </c>
      <c r="AR612" s="5">
        <v>13467</v>
      </c>
      <c r="AS612" s="5">
        <v>325848</v>
      </c>
      <c r="AT612" s="5">
        <v>2863</v>
      </c>
      <c r="AU612" s="5">
        <v>114568</v>
      </c>
      <c r="AV612" s="5">
        <v>6408</v>
      </c>
      <c r="AW612" s="5">
        <v>177855</v>
      </c>
      <c r="AX612" s="5">
        <v>28856</v>
      </c>
      <c r="AY612" s="5">
        <v>60456</v>
      </c>
      <c r="AZ612" s="5">
        <v>17033</v>
      </c>
      <c r="BA612" s="5">
        <v>446551</v>
      </c>
      <c r="BB612" s="5">
        <v>158151</v>
      </c>
      <c r="BC612" s="7">
        <v>2585664</v>
      </c>
    </row>
    <row r="613" spans="1:55" ht="15.75" thickBot="1">
      <c r="A613" s="17" t="s">
        <v>86</v>
      </c>
      <c r="B613" s="5">
        <v>1146442.79</v>
      </c>
      <c r="C613" s="5">
        <v>1096317.77</v>
      </c>
      <c r="D613" s="5">
        <v>1575511.23</v>
      </c>
      <c r="E613" s="5">
        <v>1444959.53</v>
      </c>
      <c r="F613" s="5">
        <v>917215.97</v>
      </c>
      <c r="G613" s="5">
        <v>1468723.98</v>
      </c>
      <c r="H613" s="5">
        <v>816337.5</v>
      </c>
      <c r="I613" s="5">
        <v>937640.14</v>
      </c>
      <c r="J613" s="5">
        <v>1429053.95</v>
      </c>
      <c r="K613" s="5">
        <v>1752141.57</v>
      </c>
      <c r="L613" s="5">
        <v>851936</v>
      </c>
      <c r="M613" s="5">
        <v>941315.86</v>
      </c>
      <c r="N613" s="5">
        <v>1339519.98</v>
      </c>
      <c r="O613" s="5">
        <v>1189049.0900000001</v>
      </c>
      <c r="P613" s="5">
        <v>958449.18</v>
      </c>
      <c r="Q613" s="5">
        <v>807594.1</v>
      </c>
      <c r="R613" s="5">
        <v>857365</v>
      </c>
      <c r="S613" s="5">
        <v>674772.05</v>
      </c>
      <c r="T613" s="5">
        <v>973979.16</v>
      </c>
      <c r="U613" s="5">
        <v>962491.06</v>
      </c>
      <c r="V613" s="5">
        <v>1117154.3999999999</v>
      </c>
      <c r="W613" s="5">
        <v>1142644.8799999999</v>
      </c>
      <c r="X613" s="5">
        <v>1051566.8600000001</v>
      </c>
      <c r="Y613" s="5">
        <v>1404580.97</v>
      </c>
      <c r="Z613" s="5">
        <v>13034532.02</v>
      </c>
      <c r="AA613" s="7">
        <v>13822231</v>
      </c>
      <c r="AC613" s="17" t="s">
        <v>44</v>
      </c>
      <c r="AD613" s="5">
        <v>45716</v>
      </c>
      <c r="AE613" s="5">
        <v>932990</v>
      </c>
      <c r="AF613" s="5">
        <v>30831</v>
      </c>
      <c r="AG613" s="5">
        <v>643169</v>
      </c>
      <c r="AH613" s="5">
        <v>86424</v>
      </c>
      <c r="AI613" s="5">
        <v>1687416</v>
      </c>
      <c r="AJ613" s="5">
        <v>94410</v>
      </c>
      <c r="AK613" s="5">
        <v>1922967</v>
      </c>
      <c r="AL613" s="5">
        <v>99743</v>
      </c>
      <c r="AM613" s="5">
        <v>2040344</v>
      </c>
      <c r="AN613" s="5">
        <v>144872</v>
      </c>
      <c r="AO613" s="5">
        <v>2616182</v>
      </c>
      <c r="AP613" s="5">
        <v>148953</v>
      </c>
      <c r="AQ613" s="5">
        <v>2325807</v>
      </c>
      <c r="AR613" s="5">
        <v>160850</v>
      </c>
      <c r="AS613" s="5">
        <v>2659697</v>
      </c>
      <c r="AT613" s="5">
        <v>125103</v>
      </c>
      <c r="AU613" s="5">
        <v>1819207</v>
      </c>
      <c r="AV613" s="5">
        <v>126772</v>
      </c>
      <c r="AW613" s="5">
        <v>2066399</v>
      </c>
      <c r="AX613" s="5">
        <v>100713</v>
      </c>
      <c r="AY613" s="5">
        <v>1780082</v>
      </c>
      <c r="AZ613" s="5">
        <v>498885</v>
      </c>
      <c r="BA613" s="5">
        <v>4402849</v>
      </c>
      <c r="BB613" s="5">
        <v>1663272</v>
      </c>
      <c r="BC613" s="7">
        <v>24897109</v>
      </c>
    </row>
    <row r="614" spans="1:55" ht="15.75" thickBot="1">
      <c r="A614" s="17" t="s">
        <v>49</v>
      </c>
      <c r="B614" s="5">
        <v>85940.78</v>
      </c>
      <c r="C614" s="5">
        <v>171169.5</v>
      </c>
      <c r="D614" s="5">
        <v>33456</v>
      </c>
      <c r="E614" s="5">
        <v>88081.95</v>
      </c>
      <c r="F614" s="5">
        <v>39294.239999999998</v>
      </c>
      <c r="G614" s="5">
        <v>101054.93</v>
      </c>
      <c r="H614" s="5">
        <v>70139.13</v>
      </c>
      <c r="I614" s="5">
        <v>165091.54</v>
      </c>
      <c r="J614" s="5">
        <v>82643.100000000006</v>
      </c>
      <c r="K614" s="5">
        <v>167430.32999999999</v>
      </c>
      <c r="L614" s="5">
        <v>18158.400000000001</v>
      </c>
      <c r="M614" s="5">
        <v>21420.55</v>
      </c>
      <c r="N614" s="5">
        <v>21395.35</v>
      </c>
      <c r="O614" s="5">
        <v>247665.18</v>
      </c>
      <c r="P614" s="10">
        <v>304</v>
      </c>
      <c r="Q614" s="5">
        <v>29692.67</v>
      </c>
      <c r="R614" s="5">
        <v>37206</v>
      </c>
      <c r="S614" s="5">
        <v>48756.92</v>
      </c>
      <c r="T614" s="5">
        <v>3723.14</v>
      </c>
      <c r="U614" s="5">
        <v>45008.74</v>
      </c>
      <c r="V614" s="5">
        <v>18000</v>
      </c>
      <c r="W614" s="5">
        <v>27972.62</v>
      </c>
      <c r="X614" s="5">
        <v>34057</v>
      </c>
      <c r="Y614" s="5">
        <v>44701.66</v>
      </c>
      <c r="Z614" s="5">
        <v>444317.14</v>
      </c>
      <c r="AA614" s="7">
        <v>1158046.5900000001</v>
      </c>
      <c r="AC614" s="17" t="s">
        <v>61</v>
      </c>
      <c r="AD614" s="5">
        <v>377560</v>
      </c>
      <c r="AE614" s="5">
        <v>6005356</v>
      </c>
      <c r="AF614" s="5">
        <v>250706</v>
      </c>
      <c r="AG614" s="5">
        <v>3718492</v>
      </c>
      <c r="AH614" s="5">
        <v>265456</v>
      </c>
      <c r="AI614" s="5">
        <v>4013915</v>
      </c>
      <c r="AJ614" s="5">
        <v>479944</v>
      </c>
      <c r="AK614" s="5">
        <v>6837052</v>
      </c>
      <c r="AL614" s="5">
        <v>306761</v>
      </c>
      <c r="AM614" s="5">
        <v>4596204</v>
      </c>
      <c r="AN614" s="5">
        <v>388357</v>
      </c>
      <c r="AO614" s="5">
        <v>4664570</v>
      </c>
      <c r="AP614" s="5">
        <v>474947</v>
      </c>
      <c r="AQ614" s="5">
        <v>6936315</v>
      </c>
      <c r="AR614" s="5">
        <v>359929</v>
      </c>
      <c r="AS614" s="5">
        <v>5140507</v>
      </c>
      <c r="AT614" s="5">
        <v>267080</v>
      </c>
      <c r="AU614" s="5">
        <v>3944491</v>
      </c>
      <c r="AV614" s="5">
        <v>427352</v>
      </c>
      <c r="AW614" s="5">
        <v>6258285</v>
      </c>
      <c r="AX614" s="5">
        <v>329840</v>
      </c>
      <c r="AY614" s="5">
        <v>4929180</v>
      </c>
      <c r="AZ614" s="5">
        <v>255942</v>
      </c>
      <c r="BA614" s="5">
        <v>3882223</v>
      </c>
      <c r="BB614" s="5">
        <v>4183874</v>
      </c>
      <c r="BC614" s="7">
        <v>60926590</v>
      </c>
    </row>
    <row r="615" spans="1:55" ht="15.75" thickBot="1">
      <c r="A615" s="17" t="s">
        <v>184</v>
      </c>
      <c r="B615" s="10">
        <v>0</v>
      </c>
      <c r="C615" s="10">
        <v>0</v>
      </c>
      <c r="D615" s="10">
        <v>0</v>
      </c>
      <c r="E615" s="10">
        <v>0</v>
      </c>
      <c r="F615" s="10">
        <v>64.16</v>
      </c>
      <c r="G615" s="10">
        <v>503.69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29.88</v>
      </c>
      <c r="U615" s="10">
        <v>161.84</v>
      </c>
      <c r="V615" s="10">
        <v>0</v>
      </c>
      <c r="W615" s="10">
        <v>0</v>
      </c>
      <c r="X615" s="10">
        <v>0</v>
      </c>
      <c r="Y615" s="10">
        <v>0</v>
      </c>
      <c r="Z615" s="10">
        <v>94.04</v>
      </c>
      <c r="AA615" s="12">
        <v>665.53</v>
      </c>
      <c r="AC615" s="17" t="s">
        <v>65</v>
      </c>
      <c r="AD615" s="5">
        <v>168882</v>
      </c>
      <c r="AE615" s="5">
        <v>2183650</v>
      </c>
      <c r="AF615" s="5">
        <v>99622</v>
      </c>
      <c r="AG615" s="5">
        <v>1407374</v>
      </c>
      <c r="AH615" s="5">
        <v>141122</v>
      </c>
      <c r="AI615" s="5">
        <v>2015315</v>
      </c>
      <c r="AJ615" s="5">
        <v>131001</v>
      </c>
      <c r="AK615" s="5">
        <v>1532981</v>
      </c>
      <c r="AL615" s="5">
        <v>130729</v>
      </c>
      <c r="AM615" s="5">
        <v>1574750</v>
      </c>
      <c r="AN615" s="5">
        <v>68033</v>
      </c>
      <c r="AO615" s="5">
        <v>1056416</v>
      </c>
      <c r="AP615" s="5">
        <v>117745</v>
      </c>
      <c r="AQ615" s="5">
        <v>1436500</v>
      </c>
      <c r="AR615" s="5">
        <v>75961</v>
      </c>
      <c r="AS615" s="5">
        <v>1018563</v>
      </c>
      <c r="AT615" s="5">
        <v>95476</v>
      </c>
      <c r="AU615" s="5">
        <v>1494906</v>
      </c>
      <c r="AV615" s="5">
        <v>261583</v>
      </c>
      <c r="AW615" s="5">
        <v>1476364</v>
      </c>
      <c r="AX615" s="5">
        <v>75446</v>
      </c>
      <c r="AY615" s="5">
        <v>1026828</v>
      </c>
      <c r="AZ615" s="5">
        <v>53873</v>
      </c>
      <c r="BA615" s="5">
        <v>690004</v>
      </c>
      <c r="BB615" s="5">
        <v>1419473</v>
      </c>
      <c r="BC615" s="7">
        <v>16913651</v>
      </c>
    </row>
    <row r="616" spans="1:55" ht="15.75" thickBot="1">
      <c r="A616" s="17" t="s">
        <v>88</v>
      </c>
      <c r="B616" s="10">
        <v>0</v>
      </c>
      <c r="C616" s="10">
        <v>0</v>
      </c>
      <c r="D616" s="10">
        <v>1.44</v>
      </c>
      <c r="E616" s="10">
        <v>242.7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39.11</v>
      </c>
      <c r="M616" s="5">
        <v>2149.3200000000002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40.549999999999997</v>
      </c>
      <c r="AA616" s="7">
        <v>2392.02</v>
      </c>
      <c r="AC616" s="17" t="s">
        <v>66</v>
      </c>
      <c r="AD616" s="5">
        <v>1281656</v>
      </c>
      <c r="AE616" s="5">
        <v>8415682</v>
      </c>
      <c r="AF616" s="5">
        <v>1216792</v>
      </c>
      <c r="AG616" s="5">
        <v>7144198</v>
      </c>
      <c r="AH616" s="5">
        <v>989135</v>
      </c>
      <c r="AI616" s="5">
        <v>6733826</v>
      </c>
      <c r="AJ616" s="5">
        <v>1774658</v>
      </c>
      <c r="AK616" s="5">
        <v>8508683</v>
      </c>
      <c r="AL616" s="5">
        <v>2294358</v>
      </c>
      <c r="AM616" s="5">
        <v>7616858</v>
      </c>
      <c r="AN616" s="5">
        <v>1516401</v>
      </c>
      <c r="AO616" s="5">
        <v>8338818</v>
      </c>
      <c r="AP616" s="5">
        <v>1952608</v>
      </c>
      <c r="AQ616" s="5">
        <v>10973894</v>
      </c>
      <c r="AR616" s="5">
        <v>2062319</v>
      </c>
      <c r="AS616" s="5">
        <v>9427284</v>
      </c>
      <c r="AT616" s="5">
        <v>1396912</v>
      </c>
      <c r="AU616" s="5">
        <v>8999342</v>
      </c>
      <c r="AV616" s="5">
        <v>1515724</v>
      </c>
      <c r="AW616" s="5">
        <v>9087593</v>
      </c>
      <c r="AX616" s="5">
        <v>1605986</v>
      </c>
      <c r="AY616" s="5">
        <v>9957687</v>
      </c>
      <c r="AZ616" s="5">
        <v>1280491</v>
      </c>
      <c r="BA616" s="5">
        <v>10325609</v>
      </c>
      <c r="BB616" s="5">
        <v>18887040</v>
      </c>
      <c r="BC616" s="7">
        <v>105529474</v>
      </c>
    </row>
    <row r="617" spans="1:55" ht="15.75" thickBot="1">
      <c r="A617" s="17" t="s">
        <v>90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260</v>
      </c>
      <c r="Y617" s="5">
        <v>1212</v>
      </c>
      <c r="Z617" s="10">
        <v>260</v>
      </c>
      <c r="AA617" s="7">
        <v>1212</v>
      </c>
      <c r="AC617" s="17" t="s">
        <v>117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174</v>
      </c>
      <c r="AO617" s="5">
        <v>4101</v>
      </c>
      <c r="AP617" s="10">
        <v>0</v>
      </c>
      <c r="AQ617" s="10">
        <v>0</v>
      </c>
      <c r="AR617" s="10">
        <v>0</v>
      </c>
      <c r="AS617" s="10">
        <v>0</v>
      </c>
      <c r="AT617" s="10">
        <v>12</v>
      </c>
      <c r="AU617" s="10">
        <v>462</v>
      </c>
      <c r="AV617" s="10">
        <v>137</v>
      </c>
      <c r="AW617" s="5">
        <v>2853</v>
      </c>
      <c r="AX617" s="10">
        <v>0</v>
      </c>
      <c r="AY617" s="10">
        <v>0</v>
      </c>
      <c r="AZ617" s="10">
        <v>0</v>
      </c>
      <c r="BA617" s="10">
        <v>0</v>
      </c>
      <c r="BB617" s="10">
        <v>323</v>
      </c>
      <c r="BC617" s="7">
        <v>7416</v>
      </c>
    </row>
    <row r="618" spans="1:55" ht="15.75" thickBot="1">
      <c r="A618" s="17" t="s">
        <v>32</v>
      </c>
      <c r="B618" s="10">
        <v>353.84</v>
      </c>
      <c r="C618" s="5">
        <v>1596.83</v>
      </c>
      <c r="D618" s="5">
        <v>2094.6999999999998</v>
      </c>
      <c r="E618" s="5">
        <v>8711.5499999999993</v>
      </c>
      <c r="F618" s="10">
        <v>908.1</v>
      </c>
      <c r="G618" s="5">
        <v>2226.13</v>
      </c>
      <c r="H618" s="5">
        <v>2907.68</v>
      </c>
      <c r="I618" s="5">
        <v>10424.120000000001</v>
      </c>
      <c r="J618" s="5">
        <v>2214</v>
      </c>
      <c r="K618" s="5">
        <v>3640.25</v>
      </c>
      <c r="L618" s="10">
        <v>220</v>
      </c>
      <c r="M618" s="10">
        <v>22</v>
      </c>
      <c r="N618" s="5">
        <v>5960.94</v>
      </c>
      <c r="O618" s="5">
        <v>22428.71</v>
      </c>
      <c r="P618" s="5">
        <v>4749.1000000000004</v>
      </c>
      <c r="Q618" s="5">
        <v>26792.82</v>
      </c>
      <c r="R618" s="5">
        <v>2734</v>
      </c>
      <c r="S618" s="5">
        <v>6597.23</v>
      </c>
      <c r="T618" s="10">
        <v>708.4</v>
      </c>
      <c r="U618" s="5">
        <v>7138.93</v>
      </c>
      <c r="V618" s="5">
        <v>1440.6</v>
      </c>
      <c r="W618" s="5">
        <v>6912.09</v>
      </c>
      <c r="X618" s="5">
        <v>2489.2399999999998</v>
      </c>
      <c r="Y618" s="5">
        <v>5473.72</v>
      </c>
      <c r="Z618" s="5">
        <v>26780.6</v>
      </c>
      <c r="AA618" s="7">
        <v>101964.38</v>
      </c>
      <c r="AC618" s="17" t="s">
        <v>68</v>
      </c>
      <c r="AD618" s="5">
        <v>566915</v>
      </c>
      <c r="AE618" s="5">
        <v>5770417</v>
      </c>
      <c r="AF618" s="5">
        <v>588254</v>
      </c>
      <c r="AG618" s="5">
        <v>4907018</v>
      </c>
      <c r="AH618" s="5">
        <v>917600</v>
      </c>
      <c r="AI618" s="5">
        <v>7554285</v>
      </c>
      <c r="AJ618" s="5">
        <v>657184</v>
      </c>
      <c r="AK618" s="5">
        <v>5704650</v>
      </c>
      <c r="AL618" s="5">
        <v>335619</v>
      </c>
      <c r="AM618" s="5">
        <v>2726587</v>
      </c>
      <c r="AN618" s="5">
        <v>268100</v>
      </c>
      <c r="AO618" s="5">
        <v>4687536</v>
      </c>
      <c r="AP618" s="5">
        <v>490648</v>
      </c>
      <c r="AQ618" s="5">
        <v>4950287</v>
      </c>
      <c r="AR618" s="5">
        <v>455433</v>
      </c>
      <c r="AS618" s="5">
        <v>5267061</v>
      </c>
      <c r="AT618" s="5">
        <v>513377</v>
      </c>
      <c r="AU618" s="5">
        <v>6998046</v>
      </c>
      <c r="AV618" s="5">
        <v>376261</v>
      </c>
      <c r="AW618" s="5">
        <v>5076175</v>
      </c>
      <c r="AX618" s="5">
        <v>412434</v>
      </c>
      <c r="AY618" s="5">
        <v>5113185</v>
      </c>
      <c r="AZ618" s="5">
        <v>325505</v>
      </c>
      <c r="BA618" s="5">
        <v>5369586</v>
      </c>
      <c r="BB618" s="5">
        <v>5907330</v>
      </c>
      <c r="BC618" s="7">
        <v>64124833</v>
      </c>
    </row>
    <row r="619" spans="1:55" ht="15.75" thickBot="1">
      <c r="A619" s="17" t="s">
        <v>95</v>
      </c>
      <c r="B619" s="5">
        <v>944335.12</v>
      </c>
      <c r="C619" s="5">
        <v>3217383.98</v>
      </c>
      <c r="D619" s="5">
        <v>713737.96</v>
      </c>
      <c r="E619" s="5">
        <v>2539860.36</v>
      </c>
      <c r="F619" s="5">
        <v>795686.96</v>
      </c>
      <c r="G619" s="5">
        <v>3134768.54</v>
      </c>
      <c r="H619" s="5">
        <v>859851.72</v>
      </c>
      <c r="I619" s="5">
        <v>4049889.8</v>
      </c>
      <c r="J619" s="5">
        <v>664189.5</v>
      </c>
      <c r="K619" s="5">
        <v>2894922.09</v>
      </c>
      <c r="L619" s="5">
        <v>747237.77</v>
      </c>
      <c r="M619" s="5">
        <v>3535131.4</v>
      </c>
      <c r="N619" s="5">
        <v>827692.42</v>
      </c>
      <c r="O619" s="5">
        <v>4158915.9</v>
      </c>
      <c r="P619" s="5">
        <v>513429.02</v>
      </c>
      <c r="Q619" s="5">
        <v>2232446.5299999998</v>
      </c>
      <c r="R619" s="5">
        <v>823281.32</v>
      </c>
      <c r="S619" s="5">
        <v>3128361.97</v>
      </c>
      <c r="T619" s="5">
        <v>990788.1</v>
      </c>
      <c r="U619" s="5">
        <v>3607174.89</v>
      </c>
      <c r="V619" s="5">
        <v>1043464.85</v>
      </c>
      <c r="W619" s="5">
        <v>4235881.29</v>
      </c>
      <c r="X619" s="5">
        <v>1243613.7</v>
      </c>
      <c r="Y619" s="5">
        <v>4664689.59</v>
      </c>
      <c r="Z619" s="5">
        <v>10167308.439999999</v>
      </c>
      <c r="AA619" s="7">
        <v>41399426.340000004</v>
      </c>
      <c r="AC619" s="17" t="s">
        <v>26</v>
      </c>
      <c r="AD619" s="5">
        <v>18534</v>
      </c>
      <c r="AE619" s="5">
        <v>37694</v>
      </c>
      <c r="AF619" s="5">
        <v>35592</v>
      </c>
      <c r="AG619" s="5">
        <v>132842</v>
      </c>
      <c r="AH619" s="5">
        <v>12703</v>
      </c>
      <c r="AI619" s="5">
        <v>51431</v>
      </c>
      <c r="AJ619" s="5">
        <v>39124</v>
      </c>
      <c r="AK619" s="5">
        <v>127087</v>
      </c>
      <c r="AL619" s="5">
        <v>26453</v>
      </c>
      <c r="AM619" s="5">
        <v>201663</v>
      </c>
      <c r="AN619" s="5">
        <v>4951</v>
      </c>
      <c r="AO619" s="5">
        <v>14608</v>
      </c>
      <c r="AP619" s="5">
        <v>45567</v>
      </c>
      <c r="AQ619" s="5">
        <v>202604</v>
      </c>
      <c r="AR619" s="5">
        <v>21194</v>
      </c>
      <c r="AS619" s="5">
        <v>95612</v>
      </c>
      <c r="AT619" s="5">
        <v>18516</v>
      </c>
      <c r="AU619" s="5">
        <v>86626</v>
      </c>
      <c r="AV619" s="5">
        <v>31400</v>
      </c>
      <c r="AW619" s="5">
        <v>183554</v>
      </c>
      <c r="AX619" s="5">
        <v>40083</v>
      </c>
      <c r="AY619" s="5">
        <v>294648</v>
      </c>
      <c r="AZ619" s="5">
        <v>34935</v>
      </c>
      <c r="BA619" s="5">
        <v>202587</v>
      </c>
      <c r="BB619" s="5">
        <v>329052</v>
      </c>
      <c r="BC619" s="7">
        <v>1630956</v>
      </c>
    </row>
    <row r="620" spans="1:55" ht="15.75" thickBot="1">
      <c r="A620" s="17" t="s">
        <v>119</v>
      </c>
      <c r="B620" s="5">
        <v>180300</v>
      </c>
      <c r="C620" s="5">
        <v>169258.14</v>
      </c>
      <c r="D620" s="5">
        <v>219360</v>
      </c>
      <c r="E620" s="5">
        <v>185921.35</v>
      </c>
      <c r="F620" s="5">
        <v>272926</v>
      </c>
      <c r="G620" s="5">
        <v>244274.13</v>
      </c>
      <c r="H620" s="5">
        <v>279820</v>
      </c>
      <c r="I620" s="5">
        <v>413929.46</v>
      </c>
      <c r="J620" s="5">
        <v>182100</v>
      </c>
      <c r="K620" s="5">
        <v>187803.23</v>
      </c>
      <c r="L620" s="5">
        <v>211770</v>
      </c>
      <c r="M620" s="5">
        <v>189882.67</v>
      </c>
      <c r="N620" s="5">
        <v>52804.5</v>
      </c>
      <c r="O620" s="5">
        <v>61540.32</v>
      </c>
      <c r="P620" s="5">
        <v>248800</v>
      </c>
      <c r="Q620" s="5">
        <v>372086.76</v>
      </c>
      <c r="R620" s="5">
        <v>162420</v>
      </c>
      <c r="S620" s="5">
        <v>156325.26999999999</v>
      </c>
      <c r="T620" s="5">
        <v>157468</v>
      </c>
      <c r="U620" s="5">
        <v>264003.15000000002</v>
      </c>
      <c r="V620" s="5">
        <v>37014.5</v>
      </c>
      <c r="W620" s="5">
        <v>30390.89</v>
      </c>
      <c r="X620" s="5">
        <v>52800</v>
      </c>
      <c r="Y620" s="5">
        <v>61782.17</v>
      </c>
      <c r="Z620" s="5">
        <v>2057583</v>
      </c>
      <c r="AA620" s="7">
        <v>2337197.54</v>
      </c>
      <c r="AC620" s="17" t="s">
        <v>69</v>
      </c>
      <c r="AD620" s="10">
        <v>45</v>
      </c>
      <c r="AE620" s="5">
        <v>3121</v>
      </c>
      <c r="AF620" s="10">
        <v>1</v>
      </c>
      <c r="AG620" s="10">
        <v>10</v>
      </c>
      <c r="AH620" s="10">
        <v>0</v>
      </c>
      <c r="AI620" s="10">
        <v>0</v>
      </c>
      <c r="AJ620" s="10">
        <v>0</v>
      </c>
      <c r="AK620" s="10">
        <v>0</v>
      </c>
      <c r="AL620" s="10">
        <v>10</v>
      </c>
      <c r="AM620" s="10">
        <v>50</v>
      </c>
      <c r="AN620" s="5">
        <v>4531</v>
      </c>
      <c r="AO620" s="5">
        <v>122021</v>
      </c>
      <c r="AP620" s="10">
        <v>0</v>
      </c>
      <c r="AQ620" s="10">
        <v>0</v>
      </c>
      <c r="AR620" s="10">
        <v>3</v>
      </c>
      <c r="AS620" s="10">
        <v>115</v>
      </c>
      <c r="AT620" s="10">
        <v>4</v>
      </c>
      <c r="AU620" s="10">
        <v>181</v>
      </c>
      <c r="AV620" s="10">
        <v>15</v>
      </c>
      <c r="AW620" s="10">
        <v>213</v>
      </c>
      <c r="AX620" s="10">
        <v>0</v>
      </c>
      <c r="AY620" s="10">
        <v>0</v>
      </c>
      <c r="AZ620" s="10">
        <v>0</v>
      </c>
      <c r="BA620" s="10">
        <v>0</v>
      </c>
      <c r="BB620" s="5">
        <v>4609</v>
      </c>
      <c r="BC620" s="7">
        <v>125711</v>
      </c>
    </row>
    <row r="621" spans="1:55" ht="15.75" thickBot="1">
      <c r="A621" s="17" t="s">
        <v>185</v>
      </c>
      <c r="B621" s="5">
        <v>186349.79</v>
      </c>
      <c r="C621" s="5">
        <v>906484.84</v>
      </c>
      <c r="D621" s="5">
        <v>528000</v>
      </c>
      <c r="E621" s="5">
        <v>720581.61</v>
      </c>
      <c r="F621" s="5">
        <v>38206.769999999997</v>
      </c>
      <c r="G621" s="5">
        <v>182880.62</v>
      </c>
      <c r="H621" s="5">
        <v>147639.56</v>
      </c>
      <c r="I621" s="5">
        <v>707421.89</v>
      </c>
      <c r="J621" s="5">
        <v>96000</v>
      </c>
      <c r="K621" s="5">
        <v>434195.48</v>
      </c>
      <c r="L621" s="5">
        <v>120877.29</v>
      </c>
      <c r="M621" s="5">
        <v>549902.52</v>
      </c>
      <c r="N621" s="5">
        <v>142639.59</v>
      </c>
      <c r="O621" s="5">
        <v>640537.25</v>
      </c>
      <c r="P621" s="5">
        <v>128700</v>
      </c>
      <c r="Q621" s="5">
        <v>482415.7</v>
      </c>
      <c r="R621" s="5">
        <v>135475.57</v>
      </c>
      <c r="S621" s="5">
        <v>584408.56000000006</v>
      </c>
      <c r="T621" s="5">
        <v>17444.060000000001</v>
      </c>
      <c r="U621" s="5">
        <v>96038.52</v>
      </c>
      <c r="V621" s="5">
        <v>26817.54</v>
      </c>
      <c r="W621" s="5">
        <v>130759.84</v>
      </c>
      <c r="X621" s="5">
        <v>156164.21</v>
      </c>
      <c r="Y621" s="5">
        <v>663637.06999999995</v>
      </c>
      <c r="Z621" s="5">
        <v>1724314.38</v>
      </c>
      <c r="AA621" s="7">
        <v>6099263.9000000004</v>
      </c>
      <c r="AC621" s="17" t="s">
        <v>29</v>
      </c>
      <c r="AD621" s="5">
        <v>156764</v>
      </c>
      <c r="AE621" s="5">
        <v>131464</v>
      </c>
      <c r="AF621" s="5">
        <v>232915</v>
      </c>
      <c r="AG621" s="5">
        <v>183944</v>
      </c>
      <c r="AH621" s="5">
        <v>189543</v>
      </c>
      <c r="AI621" s="5">
        <v>159289</v>
      </c>
      <c r="AJ621" s="5">
        <v>303475</v>
      </c>
      <c r="AK621" s="5">
        <v>243889</v>
      </c>
      <c r="AL621" s="5">
        <v>116279</v>
      </c>
      <c r="AM621" s="5">
        <v>97500</v>
      </c>
      <c r="AN621" s="10">
        <v>149</v>
      </c>
      <c r="AO621" s="5">
        <v>5863</v>
      </c>
      <c r="AP621" s="5">
        <v>166149</v>
      </c>
      <c r="AQ621" s="5">
        <v>138489</v>
      </c>
      <c r="AR621" s="5">
        <v>25079</v>
      </c>
      <c r="AS621" s="5">
        <v>30765</v>
      </c>
      <c r="AT621" s="5">
        <v>80713</v>
      </c>
      <c r="AU621" s="5">
        <v>195953</v>
      </c>
      <c r="AV621" s="5">
        <v>257708</v>
      </c>
      <c r="AW621" s="5">
        <v>222497</v>
      </c>
      <c r="AX621" s="5">
        <v>206926</v>
      </c>
      <c r="AY621" s="5">
        <v>252362</v>
      </c>
      <c r="AZ621" s="5">
        <v>250636</v>
      </c>
      <c r="BA621" s="5">
        <v>262218</v>
      </c>
      <c r="BB621" s="5">
        <v>1986336</v>
      </c>
      <c r="BC621" s="7">
        <v>1924233</v>
      </c>
    </row>
    <row r="622" spans="1:55" ht="15.75" thickBot="1">
      <c r="A622" s="17" t="s">
        <v>186</v>
      </c>
      <c r="B622" s="5">
        <v>78235.16</v>
      </c>
      <c r="C622" s="5">
        <v>99827.33</v>
      </c>
      <c r="D622" s="5">
        <v>98283.7</v>
      </c>
      <c r="E622" s="5">
        <v>121375.32</v>
      </c>
      <c r="F622" s="5">
        <v>60418.05</v>
      </c>
      <c r="G622" s="5">
        <v>111017.5</v>
      </c>
      <c r="H622" s="10">
        <v>0</v>
      </c>
      <c r="I622" s="10">
        <v>0</v>
      </c>
      <c r="J622" s="5">
        <v>10882.17</v>
      </c>
      <c r="K622" s="5">
        <v>55154.879999999997</v>
      </c>
      <c r="L622" s="10">
        <v>0</v>
      </c>
      <c r="M622" s="10">
        <v>0</v>
      </c>
      <c r="N622" s="5">
        <v>25445.15</v>
      </c>
      <c r="O622" s="5">
        <v>231027.52</v>
      </c>
      <c r="P622" s="10">
        <v>0</v>
      </c>
      <c r="Q622" s="10">
        <v>0</v>
      </c>
      <c r="R622" s="5">
        <v>16823.599999999999</v>
      </c>
      <c r="S622" s="5">
        <v>80098.19</v>
      </c>
      <c r="T622" s="5">
        <v>17504</v>
      </c>
      <c r="U622" s="5">
        <v>99732</v>
      </c>
      <c r="V622" s="5">
        <v>19324.599999999999</v>
      </c>
      <c r="W622" s="5">
        <v>99642.4</v>
      </c>
      <c r="X622" s="5">
        <v>16069.42</v>
      </c>
      <c r="Y622" s="5">
        <v>83358.48</v>
      </c>
      <c r="Z622" s="5">
        <v>342985.85</v>
      </c>
      <c r="AA622" s="7">
        <v>981233.62</v>
      </c>
      <c r="AC622" s="17" t="s">
        <v>70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5">
        <v>6857</v>
      </c>
      <c r="AK622" s="5">
        <v>37842</v>
      </c>
      <c r="AL622" s="10">
        <v>0</v>
      </c>
      <c r="AM622" s="10">
        <v>0</v>
      </c>
      <c r="AN622" s="10">
        <v>32</v>
      </c>
      <c r="AO622" s="10">
        <v>317</v>
      </c>
      <c r="AP622" s="10">
        <v>7</v>
      </c>
      <c r="AQ622" s="5">
        <v>1021</v>
      </c>
      <c r="AR622" s="10">
        <v>137</v>
      </c>
      <c r="AS622" s="5">
        <v>10828</v>
      </c>
      <c r="AT622" s="10">
        <v>0</v>
      </c>
      <c r="AU622" s="10">
        <v>0</v>
      </c>
      <c r="AV622" s="10">
        <v>82</v>
      </c>
      <c r="AW622" s="10">
        <v>862</v>
      </c>
      <c r="AX622" s="10">
        <v>10</v>
      </c>
      <c r="AY622" s="10">
        <v>118</v>
      </c>
      <c r="AZ622" s="10">
        <v>19</v>
      </c>
      <c r="BA622" s="10">
        <v>320</v>
      </c>
      <c r="BB622" s="5">
        <v>7144</v>
      </c>
      <c r="BC622" s="7">
        <v>51308</v>
      </c>
    </row>
    <row r="623" spans="1:55" ht="15.75" thickBot="1">
      <c r="A623" s="17" t="s">
        <v>187</v>
      </c>
      <c r="B623" s="5">
        <v>15945.05</v>
      </c>
      <c r="C623" s="5">
        <v>91533.8</v>
      </c>
      <c r="D623" s="5">
        <v>3357.16</v>
      </c>
      <c r="E623" s="5">
        <v>24447.17</v>
      </c>
      <c r="F623" s="5">
        <v>21630.880000000001</v>
      </c>
      <c r="G623" s="5">
        <v>120262.68</v>
      </c>
      <c r="H623" s="10">
        <v>0</v>
      </c>
      <c r="I623" s="10">
        <v>0</v>
      </c>
      <c r="J623" s="5">
        <v>3377</v>
      </c>
      <c r="K623" s="5">
        <v>19721.2</v>
      </c>
      <c r="L623" s="10">
        <v>0</v>
      </c>
      <c r="M623" s="10">
        <v>0</v>
      </c>
      <c r="N623" s="5">
        <v>11046.19</v>
      </c>
      <c r="O623" s="5">
        <v>58210.400000000001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5">
        <v>15177.75</v>
      </c>
      <c r="W623" s="5">
        <v>77686.600000000006</v>
      </c>
      <c r="X623" s="5">
        <v>15698.1</v>
      </c>
      <c r="Y623" s="5">
        <v>82507.240000000005</v>
      </c>
      <c r="Z623" s="5">
        <v>86232.13</v>
      </c>
      <c r="AA623" s="7">
        <v>474369.09</v>
      </c>
      <c r="AC623" s="17" t="s">
        <v>71</v>
      </c>
      <c r="AD623" s="10">
        <v>540</v>
      </c>
      <c r="AE623" s="5">
        <v>16809</v>
      </c>
      <c r="AF623" s="10">
        <v>10</v>
      </c>
      <c r="AG623" s="10">
        <v>719</v>
      </c>
      <c r="AH623" s="10">
        <v>419</v>
      </c>
      <c r="AI623" s="5">
        <v>6819</v>
      </c>
      <c r="AJ623" s="10">
        <v>0</v>
      </c>
      <c r="AK623" s="10">
        <v>0</v>
      </c>
      <c r="AL623" s="10">
        <v>238</v>
      </c>
      <c r="AM623" s="5">
        <v>4218</v>
      </c>
      <c r="AN623" s="10">
        <v>110</v>
      </c>
      <c r="AO623" s="5">
        <v>1224</v>
      </c>
      <c r="AP623" s="10">
        <v>129</v>
      </c>
      <c r="AQ623" s="10">
        <v>695</v>
      </c>
      <c r="AR623" s="10">
        <v>0</v>
      </c>
      <c r="AS623" s="10">
        <v>0</v>
      </c>
      <c r="AT623" s="10">
        <v>0</v>
      </c>
      <c r="AU623" s="10">
        <v>0</v>
      </c>
      <c r="AV623" s="5">
        <v>1411</v>
      </c>
      <c r="AW623" s="5">
        <v>27799</v>
      </c>
      <c r="AX623" s="10">
        <v>99</v>
      </c>
      <c r="AY623" s="5">
        <v>1648</v>
      </c>
      <c r="AZ623" s="10">
        <v>0</v>
      </c>
      <c r="BA623" s="10">
        <v>0</v>
      </c>
      <c r="BB623" s="5">
        <v>2956</v>
      </c>
      <c r="BC623" s="7">
        <v>59931</v>
      </c>
    </row>
    <row r="624" spans="1:55" ht="15.75" thickBot="1">
      <c r="A624" s="17" t="s">
        <v>188</v>
      </c>
      <c r="B624" s="5">
        <v>17853.73</v>
      </c>
      <c r="C624" s="5">
        <v>88121.68</v>
      </c>
      <c r="D624" s="10">
        <v>0</v>
      </c>
      <c r="E624" s="10">
        <v>0</v>
      </c>
      <c r="F624" s="5">
        <v>13738.34</v>
      </c>
      <c r="G624" s="5">
        <v>68926.48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5">
        <v>3246.8</v>
      </c>
      <c r="O624" s="5">
        <v>20574.88</v>
      </c>
      <c r="P624" s="5">
        <v>2899</v>
      </c>
      <c r="Q624" s="5">
        <v>13956</v>
      </c>
      <c r="R624" s="10">
        <v>0</v>
      </c>
      <c r="S624" s="10">
        <v>0</v>
      </c>
      <c r="T624" s="5">
        <v>3209.2</v>
      </c>
      <c r="U624" s="5">
        <v>19213.2</v>
      </c>
      <c r="V624" s="5">
        <v>7439.88</v>
      </c>
      <c r="W624" s="5">
        <v>38906.120000000003</v>
      </c>
      <c r="X624" s="5">
        <v>7311.05</v>
      </c>
      <c r="Y624" s="5">
        <v>37497.800000000003</v>
      </c>
      <c r="Z624" s="5">
        <v>55698</v>
      </c>
      <c r="AA624" s="7">
        <v>287196.15999999997</v>
      </c>
      <c r="AC624" s="17" t="s">
        <v>45</v>
      </c>
      <c r="AD624" s="5">
        <v>22500</v>
      </c>
      <c r="AE624" s="5">
        <v>16395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5">
        <v>24000</v>
      </c>
      <c r="AS624" s="5">
        <v>20182</v>
      </c>
      <c r="AT624" s="10">
        <v>0</v>
      </c>
      <c r="AU624" s="10">
        <v>0</v>
      </c>
      <c r="AV624" s="5">
        <v>24000</v>
      </c>
      <c r="AW624" s="5">
        <v>20405</v>
      </c>
      <c r="AX624" s="10">
        <v>0</v>
      </c>
      <c r="AY624" s="10">
        <v>0</v>
      </c>
      <c r="AZ624" s="10">
        <v>30</v>
      </c>
      <c r="BA624" s="10">
        <v>765</v>
      </c>
      <c r="BB624" s="5">
        <v>70530</v>
      </c>
      <c r="BC624" s="7">
        <v>57747</v>
      </c>
    </row>
    <row r="625" spans="1:55" ht="15.75" thickBot="1">
      <c r="A625" s="17" t="s">
        <v>189</v>
      </c>
      <c r="B625" s="5">
        <v>3083.82</v>
      </c>
      <c r="C625" s="5">
        <v>16857.080000000002</v>
      </c>
      <c r="D625" s="5">
        <v>2933.16</v>
      </c>
      <c r="E625" s="5">
        <v>14963.72</v>
      </c>
      <c r="F625" s="10">
        <v>0</v>
      </c>
      <c r="G625" s="10">
        <v>0</v>
      </c>
      <c r="H625" s="5">
        <v>31520.44</v>
      </c>
      <c r="I625" s="5">
        <v>132680.34</v>
      </c>
      <c r="J625" s="5">
        <v>8300</v>
      </c>
      <c r="K625" s="5">
        <v>39780</v>
      </c>
      <c r="L625" s="10">
        <v>0</v>
      </c>
      <c r="M625" s="10">
        <v>0</v>
      </c>
      <c r="N625" s="5">
        <v>3129.8</v>
      </c>
      <c r="O625" s="5">
        <v>16693.599999999999</v>
      </c>
      <c r="P625" s="10">
        <v>0</v>
      </c>
      <c r="Q625" s="10">
        <v>0</v>
      </c>
      <c r="R625" s="5">
        <v>2836.09</v>
      </c>
      <c r="S625" s="5">
        <v>17099.8</v>
      </c>
      <c r="T625" s="10">
        <v>0</v>
      </c>
      <c r="U625" s="10">
        <v>0</v>
      </c>
      <c r="V625" s="5">
        <v>3178.85</v>
      </c>
      <c r="W625" s="5">
        <v>15547.92</v>
      </c>
      <c r="X625" s="5">
        <v>2827.29</v>
      </c>
      <c r="Y625" s="5">
        <v>14034.12</v>
      </c>
      <c r="Z625" s="5">
        <v>57809.45</v>
      </c>
      <c r="AA625" s="7">
        <v>267656.58</v>
      </c>
      <c r="AC625" s="17" t="s">
        <v>161</v>
      </c>
      <c r="AD625" s="10">
        <v>0</v>
      </c>
      <c r="AE625" s="10">
        <v>0</v>
      </c>
      <c r="AF625" s="10">
        <v>0</v>
      </c>
      <c r="AG625" s="10">
        <v>0</v>
      </c>
      <c r="AH625" s="5">
        <v>15426</v>
      </c>
      <c r="AI625" s="5">
        <v>14144</v>
      </c>
      <c r="AJ625" s="10">
        <v>0</v>
      </c>
      <c r="AK625" s="10">
        <v>0</v>
      </c>
      <c r="AL625" s="5">
        <v>18250</v>
      </c>
      <c r="AM625" s="5">
        <v>16608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5">
        <v>20030</v>
      </c>
      <c r="AY625" s="5">
        <v>16825</v>
      </c>
      <c r="AZ625" s="10">
        <v>0</v>
      </c>
      <c r="BA625" s="10">
        <v>0</v>
      </c>
      <c r="BB625" s="5">
        <v>53706</v>
      </c>
      <c r="BC625" s="7">
        <v>47577</v>
      </c>
    </row>
    <row r="626" spans="1:55" ht="15.75" thickBot="1">
      <c r="A626" s="17" t="s">
        <v>190</v>
      </c>
      <c r="B626" s="10">
        <v>0</v>
      </c>
      <c r="C626" s="10">
        <v>0</v>
      </c>
      <c r="D626" s="10">
        <v>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686.2</v>
      </c>
      <c r="Y626" s="5">
        <v>8250</v>
      </c>
      <c r="Z626" s="10">
        <v>686.2</v>
      </c>
      <c r="AA626" s="7">
        <v>8250</v>
      </c>
      <c r="AC626" s="17" t="s">
        <v>46</v>
      </c>
      <c r="AD626" s="5">
        <v>1112921</v>
      </c>
      <c r="AE626" s="5">
        <v>9435744</v>
      </c>
      <c r="AF626" s="5">
        <v>563613</v>
      </c>
      <c r="AG626" s="5">
        <v>6515707</v>
      </c>
      <c r="AH626" s="5">
        <v>960167</v>
      </c>
      <c r="AI626" s="5">
        <v>9608791</v>
      </c>
      <c r="AJ626" s="5">
        <v>930816</v>
      </c>
      <c r="AK626" s="5">
        <v>9175873</v>
      </c>
      <c r="AL626" s="5">
        <v>754905</v>
      </c>
      <c r="AM626" s="5">
        <v>6999853</v>
      </c>
      <c r="AN626" s="5">
        <v>836788</v>
      </c>
      <c r="AO626" s="5">
        <v>8638919</v>
      </c>
      <c r="AP626" s="5">
        <v>1171188</v>
      </c>
      <c r="AQ626" s="5">
        <v>11240524</v>
      </c>
      <c r="AR626" s="5">
        <v>1004290</v>
      </c>
      <c r="AS626" s="5">
        <v>10280863</v>
      </c>
      <c r="AT626" s="5">
        <v>1424949</v>
      </c>
      <c r="AU626" s="5">
        <v>13662389</v>
      </c>
      <c r="AV626" s="5">
        <v>1070639</v>
      </c>
      <c r="AW626" s="5">
        <v>8759794</v>
      </c>
      <c r="AX626" s="5">
        <v>1301525</v>
      </c>
      <c r="AY626" s="5">
        <v>11320942</v>
      </c>
      <c r="AZ626" s="5">
        <v>1336281</v>
      </c>
      <c r="BA626" s="5">
        <v>11637632</v>
      </c>
      <c r="BB626" s="5">
        <v>12468082</v>
      </c>
      <c r="BC626" s="7">
        <v>117277031</v>
      </c>
    </row>
    <row r="627" spans="1:55" ht="15.75" thickBot="1">
      <c r="A627" s="17" t="s">
        <v>191</v>
      </c>
      <c r="B627" s="10">
        <v>212.8</v>
      </c>
      <c r="C627" s="5">
        <v>8652.2099999999991</v>
      </c>
      <c r="D627" s="10">
        <v>0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368.02</v>
      </c>
      <c r="Q627" s="5">
        <v>7213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5">
        <v>1255.3499999999999</v>
      </c>
      <c r="Y627" s="5">
        <v>7374.58</v>
      </c>
      <c r="Z627" s="5">
        <v>1836.17</v>
      </c>
      <c r="AA627" s="7">
        <v>23239.79</v>
      </c>
      <c r="AC627" s="17" t="s">
        <v>57</v>
      </c>
      <c r="AD627" s="5">
        <v>200102</v>
      </c>
      <c r="AE627" s="5">
        <v>2248338</v>
      </c>
      <c r="AF627" s="5">
        <v>140579</v>
      </c>
      <c r="AG627" s="5">
        <v>1888443</v>
      </c>
      <c r="AH627" s="5">
        <v>138844</v>
      </c>
      <c r="AI627" s="5">
        <v>2010592</v>
      </c>
      <c r="AJ627" s="5">
        <v>101144</v>
      </c>
      <c r="AK627" s="5">
        <v>1419663</v>
      </c>
      <c r="AL627" s="5">
        <v>98678</v>
      </c>
      <c r="AM627" s="5">
        <v>1664412</v>
      </c>
      <c r="AN627" s="5">
        <v>130211</v>
      </c>
      <c r="AO627" s="5">
        <v>1592523</v>
      </c>
      <c r="AP627" s="5">
        <v>158203</v>
      </c>
      <c r="AQ627" s="5">
        <v>1942401</v>
      </c>
      <c r="AR627" s="5">
        <v>85515</v>
      </c>
      <c r="AS627" s="5">
        <v>1357517</v>
      </c>
      <c r="AT627" s="5">
        <v>129105</v>
      </c>
      <c r="AU627" s="5">
        <v>1925401</v>
      </c>
      <c r="AV627" s="5">
        <v>95172</v>
      </c>
      <c r="AW627" s="5">
        <v>1905242</v>
      </c>
      <c r="AX627" s="5">
        <v>118016</v>
      </c>
      <c r="AY627" s="5">
        <v>1479140</v>
      </c>
      <c r="AZ627" s="5">
        <v>89354</v>
      </c>
      <c r="BA627" s="5">
        <v>1208580</v>
      </c>
      <c r="BB627" s="5">
        <v>1484923</v>
      </c>
      <c r="BC627" s="7">
        <v>20642252</v>
      </c>
    </row>
    <row r="628" spans="1:55" ht="15.75" thickBot="1">
      <c r="A628" s="17" t="s">
        <v>113</v>
      </c>
      <c r="B628" s="5">
        <v>80283.83</v>
      </c>
      <c r="C628" s="5">
        <v>369244.62</v>
      </c>
      <c r="D628" s="5">
        <v>20000</v>
      </c>
      <c r="E628" s="5">
        <v>87140</v>
      </c>
      <c r="F628" s="5">
        <v>73281.55</v>
      </c>
      <c r="G628" s="5">
        <v>338227.74</v>
      </c>
      <c r="H628" s="5">
        <v>10000</v>
      </c>
      <c r="I628" s="5">
        <v>46381.5</v>
      </c>
      <c r="J628" s="5">
        <v>39204.9</v>
      </c>
      <c r="K628" s="5">
        <v>185552.52</v>
      </c>
      <c r="L628" s="5">
        <v>39916.81</v>
      </c>
      <c r="M628" s="5">
        <v>193591.4</v>
      </c>
      <c r="N628" s="5">
        <v>48000</v>
      </c>
      <c r="O628" s="5">
        <v>415178.53</v>
      </c>
      <c r="P628" s="5">
        <v>59977.15</v>
      </c>
      <c r="Q628" s="5">
        <v>277767.56</v>
      </c>
      <c r="R628" s="5">
        <v>59808.800000000003</v>
      </c>
      <c r="S628" s="5">
        <v>324653.94</v>
      </c>
      <c r="T628" s="5">
        <v>26524.97</v>
      </c>
      <c r="U628" s="5">
        <v>133853.01999999999</v>
      </c>
      <c r="V628" s="5">
        <v>32632.75</v>
      </c>
      <c r="W628" s="5">
        <v>153047.78</v>
      </c>
      <c r="X628" s="5">
        <v>52479.75</v>
      </c>
      <c r="Y628" s="5">
        <v>229902.8</v>
      </c>
      <c r="Z628" s="5">
        <v>542110.51</v>
      </c>
      <c r="AA628" s="7">
        <v>2754541.41</v>
      </c>
      <c r="AC628" s="17" t="s">
        <v>72</v>
      </c>
      <c r="AD628" s="5">
        <v>38008</v>
      </c>
      <c r="AE628" s="5">
        <v>911147</v>
      </c>
      <c r="AF628" s="5">
        <v>30324</v>
      </c>
      <c r="AG628" s="5">
        <v>818930</v>
      </c>
      <c r="AH628" s="5">
        <v>17769</v>
      </c>
      <c r="AI628" s="5">
        <v>459446</v>
      </c>
      <c r="AJ628" s="5">
        <v>49759</v>
      </c>
      <c r="AK628" s="5">
        <v>1232239</v>
      </c>
      <c r="AL628" s="5">
        <v>25385</v>
      </c>
      <c r="AM628" s="5">
        <v>724797</v>
      </c>
      <c r="AN628" s="5">
        <v>27915</v>
      </c>
      <c r="AO628" s="5">
        <v>776417</v>
      </c>
      <c r="AP628" s="5">
        <v>19490</v>
      </c>
      <c r="AQ628" s="5">
        <v>480138</v>
      </c>
      <c r="AR628" s="5">
        <v>23903</v>
      </c>
      <c r="AS628" s="5">
        <v>595797</v>
      </c>
      <c r="AT628" s="5">
        <v>18399</v>
      </c>
      <c r="AU628" s="5">
        <v>475249</v>
      </c>
      <c r="AV628" s="5">
        <v>29728</v>
      </c>
      <c r="AW628" s="5">
        <v>757296</v>
      </c>
      <c r="AX628" s="5">
        <v>19086</v>
      </c>
      <c r="AY628" s="5">
        <v>377634</v>
      </c>
      <c r="AZ628" s="5">
        <v>11025</v>
      </c>
      <c r="BA628" s="5">
        <v>299409</v>
      </c>
      <c r="BB628" s="5">
        <v>310791</v>
      </c>
      <c r="BC628" s="7">
        <v>7908499</v>
      </c>
    </row>
    <row r="629" spans="1:55" ht="15.75" thickBot="1">
      <c r="A629" s="17" t="s">
        <v>192</v>
      </c>
      <c r="B629" s="5">
        <v>27556.12</v>
      </c>
      <c r="C629" s="5">
        <v>122675.59</v>
      </c>
      <c r="D629" s="5">
        <v>42984.47</v>
      </c>
      <c r="E629" s="5">
        <v>194616.4</v>
      </c>
      <c r="F629" s="5">
        <v>22529.439999999999</v>
      </c>
      <c r="G629" s="5">
        <v>109172.72</v>
      </c>
      <c r="H629" s="5">
        <v>22861.16</v>
      </c>
      <c r="I629" s="5">
        <v>106730.63</v>
      </c>
      <c r="J629" s="5">
        <v>2255.6799999999998</v>
      </c>
      <c r="K629" s="5">
        <v>9595.9500000000007</v>
      </c>
      <c r="L629" s="10">
        <v>50</v>
      </c>
      <c r="M629" s="5">
        <v>22051.21</v>
      </c>
      <c r="N629" s="5">
        <v>35838.85</v>
      </c>
      <c r="O629" s="5">
        <v>140486</v>
      </c>
      <c r="P629" s="5">
        <v>65188.85</v>
      </c>
      <c r="Q629" s="5">
        <v>187740.72</v>
      </c>
      <c r="R629" s="5">
        <v>40906.839999999997</v>
      </c>
      <c r="S629" s="5">
        <v>82819.199999999997</v>
      </c>
      <c r="T629" s="5">
        <v>68677.25</v>
      </c>
      <c r="U629" s="5">
        <v>109110.69</v>
      </c>
      <c r="V629" s="5">
        <v>61035.33</v>
      </c>
      <c r="W629" s="5">
        <v>254922.4</v>
      </c>
      <c r="X629" s="5">
        <v>25378.66</v>
      </c>
      <c r="Y629" s="5">
        <v>104499.06</v>
      </c>
      <c r="Z629" s="5">
        <v>415262.65</v>
      </c>
      <c r="AA629" s="7">
        <v>1444420.57</v>
      </c>
      <c r="AC629" s="17" t="s">
        <v>73</v>
      </c>
      <c r="AD629" s="10">
        <v>8</v>
      </c>
      <c r="AE629" s="10">
        <v>274</v>
      </c>
      <c r="AF629" s="5">
        <v>1702</v>
      </c>
      <c r="AG629" s="5">
        <v>40519</v>
      </c>
      <c r="AH629" s="5">
        <v>2732</v>
      </c>
      <c r="AI629" s="5">
        <v>60653</v>
      </c>
      <c r="AJ629" s="5">
        <v>6970</v>
      </c>
      <c r="AK629" s="5">
        <v>48182</v>
      </c>
      <c r="AL629" s="5">
        <v>3564</v>
      </c>
      <c r="AM629" s="5">
        <v>65521</v>
      </c>
      <c r="AN629" s="10">
        <v>280</v>
      </c>
      <c r="AO629" s="5">
        <v>5680</v>
      </c>
      <c r="AP629" s="5">
        <v>6912</v>
      </c>
      <c r="AQ629" s="5">
        <v>10531</v>
      </c>
      <c r="AR629" s="10">
        <v>192</v>
      </c>
      <c r="AS629" s="5">
        <v>3531</v>
      </c>
      <c r="AT629" s="10">
        <v>0</v>
      </c>
      <c r="AU629" s="10">
        <v>0</v>
      </c>
      <c r="AV629" s="10">
        <v>165</v>
      </c>
      <c r="AW629" s="5">
        <v>3228</v>
      </c>
      <c r="AX629" s="10">
        <v>8</v>
      </c>
      <c r="AY629" s="10">
        <v>236</v>
      </c>
      <c r="AZ629" s="5">
        <v>14211</v>
      </c>
      <c r="BA629" s="5">
        <v>19114</v>
      </c>
      <c r="BB629" s="5">
        <v>36744</v>
      </c>
      <c r="BC629" s="7">
        <v>257469</v>
      </c>
    </row>
    <row r="630" spans="1:55" ht="15.75" thickBot="1">
      <c r="A630" s="17" t="s">
        <v>121</v>
      </c>
      <c r="B630" s="5">
        <v>23000</v>
      </c>
      <c r="C630" s="5">
        <v>15669</v>
      </c>
      <c r="D630" s="5">
        <v>273885.2</v>
      </c>
      <c r="E630" s="5">
        <v>942111.97</v>
      </c>
      <c r="F630" s="5">
        <v>370025</v>
      </c>
      <c r="G630" s="5">
        <v>1666161.01</v>
      </c>
      <c r="H630" s="5">
        <v>279101</v>
      </c>
      <c r="I630" s="5">
        <v>1176523.6200000001</v>
      </c>
      <c r="J630" s="5">
        <v>380750</v>
      </c>
      <c r="K630" s="5">
        <v>1494617.29</v>
      </c>
      <c r="L630" s="5">
        <v>240025</v>
      </c>
      <c r="M630" s="5">
        <v>1072012.53</v>
      </c>
      <c r="N630" s="5">
        <v>519803</v>
      </c>
      <c r="O630" s="5">
        <v>1969644.69</v>
      </c>
      <c r="P630" s="5">
        <v>343025.3</v>
      </c>
      <c r="Q630" s="5">
        <v>1257341.52</v>
      </c>
      <c r="R630" s="5">
        <v>608890.80000000005</v>
      </c>
      <c r="S630" s="5">
        <v>2134605.4900000002</v>
      </c>
      <c r="T630" s="5">
        <v>451200</v>
      </c>
      <c r="U630" s="5">
        <v>1153915.32</v>
      </c>
      <c r="V630" s="5">
        <v>798180</v>
      </c>
      <c r="W630" s="5">
        <v>2529856.2200000002</v>
      </c>
      <c r="X630" s="5">
        <v>906600</v>
      </c>
      <c r="Y630" s="5">
        <v>3371887.99</v>
      </c>
      <c r="Z630" s="5">
        <v>5194485.3</v>
      </c>
      <c r="AA630" s="7">
        <v>18784346.649999999</v>
      </c>
      <c r="AC630" s="17" t="s">
        <v>74</v>
      </c>
      <c r="AD630" s="10">
        <v>411</v>
      </c>
      <c r="AE630" s="5">
        <v>16232</v>
      </c>
      <c r="AF630" s="10">
        <v>0</v>
      </c>
      <c r="AG630" s="10">
        <v>0</v>
      </c>
      <c r="AH630" s="10">
        <v>0</v>
      </c>
      <c r="AI630" s="10">
        <v>0</v>
      </c>
      <c r="AJ630" s="10">
        <v>43</v>
      </c>
      <c r="AK630" s="5">
        <v>7096</v>
      </c>
      <c r="AL630" s="10">
        <v>472</v>
      </c>
      <c r="AM630" s="5">
        <v>13256</v>
      </c>
      <c r="AN630" s="10">
        <v>0</v>
      </c>
      <c r="AO630" s="10">
        <v>0</v>
      </c>
      <c r="AP630" s="10">
        <v>306</v>
      </c>
      <c r="AQ630" s="5">
        <v>12383</v>
      </c>
      <c r="AR630" s="10">
        <v>0</v>
      </c>
      <c r="AS630" s="10">
        <v>0</v>
      </c>
      <c r="AT630" s="10">
        <v>0</v>
      </c>
      <c r="AU630" s="10">
        <v>0</v>
      </c>
      <c r="AV630" s="10">
        <v>4</v>
      </c>
      <c r="AW630" s="10">
        <v>42</v>
      </c>
      <c r="AX630" s="10">
        <v>112</v>
      </c>
      <c r="AY630" s="5">
        <v>2452</v>
      </c>
      <c r="AZ630" s="10">
        <v>0</v>
      </c>
      <c r="BA630" s="10">
        <v>0</v>
      </c>
      <c r="BB630" s="5">
        <v>1348</v>
      </c>
      <c r="BC630" s="7">
        <v>51461</v>
      </c>
    </row>
    <row r="631" spans="1:55" ht="15.75" thickBot="1">
      <c r="A631" s="17" t="s">
        <v>193</v>
      </c>
      <c r="B631" s="5">
        <v>57457.7</v>
      </c>
      <c r="C631" s="5">
        <v>186485.27</v>
      </c>
      <c r="D631" s="5">
        <v>80448.5</v>
      </c>
      <c r="E631" s="5">
        <v>201115.66</v>
      </c>
      <c r="F631" s="5">
        <v>406320</v>
      </c>
      <c r="G631" s="5">
        <v>569459.09</v>
      </c>
      <c r="H631" s="5">
        <v>70100</v>
      </c>
      <c r="I631" s="5">
        <v>217887.04</v>
      </c>
      <c r="J631" s="5">
        <v>51200</v>
      </c>
      <c r="K631" s="5">
        <v>205622.34</v>
      </c>
      <c r="L631" s="5">
        <v>46000</v>
      </c>
      <c r="M631" s="5">
        <v>203196.3</v>
      </c>
      <c r="N631" s="5">
        <v>63010.15</v>
      </c>
      <c r="O631" s="5">
        <v>206259.76</v>
      </c>
      <c r="P631" s="5">
        <v>35734</v>
      </c>
      <c r="Q631" s="5">
        <v>143105.26</v>
      </c>
      <c r="R631" s="10">
        <v>0</v>
      </c>
      <c r="S631" s="10">
        <v>0</v>
      </c>
      <c r="T631" s="5">
        <v>77438.3</v>
      </c>
      <c r="U631" s="5">
        <v>340194.03</v>
      </c>
      <c r="V631" s="5">
        <v>35000</v>
      </c>
      <c r="W631" s="5">
        <v>159825.65</v>
      </c>
      <c r="X631" s="5">
        <v>57400</v>
      </c>
      <c r="Y631" s="5">
        <v>125165.5</v>
      </c>
      <c r="Z631" s="5">
        <v>980108.65</v>
      </c>
      <c r="AA631" s="7">
        <v>2558315.9</v>
      </c>
      <c r="AC631" s="17" t="s">
        <v>240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283</v>
      </c>
      <c r="AM631" s="5">
        <v>21186</v>
      </c>
      <c r="AN631" s="10">
        <v>633</v>
      </c>
      <c r="AO631" s="5">
        <v>15224</v>
      </c>
      <c r="AP631" s="10">
        <v>0</v>
      </c>
      <c r="AQ631" s="10">
        <v>0</v>
      </c>
      <c r="AR631" s="10">
        <v>633</v>
      </c>
      <c r="AS631" s="5">
        <v>25118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169</v>
      </c>
      <c r="BA631" s="5">
        <v>11296</v>
      </c>
      <c r="BB631" s="5">
        <v>1718</v>
      </c>
      <c r="BC631" s="7">
        <v>72824</v>
      </c>
    </row>
    <row r="632" spans="1:55" ht="15.75" thickBot="1">
      <c r="A632" s="17" t="s">
        <v>194</v>
      </c>
      <c r="B632" s="5">
        <v>21600</v>
      </c>
      <c r="C632" s="5">
        <v>14481</v>
      </c>
      <c r="D632" s="10">
        <v>0</v>
      </c>
      <c r="E632" s="10">
        <v>0</v>
      </c>
      <c r="F632" s="5">
        <v>23000</v>
      </c>
      <c r="G632" s="5">
        <v>12088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5">
        <v>44600</v>
      </c>
      <c r="AA632" s="7">
        <v>26569</v>
      </c>
      <c r="AC632" s="17" t="s">
        <v>34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1</v>
      </c>
      <c r="AQ632" s="10">
        <v>55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1</v>
      </c>
      <c r="BC632" s="12">
        <v>55</v>
      </c>
    </row>
    <row r="633" spans="1:55" ht="15.75" thickBot="1">
      <c r="A633" s="17" t="s">
        <v>195</v>
      </c>
      <c r="B633" s="10">
        <v>0</v>
      </c>
      <c r="C633" s="10">
        <v>0</v>
      </c>
      <c r="D633" s="5">
        <v>6835</v>
      </c>
      <c r="E633" s="5">
        <v>29400</v>
      </c>
      <c r="F633" s="10">
        <v>0</v>
      </c>
      <c r="G633" s="10">
        <v>0</v>
      </c>
      <c r="H633" s="5">
        <v>6835</v>
      </c>
      <c r="I633" s="5">
        <v>29400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5">
        <v>6835</v>
      </c>
      <c r="Q633" s="5">
        <v>29400</v>
      </c>
      <c r="R633" s="10">
        <v>0</v>
      </c>
      <c r="S633" s="10">
        <v>0</v>
      </c>
      <c r="T633" s="5">
        <v>18000</v>
      </c>
      <c r="U633" s="5">
        <v>7172</v>
      </c>
      <c r="V633" s="10">
        <v>0</v>
      </c>
      <c r="W633" s="10">
        <v>0</v>
      </c>
      <c r="X633" s="5">
        <v>6835</v>
      </c>
      <c r="Y633" s="5">
        <v>29400</v>
      </c>
      <c r="Z633" s="5">
        <v>45340</v>
      </c>
      <c r="AA633" s="7">
        <v>124772</v>
      </c>
      <c r="AC633" s="17" t="s">
        <v>136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0">
        <v>13</v>
      </c>
      <c r="AY633" s="10">
        <v>343</v>
      </c>
      <c r="AZ633" s="10">
        <v>0</v>
      </c>
      <c r="BA633" s="10">
        <v>0</v>
      </c>
      <c r="BB633" s="10">
        <v>13</v>
      </c>
      <c r="BC633" s="12">
        <v>343</v>
      </c>
    </row>
    <row r="634" spans="1:55" ht="15.75" thickBot="1">
      <c r="A634" s="17" t="s">
        <v>196</v>
      </c>
      <c r="B634" s="5">
        <v>79942.899999999994</v>
      </c>
      <c r="C634" s="5">
        <v>115435.6</v>
      </c>
      <c r="D634" s="5">
        <v>102777</v>
      </c>
      <c r="E634" s="5">
        <v>101187.36</v>
      </c>
      <c r="F634" s="5">
        <v>170657.65</v>
      </c>
      <c r="G634" s="5">
        <v>134962.94</v>
      </c>
      <c r="H634" s="5">
        <v>96000</v>
      </c>
      <c r="I634" s="5">
        <v>79593.039999999994</v>
      </c>
      <c r="J634" s="10">
        <v>0</v>
      </c>
      <c r="K634" s="10">
        <v>0</v>
      </c>
      <c r="L634" s="10">
        <v>0</v>
      </c>
      <c r="M634" s="10">
        <v>0</v>
      </c>
      <c r="N634" s="5">
        <v>5000</v>
      </c>
      <c r="O634" s="5">
        <v>21012.95</v>
      </c>
      <c r="P634" s="10">
        <v>0</v>
      </c>
      <c r="Q634" s="10">
        <v>0</v>
      </c>
      <c r="R634" s="5">
        <v>6000</v>
      </c>
      <c r="S634" s="5">
        <v>24658.59</v>
      </c>
      <c r="T634" s="5">
        <v>3297.05</v>
      </c>
      <c r="U634" s="5">
        <v>25943.8</v>
      </c>
      <c r="V634" s="10">
        <v>0</v>
      </c>
      <c r="W634" s="10">
        <v>0</v>
      </c>
      <c r="X634" s="5">
        <v>16047.52</v>
      </c>
      <c r="Y634" s="5">
        <v>69155.520000000004</v>
      </c>
      <c r="Z634" s="5">
        <v>479722.12</v>
      </c>
      <c r="AA634" s="7">
        <v>571949.80000000005</v>
      </c>
      <c r="AC634" s="17" t="s">
        <v>48</v>
      </c>
      <c r="AD634" s="10">
        <v>0</v>
      </c>
      <c r="AE634" s="10">
        <v>0</v>
      </c>
      <c r="AF634" s="10">
        <v>0</v>
      </c>
      <c r="AG634" s="10">
        <v>0</v>
      </c>
      <c r="AH634" s="5">
        <v>12689</v>
      </c>
      <c r="AI634" s="5">
        <v>104843</v>
      </c>
      <c r="AJ634" s="5">
        <v>46800</v>
      </c>
      <c r="AK634" s="5">
        <v>422336</v>
      </c>
      <c r="AL634" s="5">
        <v>34874</v>
      </c>
      <c r="AM634" s="5">
        <v>328500</v>
      </c>
      <c r="AN634" s="10">
        <v>0</v>
      </c>
      <c r="AO634" s="10">
        <v>0</v>
      </c>
      <c r="AP634" s="5">
        <v>17516</v>
      </c>
      <c r="AQ634" s="5">
        <v>194662</v>
      </c>
      <c r="AR634" s="5">
        <v>11000</v>
      </c>
      <c r="AS634" s="5">
        <v>177000</v>
      </c>
      <c r="AT634" s="5">
        <v>36389</v>
      </c>
      <c r="AU634" s="5">
        <v>528035</v>
      </c>
      <c r="AV634" s="10">
        <v>0</v>
      </c>
      <c r="AW634" s="10">
        <v>0</v>
      </c>
      <c r="AX634" s="5">
        <v>28715</v>
      </c>
      <c r="AY634" s="5">
        <v>374296</v>
      </c>
      <c r="AZ634" s="5">
        <v>18000</v>
      </c>
      <c r="BA634" s="5">
        <v>148356</v>
      </c>
      <c r="BB634" s="5">
        <v>205983</v>
      </c>
      <c r="BC634" s="7">
        <v>2278028</v>
      </c>
    </row>
    <row r="635" spans="1:55" ht="15.75" thickBot="1">
      <c r="A635" s="17" t="s">
        <v>122</v>
      </c>
      <c r="B635" s="5">
        <v>195334.18</v>
      </c>
      <c r="C635" s="5">
        <v>272281.09000000003</v>
      </c>
      <c r="D635" s="5">
        <v>233768.4</v>
      </c>
      <c r="E635" s="5">
        <v>972394.27</v>
      </c>
      <c r="F635" s="5">
        <v>90304.71</v>
      </c>
      <c r="G635" s="5">
        <v>242960.72</v>
      </c>
      <c r="H635" s="5">
        <v>24900</v>
      </c>
      <c r="I635" s="5">
        <v>119340</v>
      </c>
      <c r="J635" s="5">
        <v>23905</v>
      </c>
      <c r="K635" s="5">
        <v>134707.1</v>
      </c>
      <c r="L635" s="5">
        <v>13152.54</v>
      </c>
      <c r="M635" s="5">
        <v>58449.17</v>
      </c>
      <c r="N635" s="5">
        <v>7561.23</v>
      </c>
      <c r="O635" s="5">
        <v>33175.279999999999</v>
      </c>
      <c r="P635" s="10">
        <v>0</v>
      </c>
      <c r="Q635" s="10">
        <v>0</v>
      </c>
      <c r="R635" s="5">
        <v>75765.039999999994</v>
      </c>
      <c r="S635" s="5">
        <v>375159.36</v>
      </c>
      <c r="T635" s="5">
        <v>18767</v>
      </c>
      <c r="U635" s="5">
        <v>91689.600000000006</v>
      </c>
      <c r="V635" s="5">
        <v>10943.27</v>
      </c>
      <c r="W635" s="5">
        <v>52962.12</v>
      </c>
      <c r="X635" s="5">
        <v>18467.8</v>
      </c>
      <c r="Y635" s="5">
        <v>82282.399999999994</v>
      </c>
      <c r="Z635" s="5">
        <v>712869.17</v>
      </c>
      <c r="AA635" s="7">
        <v>2435401.11</v>
      </c>
      <c r="AC635" s="17" t="s">
        <v>76</v>
      </c>
      <c r="AD635" s="5">
        <v>7500</v>
      </c>
      <c r="AE635" s="5">
        <v>30000</v>
      </c>
      <c r="AF635" s="10">
        <v>59</v>
      </c>
      <c r="AG635" s="10">
        <v>261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5">
        <v>8000</v>
      </c>
      <c r="AO635" s="5">
        <v>27850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5">
        <v>15559</v>
      </c>
      <c r="BC635" s="7">
        <v>58111</v>
      </c>
    </row>
    <row r="636" spans="1:55" ht="15.75" thickBot="1">
      <c r="A636" s="17" t="s">
        <v>105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147</v>
      </c>
      <c r="I636" s="5">
        <v>2568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147</v>
      </c>
      <c r="U636" s="5">
        <v>2568</v>
      </c>
      <c r="V636" s="10">
        <v>0</v>
      </c>
      <c r="W636" s="10">
        <v>0</v>
      </c>
      <c r="X636" s="10">
        <v>0</v>
      </c>
      <c r="Y636" s="10">
        <v>0</v>
      </c>
      <c r="Z636" s="10">
        <v>294</v>
      </c>
      <c r="AA636" s="7">
        <v>5136</v>
      </c>
      <c r="AC636" s="17" t="s">
        <v>164</v>
      </c>
      <c r="AD636" s="5">
        <v>143486</v>
      </c>
      <c r="AE636" s="5">
        <v>369728</v>
      </c>
      <c r="AF636" s="5">
        <v>206194</v>
      </c>
      <c r="AG636" s="5">
        <v>308701</v>
      </c>
      <c r="AH636" s="10">
        <v>712</v>
      </c>
      <c r="AI636" s="5">
        <v>23122</v>
      </c>
      <c r="AJ636" s="5">
        <v>240738</v>
      </c>
      <c r="AK636" s="5">
        <v>727351</v>
      </c>
      <c r="AL636" s="5">
        <v>125392</v>
      </c>
      <c r="AM636" s="5">
        <v>141592</v>
      </c>
      <c r="AN636" s="5">
        <v>113415</v>
      </c>
      <c r="AO636" s="5">
        <v>284632</v>
      </c>
      <c r="AP636" s="5">
        <v>111396</v>
      </c>
      <c r="AQ636" s="5">
        <v>284599</v>
      </c>
      <c r="AR636" s="5">
        <v>152411</v>
      </c>
      <c r="AS636" s="5">
        <v>148890</v>
      </c>
      <c r="AT636" s="5">
        <v>35604</v>
      </c>
      <c r="AU636" s="5">
        <v>302540</v>
      </c>
      <c r="AV636" s="5">
        <v>132502</v>
      </c>
      <c r="AW636" s="5">
        <v>127883</v>
      </c>
      <c r="AX636" s="5">
        <v>137471</v>
      </c>
      <c r="AY636" s="5">
        <v>144208</v>
      </c>
      <c r="AZ636" s="5">
        <v>100385</v>
      </c>
      <c r="BA636" s="5">
        <v>147133</v>
      </c>
      <c r="BB636" s="5">
        <v>1499706</v>
      </c>
      <c r="BC636" s="7">
        <v>3010379</v>
      </c>
    </row>
    <row r="637" spans="1:55" ht="15.75" thickBot="1">
      <c r="A637" s="17" t="s">
        <v>197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0.75</v>
      </c>
      <c r="W637" s="10">
        <v>0.96</v>
      </c>
      <c r="X637" s="10">
        <v>0</v>
      </c>
      <c r="Y637" s="10">
        <v>0</v>
      </c>
      <c r="Z637" s="10">
        <v>0.75</v>
      </c>
      <c r="AA637" s="12">
        <v>0.96</v>
      </c>
      <c r="AC637" s="17" t="s">
        <v>31</v>
      </c>
      <c r="AD637" s="10">
        <v>0</v>
      </c>
      <c r="AE637" s="10">
        <v>0</v>
      </c>
      <c r="AF637" s="5">
        <v>14140</v>
      </c>
      <c r="AG637" s="5">
        <v>65000</v>
      </c>
      <c r="AH637" s="10">
        <v>0</v>
      </c>
      <c r="AI637" s="10">
        <v>0</v>
      </c>
      <c r="AJ637" s="5">
        <v>14325</v>
      </c>
      <c r="AK637" s="5">
        <v>64260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5">
        <v>11003</v>
      </c>
      <c r="AS637" s="5">
        <v>177055</v>
      </c>
      <c r="AT637" s="10">
        <v>0</v>
      </c>
      <c r="AU637" s="10">
        <v>0</v>
      </c>
      <c r="AV637" s="10">
        <v>4</v>
      </c>
      <c r="AW637" s="10">
        <v>44</v>
      </c>
      <c r="AX637" s="10">
        <v>2</v>
      </c>
      <c r="AY637" s="10">
        <v>52</v>
      </c>
      <c r="AZ637" s="5">
        <v>26000</v>
      </c>
      <c r="BA637" s="5">
        <v>264000</v>
      </c>
      <c r="BB637" s="5">
        <v>65474</v>
      </c>
      <c r="BC637" s="7">
        <v>570411</v>
      </c>
    </row>
    <row r="638" spans="1:55" ht="15.75" thickBot="1">
      <c r="A638" s="17" t="s">
        <v>198</v>
      </c>
      <c r="B638" s="5">
        <v>45989.95</v>
      </c>
      <c r="C638" s="5">
        <v>233587.07</v>
      </c>
      <c r="D638" s="5">
        <v>234350.62</v>
      </c>
      <c r="E638" s="5">
        <v>307898.90999999997</v>
      </c>
      <c r="F638" s="5">
        <v>35864.839999999997</v>
      </c>
      <c r="G638" s="5">
        <v>186917.24</v>
      </c>
      <c r="H638" s="5">
        <v>45000</v>
      </c>
      <c r="I638" s="5">
        <v>28875.68</v>
      </c>
      <c r="J638" s="5">
        <v>76658.64</v>
      </c>
      <c r="K638" s="5">
        <v>95255.8</v>
      </c>
      <c r="L638" s="5">
        <v>20771.98</v>
      </c>
      <c r="M638" s="5">
        <v>98915.12</v>
      </c>
      <c r="N638" s="5">
        <v>9234.56</v>
      </c>
      <c r="O638" s="5">
        <v>50242.559999999998</v>
      </c>
      <c r="P638" s="5">
        <v>11020.08</v>
      </c>
      <c r="Q638" s="5">
        <v>55245.279999999999</v>
      </c>
      <c r="R638" s="5">
        <v>22910.74</v>
      </c>
      <c r="S638" s="5">
        <v>112028.32</v>
      </c>
      <c r="T638" s="5">
        <v>15348.56</v>
      </c>
      <c r="U638" s="5">
        <v>76516.320000000007</v>
      </c>
      <c r="V638" s="5">
        <v>4570.5600000000004</v>
      </c>
      <c r="W638" s="5">
        <v>25367.040000000001</v>
      </c>
      <c r="X638" s="5">
        <v>67552.67</v>
      </c>
      <c r="Y638" s="5">
        <v>354152.56</v>
      </c>
      <c r="Z638" s="5">
        <v>589273.19999999995</v>
      </c>
      <c r="AA638" s="7">
        <v>1625001.9</v>
      </c>
      <c r="AC638" s="17" t="s">
        <v>166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3</v>
      </c>
      <c r="AW638" s="10">
        <v>146</v>
      </c>
      <c r="AX638" s="10">
        <v>0</v>
      </c>
      <c r="AY638" s="10">
        <v>0</v>
      </c>
      <c r="AZ638" s="10">
        <v>0</v>
      </c>
      <c r="BA638" s="10">
        <v>0</v>
      </c>
      <c r="BB638" s="10">
        <v>3</v>
      </c>
      <c r="BC638" s="12">
        <v>146</v>
      </c>
    </row>
    <row r="639" spans="1:55" ht="15.75" thickBot="1">
      <c r="A639" s="17" t="s">
        <v>169</v>
      </c>
      <c r="B639" s="5">
        <v>5931.41</v>
      </c>
      <c r="C639" s="5">
        <v>30962.28</v>
      </c>
      <c r="D639" s="5">
        <v>16000</v>
      </c>
      <c r="E639" s="5">
        <v>332740</v>
      </c>
      <c r="F639" s="5">
        <v>19133.669999999998</v>
      </c>
      <c r="G639" s="5">
        <v>356757.15</v>
      </c>
      <c r="H639" s="5">
        <v>2999.99</v>
      </c>
      <c r="I639" s="5">
        <v>17465.04</v>
      </c>
      <c r="J639" s="5">
        <v>7992.25</v>
      </c>
      <c r="K639" s="5">
        <v>44569.760000000002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5">
        <v>7744.12</v>
      </c>
      <c r="W639" s="5">
        <v>41193.919999999998</v>
      </c>
      <c r="X639" s="5">
        <v>19192.37</v>
      </c>
      <c r="Y639" s="5">
        <v>313765.28999999998</v>
      </c>
      <c r="Z639" s="5">
        <v>78993.81</v>
      </c>
      <c r="AA639" s="7">
        <v>1137453.44</v>
      </c>
      <c r="AC639" s="17" t="s">
        <v>181</v>
      </c>
      <c r="AD639" s="10">
        <v>0</v>
      </c>
      <c r="AE639" s="10">
        <v>0</v>
      </c>
      <c r="AF639" s="5">
        <v>2020</v>
      </c>
      <c r="AG639" s="5">
        <v>58916</v>
      </c>
      <c r="AH639" s="10">
        <v>1</v>
      </c>
      <c r="AI639" s="10">
        <v>133</v>
      </c>
      <c r="AJ639" s="10">
        <v>0</v>
      </c>
      <c r="AK639" s="10">
        <v>0</v>
      </c>
      <c r="AL639" s="10">
        <v>2</v>
      </c>
      <c r="AM639" s="10">
        <v>72</v>
      </c>
      <c r="AN639" s="10">
        <v>13</v>
      </c>
      <c r="AO639" s="10">
        <v>309</v>
      </c>
      <c r="AP639" s="10">
        <v>25</v>
      </c>
      <c r="AQ639" s="5">
        <v>1525</v>
      </c>
      <c r="AR639" s="10">
        <v>0</v>
      </c>
      <c r="AS639" s="10">
        <v>0</v>
      </c>
      <c r="AT639" s="10">
        <v>10</v>
      </c>
      <c r="AU639" s="5">
        <v>2726</v>
      </c>
      <c r="AV639" s="10">
        <v>183</v>
      </c>
      <c r="AW639" s="5">
        <v>10198</v>
      </c>
      <c r="AX639" s="10">
        <v>323</v>
      </c>
      <c r="AY639" s="5">
        <v>20094</v>
      </c>
      <c r="AZ639" s="10">
        <v>0</v>
      </c>
      <c r="BA639" s="10">
        <v>0</v>
      </c>
      <c r="BB639" s="5">
        <v>2577</v>
      </c>
      <c r="BC639" s="7">
        <v>93973</v>
      </c>
    </row>
    <row r="640" spans="1:55" ht="15.75" thickBot="1">
      <c r="A640" s="17" t="s">
        <v>133</v>
      </c>
      <c r="B640" s="5">
        <v>317001</v>
      </c>
      <c r="C640" s="5">
        <v>516154.78</v>
      </c>
      <c r="D640" s="5">
        <v>398885</v>
      </c>
      <c r="E640" s="5">
        <v>544631.12</v>
      </c>
      <c r="F640" s="5">
        <v>108800</v>
      </c>
      <c r="G640" s="5">
        <v>177531.2</v>
      </c>
      <c r="H640" s="5">
        <v>451780</v>
      </c>
      <c r="I640" s="5">
        <v>297634.89</v>
      </c>
      <c r="J640" s="5">
        <v>297000</v>
      </c>
      <c r="K640" s="5">
        <v>325935.65999999997</v>
      </c>
      <c r="L640" s="5">
        <v>198600</v>
      </c>
      <c r="M640" s="5">
        <v>214071.69</v>
      </c>
      <c r="N640" s="5">
        <v>611970</v>
      </c>
      <c r="O640" s="5">
        <v>422809.48</v>
      </c>
      <c r="P640" s="5">
        <v>523020</v>
      </c>
      <c r="Q640" s="5">
        <v>377625.62</v>
      </c>
      <c r="R640" s="5">
        <v>502686</v>
      </c>
      <c r="S640" s="5">
        <v>306188.06</v>
      </c>
      <c r="T640" s="5">
        <v>422460</v>
      </c>
      <c r="U640" s="5">
        <v>362808.52</v>
      </c>
      <c r="V640" s="5">
        <v>9600</v>
      </c>
      <c r="W640" s="5">
        <v>38955.83</v>
      </c>
      <c r="X640" s="5">
        <v>123600.8</v>
      </c>
      <c r="Y640" s="5">
        <v>186013.34</v>
      </c>
      <c r="Z640" s="5">
        <v>3965402.8</v>
      </c>
      <c r="AA640" s="7">
        <v>3770360.19</v>
      </c>
      <c r="AC640" s="17" t="s">
        <v>167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20</v>
      </c>
      <c r="AK640" s="5">
        <v>1080</v>
      </c>
      <c r="AL640" s="10">
        <v>135</v>
      </c>
      <c r="AM640" s="5">
        <v>9261</v>
      </c>
      <c r="AN640" s="10">
        <v>0</v>
      </c>
      <c r="AO640" s="10">
        <v>0</v>
      </c>
      <c r="AP640" s="10">
        <v>17</v>
      </c>
      <c r="AQ640" s="5">
        <v>1171</v>
      </c>
      <c r="AR640" s="10">
        <v>102</v>
      </c>
      <c r="AS640" s="5">
        <v>2945</v>
      </c>
      <c r="AT640" s="10">
        <v>104</v>
      </c>
      <c r="AU640" s="5">
        <v>9502</v>
      </c>
      <c r="AV640" s="10">
        <v>0</v>
      </c>
      <c r="AW640" s="10">
        <v>0</v>
      </c>
      <c r="AX640" s="10">
        <v>0</v>
      </c>
      <c r="AY640" s="10">
        <v>0</v>
      </c>
      <c r="AZ640" s="10">
        <v>61</v>
      </c>
      <c r="BA640" s="5">
        <v>3359</v>
      </c>
      <c r="BB640" s="10">
        <v>439</v>
      </c>
      <c r="BC640" s="7">
        <v>27318</v>
      </c>
    </row>
    <row r="641" spans="1:55" ht="15.75" thickBot="1">
      <c r="A641" s="17" t="s">
        <v>96</v>
      </c>
      <c r="B641" s="5">
        <v>1449843.18</v>
      </c>
      <c r="C641" s="5">
        <v>1022248.95</v>
      </c>
      <c r="D641" s="5">
        <v>4305250.3600000003</v>
      </c>
      <c r="E641" s="5">
        <v>2980941.03</v>
      </c>
      <c r="F641" s="5">
        <v>2457979.38</v>
      </c>
      <c r="G641" s="5">
        <v>1852388.95</v>
      </c>
      <c r="H641" s="5">
        <v>1260590</v>
      </c>
      <c r="I641" s="5">
        <v>1226838.52</v>
      </c>
      <c r="J641" s="5">
        <v>1815911.3</v>
      </c>
      <c r="K641" s="5">
        <v>1343364.06</v>
      </c>
      <c r="L641" s="5">
        <v>1703608.72</v>
      </c>
      <c r="M641" s="5">
        <v>1748750.52</v>
      </c>
      <c r="N641" s="5">
        <v>68900.5</v>
      </c>
      <c r="O641" s="5">
        <v>308493.03000000003</v>
      </c>
      <c r="P641" s="5">
        <v>611342.89</v>
      </c>
      <c r="Q641" s="5">
        <v>923329.58</v>
      </c>
      <c r="R641" s="5">
        <v>55447.74</v>
      </c>
      <c r="S641" s="5">
        <v>459697.42</v>
      </c>
      <c r="T641" s="5">
        <v>96433.55</v>
      </c>
      <c r="U641" s="5">
        <v>790652.29</v>
      </c>
      <c r="V641" s="5">
        <v>157721.29</v>
      </c>
      <c r="W641" s="5">
        <v>785618.98</v>
      </c>
      <c r="X641" s="5">
        <v>1003840.4</v>
      </c>
      <c r="Y641" s="5">
        <v>1548822.59</v>
      </c>
      <c r="Z641" s="5">
        <v>14986869.310000001</v>
      </c>
      <c r="AA641" s="7">
        <v>14991145.92</v>
      </c>
      <c r="AC641" s="17" t="s">
        <v>182</v>
      </c>
      <c r="AD641" s="5">
        <v>1837</v>
      </c>
      <c r="AE641" s="5">
        <v>89262</v>
      </c>
      <c r="AF641" s="10">
        <v>5</v>
      </c>
      <c r="AG641" s="10">
        <v>109</v>
      </c>
      <c r="AH641" s="5">
        <v>2003</v>
      </c>
      <c r="AI641" s="5">
        <v>101918</v>
      </c>
      <c r="AJ641" s="5">
        <v>3053</v>
      </c>
      <c r="AK641" s="5">
        <v>146263</v>
      </c>
      <c r="AL641" s="5">
        <v>1417</v>
      </c>
      <c r="AM641" s="5">
        <v>73899</v>
      </c>
      <c r="AN641" s="5">
        <v>1522</v>
      </c>
      <c r="AO641" s="5">
        <v>73274</v>
      </c>
      <c r="AP641" s="5">
        <v>1040</v>
      </c>
      <c r="AQ641" s="5">
        <v>50295</v>
      </c>
      <c r="AR641" s="5">
        <v>3257</v>
      </c>
      <c r="AS641" s="5">
        <v>150995</v>
      </c>
      <c r="AT641" s="5">
        <v>2680</v>
      </c>
      <c r="AU641" s="5">
        <v>119262</v>
      </c>
      <c r="AV641" s="5">
        <v>2119</v>
      </c>
      <c r="AW641" s="5">
        <v>101350</v>
      </c>
      <c r="AX641" s="5">
        <v>1575</v>
      </c>
      <c r="AY641" s="5">
        <v>79482</v>
      </c>
      <c r="AZ641" s="5">
        <v>1237</v>
      </c>
      <c r="BA641" s="5">
        <v>61044</v>
      </c>
      <c r="BB641" s="5">
        <v>21745</v>
      </c>
      <c r="BC641" s="7">
        <v>1047153</v>
      </c>
    </row>
    <row r="642" spans="1:55" ht="15.75" thickBot="1">
      <c r="A642" s="17" t="s">
        <v>109</v>
      </c>
      <c r="B642" s="10">
        <v>130</v>
      </c>
      <c r="C642" s="5">
        <v>57459.78</v>
      </c>
      <c r="D642" s="10">
        <v>0</v>
      </c>
      <c r="E642" s="10">
        <v>0</v>
      </c>
      <c r="F642" s="5">
        <v>301933.05</v>
      </c>
      <c r="G642" s="5">
        <v>180160.22</v>
      </c>
      <c r="H642" s="5">
        <v>401025</v>
      </c>
      <c r="I642" s="5">
        <v>264112</v>
      </c>
      <c r="J642" s="5">
        <v>666960</v>
      </c>
      <c r="K642" s="5">
        <v>430584.77</v>
      </c>
      <c r="L642" s="5">
        <v>298130</v>
      </c>
      <c r="M642" s="5">
        <v>197752.75</v>
      </c>
      <c r="N642" s="5">
        <v>401910</v>
      </c>
      <c r="O642" s="5">
        <v>281764.81</v>
      </c>
      <c r="P642" s="5">
        <v>150480</v>
      </c>
      <c r="Q642" s="5">
        <v>100573.97</v>
      </c>
      <c r="R642" s="5">
        <v>302001</v>
      </c>
      <c r="S642" s="5">
        <v>238382.81</v>
      </c>
      <c r="T642" s="5">
        <v>115790</v>
      </c>
      <c r="U642" s="5">
        <v>160477.51999999999</v>
      </c>
      <c r="V642" s="5">
        <v>679700</v>
      </c>
      <c r="W642" s="5">
        <v>455733.35</v>
      </c>
      <c r="X642" s="5">
        <v>507711.3</v>
      </c>
      <c r="Y642" s="5">
        <v>424388.23</v>
      </c>
      <c r="Z642" s="5">
        <v>3825770.35</v>
      </c>
      <c r="AA642" s="7">
        <v>2791390.21</v>
      </c>
      <c r="AC642" s="17" t="s">
        <v>168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5">
        <v>20784</v>
      </c>
      <c r="AK642" s="5">
        <v>113400</v>
      </c>
      <c r="AL642" s="10">
        <v>0</v>
      </c>
      <c r="AM642" s="10">
        <v>0</v>
      </c>
      <c r="AN642" s="10">
        <v>0</v>
      </c>
      <c r="AO642" s="10">
        <v>0</v>
      </c>
      <c r="AP642" s="5">
        <v>17100</v>
      </c>
      <c r="AQ642" s="5">
        <v>18468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5">
        <v>37884</v>
      </c>
      <c r="BC642" s="7">
        <v>131868</v>
      </c>
    </row>
    <row r="643" spans="1:55" ht="15.75" thickBot="1">
      <c r="A643" s="17" t="s">
        <v>97</v>
      </c>
      <c r="B643" s="5">
        <v>168466.03</v>
      </c>
      <c r="C643" s="5">
        <v>1359376.83</v>
      </c>
      <c r="D643" s="5">
        <v>1298866.81</v>
      </c>
      <c r="E643" s="5">
        <v>2391409.16</v>
      </c>
      <c r="F643" s="5">
        <v>648611.43000000005</v>
      </c>
      <c r="G643" s="5">
        <v>1423249.3</v>
      </c>
      <c r="H643" s="5">
        <v>194869.3</v>
      </c>
      <c r="I643" s="5">
        <v>948840.21</v>
      </c>
      <c r="J643" s="5">
        <v>2111464.4700000002</v>
      </c>
      <c r="K643" s="5">
        <v>2671538.79</v>
      </c>
      <c r="L643" s="5">
        <v>1075127.18</v>
      </c>
      <c r="M643" s="5">
        <v>2076737.93</v>
      </c>
      <c r="N643" s="5">
        <v>87478.7</v>
      </c>
      <c r="O643" s="5">
        <v>1271346.5900000001</v>
      </c>
      <c r="P643" s="5">
        <v>651041.43999999994</v>
      </c>
      <c r="Q643" s="5">
        <v>2092428.06</v>
      </c>
      <c r="R643" s="5">
        <v>353045.96</v>
      </c>
      <c r="S643" s="5">
        <v>1254915.47</v>
      </c>
      <c r="T643" s="5">
        <v>32296.49</v>
      </c>
      <c r="U643" s="5">
        <v>1096954.1399999999</v>
      </c>
      <c r="V643" s="5">
        <v>545735.26</v>
      </c>
      <c r="W643" s="5">
        <v>1426163.17</v>
      </c>
      <c r="X643" s="5">
        <v>355438.55</v>
      </c>
      <c r="Y643" s="5">
        <v>890290.27</v>
      </c>
      <c r="Z643" s="5">
        <v>7522441.6200000001</v>
      </c>
      <c r="AA643" s="7">
        <v>18903249.920000002</v>
      </c>
      <c r="AC643" s="17" t="s">
        <v>131</v>
      </c>
      <c r="AD643" s="5">
        <v>18107</v>
      </c>
      <c r="AE643" s="5">
        <v>178574</v>
      </c>
      <c r="AF643" s="5">
        <v>17206</v>
      </c>
      <c r="AG643" s="5">
        <v>182299</v>
      </c>
      <c r="AH643" s="5">
        <v>34660</v>
      </c>
      <c r="AI643" s="5">
        <v>359940</v>
      </c>
      <c r="AJ643" s="5">
        <v>78393</v>
      </c>
      <c r="AK643" s="5">
        <v>564966</v>
      </c>
      <c r="AL643" s="5">
        <v>96730</v>
      </c>
      <c r="AM643" s="5">
        <v>249554</v>
      </c>
      <c r="AN643" s="5">
        <v>30974</v>
      </c>
      <c r="AO643" s="5">
        <v>317587</v>
      </c>
      <c r="AP643" s="5">
        <v>70983</v>
      </c>
      <c r="AQ643" s="5">
        <v>225894</v>
      </c>
      <c r="AR643" s="5">
        <v>57350</v>
      </c>
      <c r="AS643" s="5">
        <v>343311</v>
      </c>
      <c r="AT643" s="5">
        <v>127527</v>
      </c>
      <c r="AU643" s="5">
        <v>413526</v>
      </c>
      <c r="AV643" s="5">
        <v>137227</v>
      </c>
      <c r="AW643" s="5">
        <v>427827</v>
      </c>
      <c r="AX643" s="5">
        <v>91144</v>
      </c>
      <c r="AY643" s="5">
        <v>214588</v>
      </c>
      <c r="AZ643" s="5">
        <v>94548</v>
      </c>
      <c r="BA643" s="5">
        <v>242414</v>
      </c>
      <c r="BB643" s="5">
        <v>854849</v>
      </c>
      <c r="BC643" s="7">
        <v>3720480</v>
      </c>
    </row>
    <row r="644" spans="1:55" ht="15.75" thickBot="1">
      <c r="A644" s="17" t="s">
        <v>199</v>
      </c>
      <c r="B644" s="10">
        <v>1</v>
      </c>
      <c r="C644" s="10">
        <v>35.42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5">
        <v>9600</v>
      </c>
      <c r="M644" s="5">
        <v>44054.879999999997</v>
      </c>
      <c r="N644" s="5">
        <v>1272</v>
      </c>
      <c r="O644" s="5">
        <v>20564.349999999999</v>
      </c>
      <c r="P644" s="5">
        <v>9600</v>
      </c>
      <c r="Q644" s="5">
        <v>40187.71</v>
      </c>
      <c r="R644" s="10">
        <v>0</v>
      </c>
      <c r="S644" s="10">
        <v>0</v>
      </c>
      <c r="T644" s="5">
        <v>9600</v>
      </c>
      <c r="U644" s="5">
        <v>42465.120000000003</v>
      </c>
      <c r="V644" s="10">
        <v>0</v>
      </c>
      <c r="W644" s="10">
        <v>0</v>
      </c>
      <c r="X644" s="5">
        <v>9600</v>
      </c>
      <c r="Y644" s="5">
        <v>40441.629999999997</v>
      </c>
      <c r="Z644" s="5">
        <v>39673</v>
      </c>
      <c r="AA644" s="7">
        <v>187749.11</v>
      </c>
      <c r="AC644" s="17" t="s">
        <v>81</v>
      </c>
      <c r="AD644" s="5">
        <v>19798</v>
      </c>
      <c r="AE644" s="5">
        <v>146481</v>
      </c>
      <c r="AF644" s="10">
        <v>0</v>
      </c>
      <c r="AG644" s="10">
        <v>0</v>
      </c>
      <c r="AH644" s="10">
        <v>0</v>
      </c>
      <c r="AI644" s="10">
        <v>0</v>
      </c>
      <c r="AJ644" s="5">
        <v>19855</v>
      </c>
      <c r="AK644" s="5">
        <v>170554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5">
        <v>39653</v>
      </c>
      <c r="BC644" s="7">
        <v>317035</v>
      </c>
    </row>
    <row r="645" spans="1:55" ht="15.75" thickBot="1">
      <c r="A645" s="17" t="s">
        <v>124</v>
      </c>
      <c r="B645" s="5">
        <v>17080</v>
      </c>
      <c r="C645" s="5">
        <v>431518.8</v>
      </c>
      <c r="D645" s="5">
        <v>74000</v>
      </c>
      <c r="E645" s="5">
        <v>1388510.01</v>
      </c>
      <c r="F645" s="5">
        <v>1080</v>
      </c>
      <c r="G645" s="5">
        <v>82103.679999999993</v>
      </c>
      <c r="H645" s="5">
        <v>12208</v>
      </c>
      <c r="I645" s="5">
        <v>58837.599999999999</v>
      </c>
      <c r="J645" s="5">
        <v>177080</v>
      </c>
      <c r="K645" s="5">
        <v>204113.96</v>
      </c>
      <c r="L645" s="10">
        <v>0</v>
      </c>
      <c r="M645" s="10">
        <v>0</v>
      </c>
      <c r="N645" s="5">
        <v>30280</v>
      </c>
      <c r="O645" s="5">
        <v>212859.97</v>
      </c>
      <c r="P645" s="5">
        <v>60000</v>
      </c>
      <c r="Q645" s="5">
        <v>246009.69</v>
      </c>
      <c r="R645" s="5">
        <v>60000</v>
      </c>
      <c r="S645" s="5">
        <v>250759.95</v>
      </c>
      <c r="T645" s="5">
        <v>73080</v>
      </c>
      <c r="U645" s="5">
        <v>1059754.3999999999</v>
      </c>
      <c r="V645" s="5">
        <v>107400</v>
      </c>
      <c r="W645" s="5">
        <v>1231578.6100000001</v>
      </c>
      <c r="X645" s="5">
        <v>78400</v>
      </c>
      <c r="Y645" s="5">
        <v>698397.13</v>
      </c>
      <c r="Z645" s="5">
        <v>690608</v>
      </c>
      <c r="AA645" s="7">
        <v>5864443.7999999998</v>
      </c>
      <c r="AC645" s="17" t="s">
        <v>183</v>
      </c>
      <c r="AD645" s="5">
        <v>15545</v>
      </c>
      <c r="AE645" s="5">
        <v>133586</v>
      </c>
      <c r="AF645" s="10">
        <v>0</v>
      </c>
      <c r="AG645" s="10">
        <v>0</v>
      </c>
      <c r="AH645" s="5">
        <v>10470</v>
      </c>
      <c r="AI645" s="5">
        <v>103937</v>
      </c>
      <c r="AJ645" s="5">
        <v>20259</v>
      </c>
      <c r="AK645" s="5">
        <v>211396</v>
      </c>
      <c r="AL645" s="10">
        <v>0</v>
      </c>
      <c r="AM645" s="10">
        <v>0</v>
      </c>
      <c r="AN645" s="10">
        <v>0</v>
      </c>
      <c r="AO645" s="10">
        <v>0</v>
      </c>
      <c r="AP645" s="5">
        <v>15926</v>
      </c>
      <c r="AQ645" s="5">
        <v>156916</v>
      </c>
      <c r="AR645" s="5">
        <v>18860</v>
      </c>
      <c r="AS645" s="5">
        <v>119984</v>
      </c>
      <c r="AT645" s="5">
        <v>33943</v>
      </c>
      <c r="AU645" s="5">
        <v>289841</v>
      </c>
      <c r="AV645" s="10">
        <v>0</v>
      </c>
      <c r="AW645" s="10">
        <v>0</v>
      </c>
      <c r="AX645" s="5">
        <v>16044</v>
      </c>
      <c r="AY645" s="5">
        <v>150671</v>
      </c>
      <c r="AZ645" s="5">
        <v>6500</v>
      </c>
      <c r="BA645" s="5">
        <v>71500</v>
      </c>
      <c r="BB645" s="5">
        <v>137547</v>
      </c>
      <c r="BC645" s="7">
        <v>1237831</v>
      </c>
    </row>
    <row r="646" spans="1:55" ht="15.75" thickBot="1">
      <c r="A646" s="17" t="s">
        <v>200</v>
      </c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75</v>
      </c>
      <c r="S646" s="5">
        <v>7185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75</v>
      </c>
      <c r="AA646" s="7">
        <v>7185</v>
      </c>
      <c r="AC646" s="17" t="s">
        <v>85</v>
      </c>
      <c r="AD646" s="10">
        <v>0</v>
      </c>
      <c r="AE646" s="10">
        <v>0</v>
      </c>
      <c r="AF646" s="10">
        <v>0</v>
      </c>
      <c r="AG646" s="10">
        <v>0</v>
      </c>
      <c r="AH646" s="10">
        <v>71</v>
      </c>
      <c r="AI646" s="5">
        <v>8872</v>
      </c>
      <c r="AJ646" s="10">
        <v>524</v>
      </c>
      <c r="AK646" s="5">
        <v>12216</v>
      </c>
      <c r="AL646" s="10">
        <v>0</v>
      </c>
      <c r="AM646" s="10">
        <v>0</v>
      </c>
      <c r="AN646" s="10">
        <v>62</v>
      </c>
      <c r="AO646" s="5">
        <v>4626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657</v>
      </c>
      <c r="BC646" s="7">
        <v>25714</v>
      </c>
    </row>
    <row r="647" spans="1:55" ht="15.75" thickBot="1">
      <c r="A647" s="17" t="s">
        <v>98</v>
      </c>
      <c r="B647" s="5">
        <v>40000</v>
      </c>
      <c r="C647" s="5">
        <v>175828.27</v>
      </c>
      <c r="D647" s="5">
        <v>70135</v>
      </c>
      <c r="E647" s="5">
        <v>311256.95</v>
      </c>
      <c r="F647" s="5">
        <v>20000</v>
      </c>
      <c r="G647" s="5">
        <v>86862.76</v>
      </c>
      <c r="H647" s="5">
        <v>70100</v>
      </c>
      <c r="I647" s="5">
        <v>328277.59000000003</v>
      </c>
      <c r="J647" s="5">
        <v>75000</v>
      </c>
      <c r="K647" s="5">
        <v>338028.62</v>
      </c>
      <c r="L647" s="5">
        <v>55011.37</v>
      </c>
      <c r="M647" s="5">
        <v>251000.55</v>
      </c>
      <c r="N647" s="5">
        <v>45000</v>
      </c>
      <c r="O647" s="5">
        <v>198939.77</v>
      </c>
      <c r="P647" s="5">
        <v>55000</v>
      </c>
      <c r="Q647" s="5">
        <v>215768.11</v>
      </c>
      <c r="R647" s="5">
        <v>37500</v>
      </c>
      <c r="S647" s="5">
        <v>158903.44</v>
      </c>
      <c r="T647" s="5">
        <v>7500</v>
      </c>
      <c r="U647" s="5">
        <v>31846.02</v>
      </c>
      <c r="V647" s="5">
        <v>7500</v>
      </c>
      <c r="W647" s="5">
        <v>34844.61</v>
      </c>
      <c r="X647" s="5">
        <v>30000</v>
      </c>
      <c r="Y647" s="5">
        <v>119557.5</v>
      </c>
      <c r="Z647" s="5">
        <v>512746.37</v>
      </c>
      <c r="AA647" s="7">
        <v>2251114.19</v>
      </c>
      <c r="AC647" s="17" t="s">
        <v>248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1</v>
      </c>
      <c r="AU647" s="5">
        <v>2460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1</v>
      </c>
      <c r="BC647" s="7">
        <v>2460</v>
      </c>
    </row>
    <row r="648" spans="1:55" ht="15.75" thickBot="1">
      <c r="A648" s="17" t="s">
        <v>170</v>
      </c>
      <c r="B648" s="5">
        <v>177500</v>
      </c>
      <c r="C648" s="5">
        <v>140193</v>
      </c>
      <c r="D648" s="10">
        <v>210</v>
      </c>
      <c r="E648" s="5">
        <v>3235.65</v>
      </c>
      <c r="F648" s="5">
        <v>128000</v>
      </c>
      <c r="G648" s="5">
        <v>88908.49</v>
      </c>
      <c r="H648" s="5">
        <v>256000</v>
      </c>
      <c r="I648" s="5">
        <v>175533.96</v>
      </c>
      <c r="J648" s="5">
        <v>80000</v>
      </c>
      <c r="K648" s="5">
        <v>53196.45</v>
      </c>
      <c r="L648" s="5">
        <v>160000</v>
      </c>
      <c r="M648" s="5">
        <v>105483.23</v>
      </c>
      <c r="N648" s="5">
        <v>49500</v>
      </c>
      <c r="O648" s="5">
        <v>54744.53</v>
      </c>
      <c r="P648" s="5">
        <v>49500</v>
      </c>
      <c r="Q648" s="5">
        <v>54355.1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5">
        <v>900710</v>
      </c>
      <c r="AA648" s="7">
        <v>675650.41</v>
      </c>
      <c r="AC648" s="17" t="s">
        <v>150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5">
        <v>23000</v>
      </c>
      <c r="AO648" s="5">
        <v>19550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5">
        <v>23000</v>
      </c>
      <c r="BC648" s="7">
        <v>19550</v>
      </c>
    </row>
    <row r="649" spans="1:55" ht="15.75" thickBot="1">
      <c r="A649" s="17" t="s">
        <v>171</v>
      </c>
      <c r="B649" s="5">
        <v>128000</v>
      </c>
      <c r="C649" s="5">
        <v>74257.070000000007</v>
      </c>
      <c r="D649" s="5">
        <v>624000</v>
      </c>
      <c r="E649" s="5">
        <v>436229.37</v>
      </c>
      <c r="F649" s="5">
        <v>144000</v>
      </c>
      <c r="G649" s="5">
        <v>101816.88</v>
      </c>
      <c r="H649" s="5">
        <v>208000</v>
      </c>
      <c r="I649" s="5">
        <v>141444.82999999999</v>
      </c>
      <c r="J649" s="5">
        <v>224000</v>
      </c>
      <c r="K649" s="5">
        <v>149908.96</v>
      </c>
      <c r="L649" s="5">
        <v>272000</v>
      </c>
      <c r="M649" s="5">
        <v>181408.53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5">
        <v>80000</v>
      </c>
      <c r="U649" s="5">
        <v>50507.6</v>
      </c>
      <c r="V649" s="10">
        <v>0</v>
      </c>
      <c r="W649" s="10">
        <v>0</v>
      </c>
      <c r="X649" s="10">
        <v>0</v>
      </c>
      <c r="Y649" s="10">
        <v>0</v>
      </c>
      <c r="Z649" s="5">
        <v>1680000</v>
      </c>
      <c r="AA649" s="7">
        <v>1135573.24</v>
      </c>
      <c r="AC649" s="17" t="s">
        <v>86</v>
      </c>
      <c r="AD649" s="5">
        <v>332471</v>
      </c>
      <c r="AE649" s="5">
        <v>403205</v>
      </c>
      <c r="AF649" s="5">
        <v>333857</v>
      </c>
      <c r="AG649" s="5">
        <v>666315</v>
      </c>
      <c r="AH649" s="5">
        <v>553256</v>
      </c>
      <c r="AI649" s="5">
        <v>841151</v>
      </c>
      <c r="AJ649" s="5">
        <v>744234</v>
      </c>
      <c r="AK649" s="5">
        <v>967897</v>
      </c>
      <c r="AL649" s="5">
        <v>237827</v>
      </c>
      <c r="AM649" s="5">
        <v>560941</v>
      </c>
      <c r="AN649" s="5">
        <v>581705</v>
      </c>
      <c r="AO649" s="5">
        <v>603722</v>
      </c>
      <c r="AP649" s="5">
        <v>380139</v>
      </c>
      <c r="AQ649" s="5">
        <v>999532</v>
      </c>
      <c r="AR649" s="5">
        <v>249418</v>
      </c>
      <c r="AS649" s="5">
        <v>353721</v>
      </c>
      <c r="AT649" s="5">
        <v>498728</v>
      </c>
      <c r="AU649" s="5">
        <v>759500</v>
      </c>
      <c r="AV649" s="5">
        <v>312038</v>
      </c>
      <c r="AW649" s="5">
        <v>559242</v>
      </c>
      <c r="AX649" s="5">
        <v>267336</v>
      </c>
      <c r="AY649" s="5">
        <v>611861</v>
      </c>
      <c r="AZ649" s="5">
        <v>260982</v>
      </c>
      <c r="BA649" s="5">
        <v>479991</v>
      </c>
      <c r="BB649" s="5">
        <v>4751991</v>
      </c>
      <c r="BC649" s="7">
        <v>7807078</v>
      </c>
    </row>
    <row r="650" spans="1:55" ht="15.75" thickBot="1">
      <c r="A650" s="17" t="s">
        <v>126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6</v>
      </c>
      <c r="O650" s="10">
        <v>22.45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6</v>
      </c>
      <c r="AA650" s="12">
        <v>22.45</v>
      </c>
      <c r="AC650" s="17" t="s">
        <v>49</v>
      </c>
      <c r="AD650" s="5">
        <v>19658</v>
      </c>
      <c r="AE650" s="5">
        <v>597319</v>
      </c>
      <c r="AF650" s="5">
        <v>20008</v>
      </c>
      <c r="AG650" s="5">
        <v>615159</v>
      </c>
      <c r="AH650" s="5">
        <v>27500</v>
      </c>
      <c r="AI650" s="5">
        <v>896605</v>
      </c>
      <c r="AJ650" s="5">
        <v>19921</v>
      </c>
      <c r="AK650" s="5">
        <v>578537</v>
      </c>
      <c r="AL650" s="5">
        <v>23866</v>
      </c>
      <c r="AM650" s="5">
        <v>657101</v>
      </c>
      <c r="AN650" s="5">
        <v>18839</v>
      </c>
      <c r="AO650" s="5">
        <v>538767</v>
      </c>
      <c r="AP650" s="5">
        <v>21300</v>
      </c>
      <c r="AQ650" s="5">
        <v>632879</v>
      </c>
      <c r="AR650" s="5">
        <v>21202</v>
      </c>
      <c r="AS650" s="5">
        <v>603522</v>
      </c>
      <c r="AT650" s="5">
        <v>12655</v>
      </c>
      <c r="AU650" s="5">
        <v>356132</v>
      </c>
      <c r="AV650" s="5">
        <v>19247</v>
      </c>
      <c r="AW650" s="5">
        <v>567662</v>
      </c>
      <c r="AX650" s="5">
        <v>28013</v>
      </c>
      <c r="AY650" s="5">
        <v>833592</v>
      </c>
      <c r="AZ650" s="5">
        <v>17956</v>
      </c>
      <c r="BA650" s="5">
        <v>512127</v>
      </c>
      <c r="BB650" s="5">
        <v>250165</v>
      </c>
      <c r="BC650" s="7">
        <v>7389402</v>
      </c>
    </row>
    <row r="651" spans="1:55" ht="15.75" thickBot="1">
      <c r="A651" s="17" t="s">
        <v>99</v>
      </c>
      <c r="B651" s="5">
        <v>502320</v>
      </c>
      <c r="C651" s="5">
        <v>290462.77</v>
      </c>
      <c r="D651" s="5">
        <v>1121560</v>
      </c>
      <c r="E651" s="5">
        <v>747086.03</v>
      </c>
      <c r="F651" s="5">
        <v>1262838.8999999999</v>
      </c>
      <c r="G651" s="5">
        <v>760849.34</v>
      </c>
      <c r="H651" s="5">
        <v>1416036.8</v>
      </c>
      <c r="I651" s="5">
        <v>1099185.8</v>
      </c>
      <c r="J651" s="5">
        <v>963050</v>
      </c>
      <c r="K651" s="5">
        <v>705790.95</v>
      </c>
      <c r="L651" s="5">
        <v>867500.2</v>
      </c>
      <c r="M651" s="5">
        <v>698636.34</v>
      </c>
      <c r="N651" s="5">
        <v>810227</v>
      </c>
      <c r="O651" s="5">
        <v>565595.42000000004</v>
      </c>
      <c r="P651" s="5">
        <v>755200</v>
      </c>
      <c r="Q651" s="5">
        <v>471178.93</v>
      </c>
      <c r="R651" s="5">
        <v>756508.87</v>
      </c>
      <c r="S651" s="5">
        <v>523740.27</v>
      </c>
      <c r="T651" s="5">
        <v>462570</v>
      </c>
      <c r="U651" s="5">
        <v>310082.98</v>
      </c>
      <c r="V651" s="5">
        <v>415820</v>
      </c>
      <c r="W651" s="5">
        <v>372271.01</v>
      </c>
      <c r="X651" s="5">
        <v>892670</v>
      </c>
      <c r="Y651" s="5">
        <v>626666.78</v>
      </c>
      <c r="Z651" s="5">
        <v>10226301.77</v>
      </c>
      <c r="AA651" s="7">
        <v>7171546.6200000001</v>
      </c>
      <c r="AC651" s="17" t="s">
        <v>249</v>
      </c>
      <c r="AD651" s="10">
        <v>480</v>
      </c>
      <c r="AE651" s="5">
        <v>5927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480</v>
      </c>
      <c r="BC651" s="7">
        <v>5927</v>
      </c>
    </row>
    <row r="652" spans="1:55" ht="15.75" thickBot="1">
      <c r="A652" s="17" t="s">
        <v>127</v>
      </c>
      <c r="B652" s="5">
        <v>2708200</v>
      </c>
      <c r="C652" s="5">
        <v>2639869.59</v>
      </c>
      <c r="D652" s="5">
        <v>3209590</v>
      </c>
      <c r="E652" s="5">
        <v>2414280.41</v>
      </c>
      <c r="F652" s="5">
        <v>2781840</v>
      </c>
      <c r="G652" s="5">
        <v>2625519.02</v>
      </c>
      <c r="H652" s="5">
        <v>3617010</v>
      </c>
      <c r="I652" s="5">
        <v>3238697.71</v>
      </c>
      <c r="J652" s="5">
        <v>2406410</v>
      </c>
      <c r="K652" s="5">
        <v>2094728.62</v>
      </c>
      <c r="L652" s="5">
        <v>2763910</v>
      </c>
      <c r="M652" s="5">
        <v>2356416.7000000002</v>
      </c>
      <c r="N652" s="5">
        <v>2567570</v>
      </c>
      <c r="O652" s="5">
        <v>2447324.94</v>
      </c>
      <c r="P652" s="5">
        <v>3213830</v>
      </c>
      <c r="Q652" s="5">
        <v>2634753.13</v>
      </c>
      <c r="R652" s="5">
        <v>4200060</v>
      </c>
      <c r="S652" s="5">
        <v>2851992.19</v>
      </c>
      <c r="T652" s="5">
        <v>2624480</v>
      </c>
      <c r="U652" s="5">
        <v>2283808.5699999998</v>
      </c>
      <c r="V652" s="5">
        <v>3531670</v>
      </c>
      <c r="W652" s="5">
        <v>3325798.46</v>
      </c>
      <c r="X652" s="5">
        <v>4056640</v>
      </c>
      <c r="Y652" s="5">
        <v>3414165.3</v>
      </c>
      <c r="Z652" s="5">
        <v>37681210</v>
      </c>
      <c r="AA652" s="7">
        <v>32327354.640000001</v>
      </c>
      <c r="AC652" s="17" t="s">
        <v>32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5">
        <v>5130</v>
      </c>
      <c r="AW652" s="5">
        <v>2007</v>
      </c>
      <c r="AX652" s="10">
        <v>0</v>
      </c>
      <c r="AY652" s="10">
        <v>0</v>
      </c>
      <c r="AZ652" s="10">
        <v>0</v>
      </c>
      <c r="BA652" s="10">
        <v>0</v>
      </c>
      <c r="BB652" s="5">
        <v>5130</v>
      </c>
      <c r="BC652" s="7">
        <v>2007</v>
      </c>
    </row>
    <row r="653" spans="1:55" ht="15.75" thickBot="1">
      <c r="A653" s="17" t="s">
        <v>201</v>
      </c>
      <c r="B653" s="5">
        <v>321390</v>
      </c>
      <c r="C653" s="5">
        <v>259077.65</v>
      </c>
      <c r="D653" s="5">
        <v>604520</v>
      </c>
      <c r="E653" s="5">
        <v>367288.56</v>
      </c>
      <c r="F653" s="5">
        <v>204000</v>
      </c>
      <c r="G653" s="5">
        <v>136230.9</v>
      </c>
      <c r="H653" s="5">
        <v>406000</v>
      </c>
      <c r="I653" s="5">
        <v>275694.51</v>
      </c>
      <c r="J653" s="5">
        <v>301620</v>
      </c>
      <c r="K653" s="5">
        <v>188051.24</v>
      </c>
      <c r="L653" s="5">
        <v>150690</v>
      </c>
      <c r="M653" s="5">
        <v>93793.75</v>
      </c>
      <c r="N653" s="5">
        <v>150000</v>
      </c>
      <c r="O653" s="5">
        <v>92348.85</v>
      </c>
      <c r="P653" s="5">
        <v>151210</v>
      </c>
      <c r="Q653" s="5">
        <v>96442.4</v>
      </c>
      <c r="R653" s="5">
        <v>301180</v>
      </c>
      <c r="S653" s="5">
        <v>186976.59</v>
      </c>
      <c r="T653" s="5">
        <v>179980</v>
      </c>
      <c r="U653" s="5">
        <v>213019.97</v>
      </c>
      <c r="V653" s="5">
        <v>320840</v>
      </c>
      <c r="W653" s="5">
        <v>285202.65000000002</v>
      </c>
      <c r="X653" s="5">
        <v>179820</v>
      </c>
      <c r="Y653" s="5">
        <v>210366.64</v>
      </c>
      <c r="Z653" s="5">
        <v>3271250</v>
      </c>
      <c r="AA653" s="7">
        <v>2404493.71</v>
      </c>
      <c r="AC653" s="17" t="s">
        <v>95</v>
      </c>
      <c r="AD653" s="5">
        <v>770049</v>
      </c>
      <c r="AE653" s="5">
        <v>1223589</v>
      </c>
      <c r="AF653" s="5">
        <v>681025</v>
      </c>
      <c r="AG653" s="5">
        <v>868617</v>
      </c>
      <c r="AH653" s="5">
        <v>947056</v>
      </c>
      <c r="AI653" s="5">
        <v>949103</v>
      </c>
      <c r="AJ653" s="5">
        <v>729098</v>
      </c>
      <c r="AK653" s="5">
        <v>852215</v>
      </c>
      <c r="AL653" s="5">
        <v>563704</v>
      </c>
      <c r="AM653" s="5">
        <v>952272</v>
      </c>
      <c r="AN653" s="5">
        <v>817063</v>
      </c>
      <c r="AO653" s="5">
        <v>1134816</v>
      </c>
      <c r="AP653" s="5">
        <v>1397595</v>
      </c>
      <c r="AQ653" s="5">
        <v>1374701</v>
      </c>
      <c r="AR653" s="5">
        <v>1727082</v>
      </c>
      <c r="AS653" s="5">
        <v>1193380</v>
      </c>
      <c r="AT653" s="5">
        <v>1847756</v>
      </c>
      <c r="AU653" s="5">
        <v>1281500</v>
      </c>
      <c r="AV653" s="5">
        <v>554418</v>
      </c>
      <c r="AW653" s="5">
        <v>741564</v>
      </c>
      <c r="AX653" s="5">
        <v>890201</v>
      </c>
      <c r="AY653" s="5">
        <v>677993</v>
      </c>
      <c r="AZ653" s="5">
        <v>357804</v>
      </c>
      <c r="BA653" s="5">
        <v>428325</v>
      </c>
      <c r="BB653" s="5">
        <v>11282851</v>
      </c>
      <c r="BC653" s="7">
        <v>11678075</v>
      </c>
    </row>
    <row r="654" spans="1:55" ht="15.75" thickBot="1">
      <c r="A654" s="17" t="s">
        <v>100</v>
      </c>
      <c r="B654" s="10">
        <v>0</v>
      </c>
      <c r="C654" s="10">
        <v>0</v>
      </c>
      <c r="D654" s="5">
        <v>144000</v>
      </c>
      <c r="E654" s="5">
        <v>100276.62</v>
      </c>
      <c r="F654" s="5">
        <v>144103.16</v>
      </c>
      <c r="G654" s="5">
        <v>103185.44</v>
      </c>
      <c r="H654" s="10">
        <v>0</v>
      </c>
      <c r="I654" s="10">
        <v>0</v>
      </c>
      <c r="J654" s="5">
        <v>72000</v>
      </c>
      <c r="K654" s="5">
        <v>78948.05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5">
        <v>360103.16</v>
      </c>
      <c r="AA654" s="7">
        <v>282410.11</v>
      </c>
      <c r="AC654" s="17" t="s">
        <v>119</v>
      </c>
      <c r="AD654" s="5">
        <v>165594</v>
      </c>
      <c r="AE654" s="5">
        <v>141442</v>
      </c>
      <c r="AF654" s="10">
        <v>163</v>
      </c>
      <c r="AG654" s="5">
        <v>17307</v>
      </c>
      <c r="AH654" s="10">
        <v>29</v>
      </c>
      <c r="AI654" s="5">
        <v>4756</v>
      </c>
      <c r="AJ654" s="10">
        <v>229</v>
      </c>
      <c r="AK654" s="5">
        <v>17167</v>
      </c>
      <c r="AL654" s="10">
        <v>67</v>
      </c>
      <c r="AM654" s="5">
        <v>11277</v>
      </c>
      <c r="AN654" s="5">
        <v>22322</v>
      </c>
      <c r="AO654" s="5">
        <v>22134</v>
      </c>
      <c r="AP654" s="5">
        <v>189474</v>
      </c>
      <c r="AQ654" s="5">
        <v>61579</v>
      </c>
      <c r="AR654" s="10">
        <v>57</v>
      </c>
      <c r="AS654" s="5">
        <v>1596</v>
      </c>
      <c r="AT654" s="10">
        <v>249</v>
      </c>
      <c r="AU654" s="5">
        <v>5144</v>
      </c>
      <c r="AV654" s="10">
        <v>0</v>
      </c>
      <c r="AW654" s="10">
        <v>0</v>
      </c>
      <c r="AX654" s="10">
        <v>68</v>
      </c>
      <c r="AY654" s="5">
        <v>1752</v>
      </c>
      <c r="AZ654" s="10">
        <v>831</v>
      </c>
      <c r="BA654" s="5">
        <v>26093</v>
      </c>
      <c r="BB654" s="5">
        <v>379083</v>
      </c>
      <c r="BC654" s="7">
        <v>310247</v>
      </c>
    </row>
    <row r="655" spans="1:55" ht="15.75" thickBot="1">
      <c r="A655" s="17" t="s">
        <v>202</v>
      </c>
      <c r="B655" s="5">
        <v>403500</v>
      </c>
      <c r="C655" s="5">
        <v>653274.38</v>
      </c>
      <c r="D655" s="5">
        <v>102000</v>
      </c>
      <c r="E655" s="5">
        <v>137182.85999999999</v>
      </c>
      <c r="F655" s="5">
        <v>274000</v>
      </c>
      <c r="G655" s="5">
        <v>477721.2</v>
      </c>
      <c r="H655" s="5">
        <v>392000</v>
      </c>
      <c r="I655" s="5">
        <v>648184.74</v>
      </c>
      <c r="J655" s="5">
        <v>252005</v>
      </c>
      <c r="K655" s="5">
        <v>468022.36</v>
      </c>
      <c r="L655" s="5">
        <v>118005.29</v>
      </c>
      <c r="M655" s="5">
        <v>199052.58</v>
      </c>
      <c r="N655" s="5">
        <v>203000</v>
      </c>
      <c r="O655" s="5">
        <v>351845.36</v>
      </c>
      <c r="P655" s="5">
        <v>101500</v>
      </c>
      <c r="Q655" s="5">
        <v>163572.63</v>
      </c>
      <c r="R655" s="5">
        <v>339000</v>
      </c>
      <c r="S655" s="5">
        <v>422959.08</v>
      </c>
      <c r="T655" s="5">
        <v>300001.38</v>
      </c>
      <c r="U655" s="5">
        <v>380251.2</v>
      </c>
      <c r="V655" s="5">
        <v>17000</v>
      </c>
      <c r="W655" s="5">
        <v>57685.9</v>
      </c>
      <c r="X655" s="5">
        <v>17000</v>
      </c>
      <c r="Y655" s="5">
        <v>50968.26</v>
      </c>
      <c r="Z655" s="5">
        <v>2519011.67</v>
      </c>
      <c r="AA655" s="7">
        <v>4010720.55</v>
      </c>
      <c r="AC655" s="17" t="s">
        <v>185</v>
      </c>
      <c r="AD655" s="5">
        <v>22473</v>
      </c>
      <c r="AE655" s="5">
        <v>32266</v>
      </c>
      <c r="AF655" s="5">
        <v>174604</v>
      </c>
      <c r="AG655" s="5">
        <v>173431</v>
      </c>
      <c r="AH655" s="5">
        <v>62423</v>
      </c>
      <c r="AI655" s="5">
        <v>117356</v>
      </c>
      <c r="AJ655" s="5">
        <v>59962</v>
      </c>
      <c r="AK655" s="5">
        <v>66997</v>
      </c>
      <c r="AL655" s="5">
        <v>60411</v>
      </c>
      <c r="AM655" s="5">
        <v>64069</v>
      </c>
      <c r="AN655" s="5">
        <v>57280</v>
      </c>
      <c r="AO655" s="5">
        <v>63950</v>
      </c>
      <c r="AP655" s="5">
        <v>181613</v>
      </c>
      <c r="AQ655" s="5">
        <v>293231</v>
      </c>
      <c r="AR655" s="5">
        <v>63440</v>
      </c>
      <c r="AS655" s="5">
        <v>154873</v>
      </c>
      <c r="AT655" s="5">
        <v>39776</v>
      </c>
      <c r="AU655" s="5">
        <v>39484</v>
      </c>
      <c r="AV655" s="5">
        <v>78222</v>
      </c>
      <c r="AW655" s="5">
        <v>95975</v>
      </c>
      <c r="AX655" s="5">
        <v>157545</v>
      </c>
      <c r="AY655" s="5">
        <v>219242</v>
      </c>
      <c r="AZ655" s="5">
        <v>117689</v>
      </c>
      <c r="BA655" s="5">
        <v>134422</v>
      </c>
      <c r="BB655" s="5">
        <v>1075438</v>
      </c>
      <c r="BC655" s="7">
        <v>1455296</v>
      </c>
    </row>
    <row r="656" spans="1:55" ht="15.75" thickBot="1">
      <c r="A656" s="17" t="s">
        <v>128</v>
      </c>
      <c r="B656" s="5">
        <v>398040</v>
      </c>
      <c r="C656" s="5">
        <v>488565.69</v>
      </c>
      <c r="D656" s="5">
        <v>281000</v>
      </c>
      <c r="E656" s="5">
        <v>318845.44</v>
      </c>
      <c r="F656" s="5">
        <v>32000</v>
      </c>
      <c r="G656" s="5">
        <v>145264.95000000001</v>
      </c>
      <c r="H656" s="5">
        <v>170760</v>
      </c>
      <c r="I656" s="5">
        <v>190270.2</v>
      </c>
      <c r="J656" s="5">
        <v>548140</v>
      </c>
      <c r="K656" s="5">
        <v>538940.68999999994</v>
      </c>
      <c r="L656" s="5">
        <v>1215450</v>
      </c>
      <c r="M656" s="5">
        <v>986230.64</v>
      </c>
      <c r="N656" s="5">
        <v>454597</v>
      </c>
      <c r="O656" s="5">
        <v>376889.36</v>
      </c>
      <c r="P656" s="5">
        <v>402300</v>
      </c>
      <c r="Q656" s="5">
        <v>252691.18</v>
      </c>
      <c r="R656" s="5">
        <v>484960</v>
      </c>
      <c r="S656" s="5">
        <v>415160.55</v>
      </c>
      <c r="T656" s="10">
        <v>0</v>
      </c>
      <c r="U656" s="10">
        <v>0</v>
      </c>
      <c r="V656" s="5">
        <v>552830</v>
      </c>
      <c r="W656" s="5">
        <v>362321.58</v>
      </c>
      <c r="X656" s="5">
        <v>518750</v>
      </c>
      <c r="Y656" s="5">
        <v>385927.84</v>
      </c>
      <c r="Z656" s="5">
        <v>5058827</v>
      </c>
      <c r="AA656" s="7">
        <v>4461108.12</v>
      </c>
      <c r="AC656" s="17" t="s">
        <v>186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133</v>
      </c>
      <c r="AS656" s="5">
        <v>18696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55</v>
      </c>
      <c r="BA656" s="5">
        <v>6626</v>
      </c>
      <c r="BB656" s="10">
        <v>188</v>
      </c>
      <c r="BC656" s="7">
        <v>25322</v>
      </c>
    </row>
    <row r="657" spans="1:55" ht="15.75" thickBot="1">
      <c r="A657" s="17" t="s">
        <v>203</v>
      </c>
      <c r="B657" s="10">
        <v>816</v>
      </c>
      <c r="C657" s="5">
        <v>41328.120000000003</v>
      </c>
      <c r="D657" s="5">
        <v>166614.76</v>
      </c>
      <c r="E657" s="5">
        <v>262732.83</v>
      </c>
      <c r="F657" s="5">
        <v>51320.3</v>
      </c>
      <c r="G657" s="5">
        <v>191897.04</v>
      </c>
      <c r="H657" s="5">
        <v>1427.7</v>
      </c>
      <c r="I657" s="5">
        <v>76833.11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5">
        <v>51154.41</v>
      </c>
      <c r="Q657" s="5">
        <v>172305.03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5">
        <v>48000</v>
      </c>
      <c r="Y657" s="5">
        <v>57341.46</v>
      </c>
      <c r="Z657" s="5">
        <v>319333.17</v>
      </c>
      <c r="AA657" s="7">
        <v>802437.59</v>
      </c>
      <c r="AC657" s="17" t="s">
        <v>187</v>
      </c>
      <c r="AD657" s="10">
        <v>0</v>
      </c>
      <c r="AE657" s="10">
        <v>0</v>
      </c>
      <c r="AF657" s="10">
        <v>0</v>
      </c>
      <c r="AG657" s="10">
        <v>0</v>
      </c>
      <c r="AH657" s="10">
        <v>2</v>
      </c>
      <c r="AI657" s="10">
        <v>120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2</v>
      </c>
      <c r="BC657" s="12">
        <v>120</v>
      </c>
    </row>
    <row r="658" spans="1:55" ht="15.75" thickBot="1">
      <c r="A658" s="17" t="s">
        <v>172</v>
      </c>
      <c r="B658" s="5">
        <v>90000</v>
      </c>
      <c r="C658" s="5">
        <v>91791.34</v>
      </c>
      <c r="D658" s="5">
        <v>108000</v>
      </c>
      <c r="E658" s="5">
        <v>76856.09</v>
      </c>
      <c r="F658" s="5">
        <v>72000</v>
      </c>
      <c r="G658" s="5">
        <v>50988.31</v>
      </c>
      <c r="H658" s="5">
        <v>72000</v>
      </c>
      <c r="I658" s="5">
        <v>72573.31</v>
      </c>
      <c r="J658" s="5">
        <v>72000</v>
      </c>
      <c r="K658" s="5">
        <v>79723.05</v>
      </c>
      <c r="L658" s="5">
        <v>72000</v>
      </c>
      <c r="M658" s="5">
        <v>80600.02</v>
      </c>
      <c r="N658" s="5">
        <v>126000</v>
      </c>
      <c r="O658" s="5">
        <v>140646.66</v>
      </c>
      <c r="P658" s="10">
        <v>0</v>
      </c>
      <c r="Q658" s="10">
        <v>0</v>
      </c>
      <c r="R658" s="5">
        <v>108000</v>
      </c>
      <c r="S658" s="5">
        <v>118961.63</v>
      </c>
      <c r="T658" s="5">
        <v>180000</v>
      </c>
      <c r="U658" s="5">
        <v>210026.42</v>
      </c>
      <c r="V658" s="5">
        <v>144000</v>
      </c>
      <c r="W658" s="5">
        <v>193676.55</v>
      </c>
      <c r="X658" s="5">
        <v>106500</v>
      </c>
      <c r="Y658" s="5">
        <v>132184.29</v>
      </c>
      <c r="Z658" s="5">
        <v>1150500</v>
      </c>
      <c r="AA658" s="7">
        <v>1248027.67</v>
      </c>
      <c r="AC658" s="17" t="s">
        <v>189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5">
        <v>135619</v>
      </c>
      <c r="AK658" s="5">
        <v>48823</v>
      </c>
      <c r="AL658" s="5">
        <v>534259</v>
      </c>
      <c r="AM658" s="5">
        <v>184347</v>
      </c>
      <c r="AN658" s="5">
        <v>114260</v>
      </c>
      <c r="AO658" s="5">
        <v>39987</v>
      </c>
      <c r="AP658" s="5">
        <v>199509</v>
      </c>
      <c r="AQ658" s="5">
        <v>77457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0">
        <v>0</v>
      </c>
      <c r="AX658" s="5">
        <v>28465</v>
      </c>
      <c r="AY658" s="5">
        <v>22886</v>
      </c>
      <c r="AZ658" s="5">
        <v>109182</v>
      </c>
      <c r="BA658" s="5">
        <v>96080</v>
      </c>
      <c r="BB658" s="5">
        <v>1121294</v>
      </c>
      <c r="BC658" s="7">
        <v>469580</v>
      </c>
    </row>
    <row r="659" spans="1:55" ht="15.75" thickBot="1">
      <c r="A659" s="17" t="s">
        <v>155</v>
      </c>
      <c r="B659" s="10">
        <v>0</v>
      </c>
      <c r="C659" s="10">
        <v>0</v>
      </c>
      <c r="D659" s="10">
        <v>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437</v>
      </c>
      <c r="K659" s="5">
        <v>3980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334.6</v>
      </c>
      <c r="Y659" s="5">
        <v>4530</v>
      </c>
      <c r="Z659" s="10">
        <v>771.6</v>
      </c>
      <c r="AA659" s="7">
        <v>8510</v>
      </c>
      <c r="AC659" s="17" t="s">
        <v>190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8</v>
      </c>
      <c r="AM659" s="10">
        <v>75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0">
        <v>0</v>
      </c>
      <c r="AX659" s="5">
        <v>24749</v>
      </c>
      <c r="AY659" s="5">
        <v>21037</v>
      </c>
      <c r="AZ659" s="10">
        <v>0</v>
      </c>
      <c r="BA659" s="10">
        <v>0</v>
      </c>
      <c r="BB659" s="5">
        <v>24757</v>
      </c>
      <c r="BC659" s="7">
        <v>21112</v>
      </c>
    </row>
    <row r="660" spans="1:55" ht="15.75" thickBot="1">
      <c r="A660" s="17" t="s">
        <v>204</v>
      </c>
      <c r="B660" s="10">
        <v>0</v>
      </c>
      <c r="C660" s="10">
        <v>0</v>
      </c>
      <c r="D660" s="10">
        <v>71.099999999999994</v>
      </c>
      <c r="E660" s="10">
        <v>894.6</v>
      </c>
      <c r="F660" s="10">
        <v>252</v>
      </c>
      <c r="G660" s="5">
        <v>3038</v>
      </c>
      <c r="H660" s="10">
        <v>0</v>
      </c>
      <c r="I660" s="10">
        <v>0</v>
      </c>
      <c r="J660" s="10">
        <v>750</v>
      </c>
      <c r="K660" s="5">
        <v>7728</v>
      </c>
      <c r="L660" s="5">
        <v>48500</v>
      </c>
      <c r="M660" s="5">
        <v>62328.72</v>
      </c>
      <c r="N660" s="10">
        <v>426.05</v>
      </c>
      <c r="O660" s="5">
        <v>4061.5</v>
      </c>
      <c r="P660" s="5">
        <v>1017.3</v>
      </c>
      <c r="Q660" s="5">
        <v>13370</v>
      </c>
      <c r="R660" s="10">
        <v>544</v>
      </c>
      <c r="S660" s="5">
        <v>6063.4</v>
      </c>
      <c r="T660" s="5">
        <v>1472.24</v>
      </c>
      <c r="U660" s="5">
        <v>16926</v>
      </c>
      <c r="V660" s="5">
        <v>36000</v>
      </c>
      <c r="W660" s="5">
        <v>48600</v>
      </c>
      <c r="X660" s="10">
        <v>514</v>
      </c>
      <c r="Y660" s="5">
        <v>9875</v>
      </c>
      <c r="Z660" s="5">
        <v>89546.69</v>
      </c>
      <c r="AA660" s="7">
        <v>172885.22</v>
      </c>
      <c r="AC660" s="17" t="s">
        <v>113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5">
        <v>68403</v>
      </c>
      <c r="AM660" s="5">
        <v>41042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5">
        <v>21800</v>
      </c>
      <c r="AU660" s="5">
        <v>10935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5">
        <v>90203</v>
      </c>
      <c r="BC660" s="7">
        <v>51977</v>
      </c>
    </row>
    <row r="661" spans="1:55" ht="15.75" thickBot="1">
      <c r="A661" s="17" t="s">
        <v>134</v>
      </c>
      <c r="B661" s="10">
        <v>121.05</v>
      </c>
      <c r="C661" s="5">
        <v>1597.5</v>
      </c>
      <c r="D661" s="10">
        <v>48.6</v>
      </c>
      <c r="E661" s="10">
        <v>596.4</v>
      </c>
      <c r="F661" s="10">
        <v>0</v>
      </c>
      <c r="G661" s="10">
        <v>0</v>
      </c>
      <c r="H661" s="10">
        <v>239.4</v>
      </c>
      <c r="I661" s="5">
        <v>1391.6</v>
      </c>
      <c r="J661" s="10">
        <v>0</v>
      </c>
      <c r="K661" s="10">
        <v>0</v>
      </c>
      <c r="L661" s="10">
        <v>101.7</v>
      </c>
      <c r="M661" s="5">
        <v>3350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510.75</v>
      </c>
      <c r="AA661" s="7">
        <v>6935.5</v>
      </c>
      <c r="AC661" s="17" t="s">
        <v>250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5">
        <v>24400</v>
      </c>
      <c r="AQ661" s="5">
        <v>20740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5">
        <v>24400</v>
      </c>
      <c r="BC661" s="7">
        <v>20740</v>
      </c>
    </row>
    <row r="662" spans="1:55" ht="15.75" thickBot="1">
      <c r="A662" s="17" t="s">
        <v>173</v>
      </c>
      <c r="B662" s="10">
        <v>184.5</v>
      </c>
      <c r="C662" s="5">
        <v>9151.26</v>
      </c>
      <c r="D662" s="5">
        <v>141000</v>
      </c>
      <c r="E662" s="5">
        <v>189635.14</v>
      </c>
      <c r="F662" s="10">
        <v>0</v>
      </c>
      <c r="G662" s="10">
        <v>0</v>
      </c>
      <c r="H662" s="5">
        <v>9600</v>
      </c>
      <c r="I662" s="5">
        <v>46446.239999999998</v>
      </c>
      <c r="J662" s="5">
        <v>9838.35</v>
      </c>
      <c r="K662" s="5">
        <v>54871.32</v>
      </c>
      <c r="L662" s="5">
        <v>141000</v>
      </c>
      <c r="M662" s="5">
        <v>169147.83</v>
      </c>
      <c r="N662" s="5">
        <v>9600</v>
      </c>
      <c r="O662" s="5">
        <v>43992.86</v>
      </c>
      <c r="P662" s="5">
        <v>134100</v>
      </c>
      <c r="Q662" s="5">
        <v>188345.2</v>
      </c>
      <c r="R662" s="5">
        <v>9600</v>
      </c>
      <c r="S662" s="5">
        <v>42532.9</v>
      </c>
      <c r="T662" s="5">
        <v>54000</v>
      </c>
      <c r="U662" s="5">
        <v>64844.28</v>
      </c>
      <c r="V662" s="5">
        <v>181200</v>
      </c>
      <c r="W662" s="5">
        <v>326307.40000000002</v>
      </c>
      <c r="X662" s="5">
        <v>9600</v>
      </c>
      <c r="Y662" s="5">
        <v>40441.629999999997</v>
      </c>
      <c r="Z662" s="5">
        <v>699722.85</v>
      </c>
      <c r="AA662" s="7">
        <v>1175716.06</v>
      </c>
      <c r="AC662" s="17" t="s">
        <v>192</v>
      </c>
      <c r="AD662" s="5">
        <v>62436</v>
      </c>
      <c r="AE662" s="5">
        <v>164294</v>
      </c>
      <c r="AF662" s="5">
        <v>22380</v>
      </c>
      <c r="AG662" s="5">
        <v>95632</v>
      </c>
      <c r="AH662" s="5">
        <v>45744</v>
      </c>
      <c r="AI662" s="5">
        <v>225708</v>
      </c>
      <c r="AJ662" s="5">
        <v>4636</v>
      </c>
      <c r="AK662" s="5">
        <v>139660</v>
      </c>
      <c r="AL662" s="5">
        <v>48300</v>
      </c>
      <c r="AM662" s="5">
        <v>266805</v>
      </c>
      <c r="AN662" s="10">
        <v>906</v>
      </c>
      <c r="AO662" s="5">
        <v>27083</v>
      </c>
      <c r="AP662" s="5">
        <v>46558</v>
      </c>
      <c r="AQ662" s="5">
        <v>174798</v>
      </c>
      <c r="AR662" s="5">
        <v>2769</v>
      </c>
      <c r="AS662" s="5">
        <v>81850</v>
      </c>
      <c r="AT662" s="5">
        <v>5268</v>
      </c>
      <c r="AU662" s="5">
        <v>153894</v>
      </c>
      <c r="AV662" s="5">
        <v>4230</v>
      </c>
      <c r="AW662" s="5">
        <v>137426</v>
      </c>
      <c r="AX662" s="5">
        <v>43571</v>
      </c>
      <c r="AY662" s="5">
        <v>165897</v>
      </c>
      <c r="AZ662" s="5">
        <v>40546</v>
      </c>
      <c r="BA662" s="5">
        <v>86196</v>
      </c>
      <c r="BB662" s="5">
        <v>327344</v>
      </c>
      <c r="BC662" s="7">
        <v>1719243</v>
      </c>
    </row>
    <row r="663" spans="1:55" ht="15.75" thickBot="1">
      <c r="A663" s="17" t="s">
        <v>205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5">
        <v>17000</v>
      </c>
      <c r="K663" s="5">
        <v>77356.52</v>
      </c>
      <c r="L663" s="5">
        <v>17000</v>
      </c>
      <c r="M663" s="5">
        <v>76292.34</v>
      </c>
      <c r="N663" s="10">
        <v>0</v>
      </c>
      <c r="O663" s="10">
        <v>0</v>
      </c>
      <c r="P663" s="5">
        <v>17000</v>
      </c>
      <c r="Q663" s="5">
        <v>69604.83</v>
      </c>
      <c r="R663" s="10">
        <v>0</v>
      </c>
      <c r="S663" s="10">
        <v>0</v>
      </c>
      <c r="T663" s="5">
        <v>34000</v>
      </c>
      <c r="U663" s="5">
        <v>146961.64000000001</v>
      </c>
      <c r="V663" s="10">
        <v>0</v>
      </c>
      <c r="W663" s="10">
        <v>0</v>
      </c>
      <c r="X663" s="10">
        <v>0</v>
      </c>
      <c r="Y663" s="10">
        <v>0</v>
      </c>
      <c r="Z663" s="5">
        <v>85000</v>
      </c>
      <c r="AA663" s="7">
        <v>370215.33</v>
      </c>
      <c r="AC663" s="17" t="s">
        <v>121</v>
      </c>
      <c r="AD663" s="5">
        <v>68418</v>
      </c>
      <c r="AE663" s="5">
        <v>976474</v>
      </c>
      <c r="AF663" s="5">
        <v>186242</v>
      </c>
      <c r="AG663" s="5">
        <v>2533442</v>
      </c>
      <c r="AH663" s="5">
        <v>154569</v>
      </c>
      <c r="AI663" s="5">
        <v>2035939</v>
      </c>
      <c r="AJ663" s="5">
        <v>102549</v>
      </c>
      <c r="AK663" s="5">
        <v>1240593</v>
      </c>
      <c r="AL663" s="5">
        <v>26617</v>
      </c>
      <c r="AM663" s="5">
        <v>394094</v>
      </c>
      <c r="AN663" s="5">
        <v>179523</v>
      </c>
      <c r="AO663" s="5">
        <v>2077672</v>
      </c>
      <c r="AP663" s="5">
        <v>98196</v>
      </c>
      <c r="AQ663" s="5">
        <v>1136012</v>
      </c>
      <c r="AR663" s="5">
        <v>62337</v>
      </c>
      <c r="AS663" s="5">
        <v>758153</v>
      </c>
      <c r="AT663" s="5">
        <v>132244</v>
      </c>
      <c r="AU663" s="5">
        <v>1504815</v>
      </c>
      <c r="AV663" s="5">
        <v>44859</v>
      </c>
      <c r="AW663" s="5">
        <v>527802</v>
      </c>
      <c r="AX663" s="5">
        <v>39058</v>
      </c>
      <c r="AY663" s="5">
        <v>426024</v>
      </c>
      <c r="AZ663" s="5">
        <v>79815</v>
      </c>
      <c r="BA663" s="5">
        <v>629860</v>
      </c>
      <c r="BB663" s="5">
        <v>1174427</v>
      </c>
      <c r="BC663" s="7">
        <v>14240880</v>
      </c>
    </row>
    <row r="664" spans="1:55" ht="15.75" thickBot="1">
      <c r="A664" s="17" t="s">
        <v>174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5">
        <v>5000</v>
      </c>
      <c r="Q664" s="5">
        <v>20978.87</v>
      </c>
      <c r="R664" s="10">
        <v>497.02</v>
      </c>
      <c r="S664" s="5">
        <v>26731.55</v>
      </c>
      <c r="T664" s="10">
        <v>0</v>
      </c>
      <c r="U664" s="10">
        <v>0</v>
      </c>
      <c r="V664" s="10">
        <v>0</v>
      </c>
      <c r="W664" s="10">
        <v>0</v>
      </c>
      <c r="X664" s="5">
        <v>9600</v>
      </c>
      <c r="Y664" s="5">
        <v>39055.83</v>
      </c>
      <c r="Z664" s="5">
        <v>15097.02</v>
      </c>
      <c r="AA664" s="7">
        <v>86766.25</v>
      </c>
      <c r="AC664" s="17" t="s">
        <v>193</v>
      </c>
      <c r="AD664" s="10">
        <v>0</v>
      </c>
      <c r="AE664" s="10">
        <v>0</v>
      </c>
      <c r="AF664" s="10">
        <v>88</v>
      </c>
      <c r="AG664" s="5">
        <v>1147</v>
      </c>
      <c r="AH664" s="10">
        <v>0</v>
      </c>
      <c r="AI664" s="10">
        <v>0</v>
      </c>
      <c r="AJ664" s="5">
        <v>87363</v>
      </c>
      <c r="AK664" s="5">
        <v>143752</v>
      </c>
      <c r="AL664" s="10">
        <v>0</v>
      </c>
      <c r="AM664" s="10">
        <v>0</v>
      </c>
      <c r="AN664" s="5">
        <v>44995</v>
      </c>
      <c r="AO664" s="5">
        <v>70515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5">
        <v>40403</v>
      </c>
      <c r="AW664" s="5">
        <v>61565</v>
      </c>
      <c r="AX664" s="10">
        <v>0</v>
      </c>
      <c r="AY664" s="10">
        <v>0</v>
      </c>
      <c r="AZ664" s="10">
        <v>0</v>
      </c>
      <c r="BA664" s="10">
        <v>0</v>
      </c>
      <c r="BB664" s="5">
        <v>172849</v>
      </c>
      <c r="BC664" s="7">
        <v>276979</v>
      </c>
    </row>
    <row r="665" spans="1:55" ht="15.75" thickBot="1">
      <c r="A665" s="17" t="s">
        <v>206</v>
      </c>
      <c r="B665" s="10">
        <v>0</v>
      </c>
      <c r="C665" s="10">
        <v>0</v>
      </c>
      <c r="D665" s="10">
        <v>0</v>
      </c>
      <c r="E665" s="10">
        <v>0</v>
      </c>
      <c r="F665" s="10">
        <v>50</v>
      </c>
      <c r="G665" s="5">
        <v>4709.96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54</v>
      </c>
      <c r="Q665" s="5">
        <v>4825.01</v>
      </c>
      <c r="R665" s="10">
        <v>0</v>
      </c>
      <c r="S665" s="10">
        <v>0</v>
      </c>
      <c r="T665" s="10">
        <v>0</v>
      </c>
      <c r="U665" s="10">
        <v>0</v>
      </c>
      <c r="V665" s="10">
        <v>54</v>
      </c>
      <c r="W665" s="5">
        <v>4791.38</v>
      </c>
      <c r="X665" s="10">
        <v>0</v>
      </c>
      <c r="Y665" s="10">
        <v>0</v>
      </c>
      <c r="Z665" s="10">
        <v>158</v>
      </c>
      <c r="AA665" s="7">
        <v>14326.35</v>
      </c>
      <c r="AC665" s="17" t="s">
        <v>194</v>
      </c>
      <c r="AD665" s="10">
        <v>0</v>
      </c>
      <c r="AE665" s="10">
        <v>0</v>
      </c>
      <c r="AF665" s="5">
        <v>251639</v>
      </c>
      <c r="AG665" s="5">
        <v>251639</v>
      </c>
      <c r="AH665" s="10">
        <v>0</v>
      </c>
      <c r="AI665" s="10">
        <v>0</v>
      </c>
      <c r="AJ665" s="5">
        <v>83967</v>
      </c>
      <c r="AK665" s="5">
        <v>83967</v>
      </c>
      <c r="AL665" s="5">
        <v>146959</v>
      </c>
      <c r="AM665" s="5">
        <v>146959</v>
      </c>
      <c r="AN665" s="10">
        <v>0</v>
      </c>
      <c r="AO665" s="10">
        <v>0</v>
      </c>
      <c r="AP665" s="5">
        <v>83983</v>
      </c>
      <c r="AQ665" s="5">
        <v>85663</v>
      </c>
      <c r="AR665" s="10">
        <v>0</v>
      </c>
      <c r="AS665" s="10">
        <v>0</v>
      </c>
      <c r="AT665" s="5">
        <v>125967</v>
      </c>
      <c r="AU665" s="5">
        <v>128487</v>
      </c>
      <c r="AV665" s="5">
        <v>104992</v>
      </c>
      <c r="AW665" s="5">
        <v>107092</v>
      </c>
      <c r="AX665" s="10">
        <v>0</v>
      </c>
      <c r="AY665" s="10">
        <v>0</v>
      </c>
      <c r="AZ665" s="10">
        <v>0</v>
      </c>
      <c r="BA665" s="10">
        <v>0</v>
      </c>
      <c r="BB665" s="5">
        <v>797507</v>
      </c>
      <c r="BC665" s="7">
        <v>803807</v>
      </c>
    </row>
    <row r="666" spans="1:55" ht="15.75" thickBot="1">
      <c r="A666" s="17" t="s">
        <v>175</v>
      </c>
      <c r="B666" s="5">
        <v>36000</v>
      </c>
      <c r="C666" s="5">
        <v>21088.17</v>
      </c>
      <c r="D666" s="10">
        <v>0</v>
      </c>
      <c r="E666" s="10">
        <v>0</v>
      </c>
      <c r="F666" s="5">
        <v>36000</v>
      </c>
      <c r="G666" s="5">
        <v>23599.99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375</v>
      </c>
      <c r="U666" s="5">
        <v>12306</v>
      </c>
      <c r="V666" s="10">
        <v>0</v>
      </c>
      <c r="W666" s="10">
        <v>0</v>
      </c>
      <c r="X666" s="10">
        <v>0</v>
      </c>
      <c r="Y666" s="10">
        <v>0</v>
      </c>
      <c r="Z666" s="5">
        <v>72375</v>
      </c>
      <c r="AA666" s="7">
        <v>56994.16</v>
      </c>
      <c r="AC666" s="17" t="s">
        <v>212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5">
        <v>28530</v>
      </c>
      <c r="AS666" s="5">
        <v>24251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5">
        <v>28530</v>
      </c>
      <c r="BC666" s="7">
        <v>24251</v>
      </c>
    </row>
    <row r="667" spans="1:55" ht="15.75" thickBot="1">
      <c r="A667" s="17" t="s">
        <v>157</v>
      </c>
      <c r="B667" s="10">
        <v>0</v>
      </c>
      <c r="C667" s="10">
        <v>0</v>
      </c>
      <c r="D667" s="10">
        <v>0</v>
      </c>
      <c r="E667" s="10">
        <v>0</v>
      </c>
      <c r="F667" s="10">
        <v>0</v>
      </c>
      <c r="G667" s="10">
        <v>0</v>
      </c>
      <c r="H667" s="5">
        <v>171000</v>
      </c>
      <c r="I667" s="5">
        <v>205454.79</v>
      </c>
      <c r="J667" s="5">
        <v>126000</v>
      </c>
      <c r="K667" s="5">
        <v>150493.14000000001</v>
      </c>
      <c r="L667" s="5">
        <v>72000</v>
      </c>
      <c r="M667" s="5">
        <v>96541.62</v>
      </c>
      <c r="N667" s="5">
        <v>159000</v>
      </c>
      <c r="O667" s="5">
        <v>194089.37</v>
      </c>
      <c r="P667" s="5">
        <v>124500</v>
      </c>
      <c r="Q667" s="5">
        <v>154149.89000000001</v>
      </c>
      <c r="R667" s="5">
        <v>17000</v>
      </c>
      <c r="S667" s="5">
        <v>60825.22</v>
      </c>
      <c r="T667" s="5">
        <v>34500</v>
      </c>
      <c r="U667" s="5">
        <v>52903.94</v>
      </c>
      <c r="V667" s="5">
        <v>54000</v>
      </c>
      <c r="W667" s="5">
        <v>72900</v>
      </c>
      <c r="X667" s="10">
        <v>0</v>
      </c>
      <c r="Y667" s="10">
        <v>0</v>
      </c>
      <c r="Z667" s="5">
        <v>758000</v>
      </c>
      <c r="AA667" s="7">
        <v>987357.97</v>
      </c>
      <c r="AC667" s="17" t="s">
        <v>197</v>
      </c>
      <c r="AD667" s="10">
        <v>0</v>
      </c>
      <c r="AE667" s="10">
        <v>0</v>
      </c>
      <c r="AF667" s="5">
        <v>412480</v>
      </c>
      <c r="AG667" s="5">
        <v>164123</v>
      </c>
      <c r="AH667" s="5">
        <v>297010</v>
      </c>
      <c r="AI667" s="5">
        <v>120963</v>
      </c>
      <c r="AJ667" s="5">
        <v>240790</v>
      </c>
      <c r="AK667" s="5">
        <v>95827</v>
      </c>
      <c r="AL667" s="5">
        <v>319200</v>
      </c>
      <c r="AM667" s="5">
        <v>109605</v>
      </c>
      <c r="AN667" s="5">
        <v>70195</v>
      </c>
      <c r="AO667" s="5">
        <v>15295</v>
      </c>
      <c r="AP667" s="5">
        <v>106854</v>
      </c>
      <c r="AQ667" s="5">
        <v>77676</v>
      </c>
      <c r="AR667" s="10">
        <v>0</v>
      </c>
      <c r="AS667" s="10">
        <v>0</v>
      </c>
      <c r="AT667" s="5">
        <v>311448</v>
      </c>
      <c r="AU667" s="5">
        <v>87918</v>
      </c>
      <c r="AV667" s="5">
        <v>272662</v>
      </c>
      <c r="AW667" s="5">
        <v>82746</v>
      </c>
      <c r="AX667" s="5">
        <v>100832</v>
      </c>
      <c r="AY667" s="5">
        <v>37517</v>
      </c>
      <c r="AZ667" s="5">
        <v>240855</v>
      </c>
      <c r="BA667" s="5">
        <v>68395</v>
      </c>
      <c r="BB667" s="5">
        <v>2372326</v>
      </c>
      <c r="BC667" s="7">
        <v>860065</v>
      </c>
    </row>
    <row r="668" spans="1:55" ht="15.75" thickBot="1">
      <c r="A668" s="17" t="s">
        <v>207</v>
      </c>
      <c r="B668" s="5">
        <v>105000</v>
      </c>
      <c r="C668" s="5">
        <v>128321.55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5">
        <v>105000</v>
      </c>
      <c r="AA668" s="7">
        <v>128321.55</v>
      </c>
      <c r="AC668" s="17" t="s">
        <v>169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5">
        <v>50020</v>
      </c>
      <c r="AK668" s="5">
        <v>18507</v>
      </c>
      <c r="AL668" s="5">
        <v>25891</v>
      </c>
      <c r="AM668" s="5">
        <v>9450</v>
      </c>
      <c r="AN668" s="10">
        <v>0</v>
      </c>
      <c r="AO668" s="10">
        <v>0</v>
      </c>
      <c r="AP668" s="5">
        <v>23498</v>
      </c>
      <c r="AQ668" s="5">
        <v>4400</v>
      </c>
      <c r="AR668" s="10">
        <v>0</v>
      </c>
      <c r="AS668" s="10">
        <v>0</v>
      </c>
      <c r="AT668" s="10">
        <v>0</v>
      </c>
      <c r="AU668" s="10">
        <v>0</v>
      </c>
      <c r="AV668" s="5">
        <v>42300</v>
      </c>
      <c r="AW668" s="5">
        <v>8000</v>
      </c>
      <c r="AX668" s="10">
        <v>0</v>
      </c>
      <c r="AY668" s="10">
        <v>0</v>
      </c>
      <c r="AZ668" s="10">
        <v>0</v>
      </c>
      <c r="BA668" s="10">
        <v>0</v>
      </c>
      <c r="BB668" s="5">
        <v>141709</v>
      </c>
      <c r="BC668" s="7">
        <v>40357</v>
      </c>
    </row>
    <row r="669" spans="1:55" ht="15.75" thickBot="1">
      <c r="A669" s="17" t="s">
        <v>176</v>
      </c>
      <c r="B669" s="5">
        <v>273000</v>
      </c>
      <c r="C669" s="5">
        <v>300300</v>
      </c>
      <c r="D669" s="5">
        <v>171000</v>
      </c>
      <c r="E669" s="5">
        <v>229983.04</v>
      </c>
      <c r="F669" s="5">
        <v>204327</v>
      </c>
      <c r="G669" s="5">
        <v>282995.71999999997</v>
      </c>
      <c r="H669" s="5">
        <v>204000</v>
      </c>
      <c r="I669" s="5">
        <v>245103.96</v>
      </c>
      <c r="J669" s="5">
        <v>306000</v>
      </c>
      <c r="K669" s="5">
        <v>365483.34</v>
      </c>
      <c r="L669" s="5">
        <v>120000</v>
      </c>
      <c r="M669" s="5">
        <v>134727.60999999999</v>
      </c>
      <c r="N669" s="5">
        <v>204000</v>
      </c>
      <c r="O669" s="5">
        <v>244679.64</v>
      </c>
      <c r="P669" s="10">
        <v>98.1</v>
      </c>
      <c r="Q669" s="5">
        <v>2595</v>
      </c>
      <c r="R669" s="10">
        <v>0</v>
      </c>
      <c r="S669" s="10">
        <v>0</v>
      </c>
      <c r="T669" s="5">
        <v>330500</v>
      </c>
      <c r="U669" s="5">
        <v>449748.53</v>
      </c>
      <c r="V669" s="10">
        <v>327</v>
      </c>
      <c r="W669" s="5">
        <v>8550</v>
      </c>
      <c r="X669" s="10">
        <v>0</v>
      </c>
      <c r="Y669" s="10">
        <v>0</v>
      </c>
      <c r="Z669" s="5">
        <v>1813252.1</v>
      </c>
      <c r="AA669" s="7">
        <v>2264166.84</v>
      </c>
      <c r="AC669" s="17" t="s">
        <v>251</v>
      </c>
      <c r="AD669" s="10">
        <v>3</v>
      </c>
      <c r="AE669" s="10">
        <v>62</v>
      </c>
      <c r="AF669" s="10">
        <v>17</v>
      </c>
      <c r="AG669" s="10">
        <v>417</v>
      </c>
      <c r="AH669" s="10">
        <v>20</v>
      </c>
      <c r="AI669" s="10">
        <v>599</v>
      </c>
      <c r="AJ669" s="10">
        <v>1</v>
      </c>
      <c r="AK669" s="10">
        <v>1</v>
      </c>
      <c r="AL669" s="10">
        <v>33</v>
      </c>
      <c r="AM669" s="10">
        <v>421</v>
      </c>
      <c r="AN669" s="10">
        <v>0</v>
      </c>
      <c r="AO669" s="10">
        <v>0</v>
      </c>
      <c r="AP669" s="10">
        <v>290</v>
      </c>
      <c r="AQ669" s="5">
        <v>6225</v>
      </c>
      <c r="AR669" s="10">
        <v>0</v>
      </c>
      <c r="AS669" s="10">
        <v>0</v>
      </c>
      <c r="AT669" s="10">
        <v>137</v>
      </c>
      <c r="AU669" s="5">
        <v>3207</v>
      </c>
      <c r="AV669" s="10">
        <v>277</v>
      </c>
      <c r="AW669" s="5">
        <v>6600</v>
      </c>
      <c r="AX669" s="10">
        <v>0</v>
      </c>
      <c r="AY669" s="10">
        <v>0</v>
      </c>
      <c r="AZ669" s="10">
        <v>42</v>
      </c>
      <c r="BA669" s="10">
        <v>200</v>
      </c>
      <c r="BB669" s="10">
        <v>820</v>
      </c>
      <c r="BC669" s="7">
        <v>17732</v>
      </c>
    </row>
    <row r="670" spans="1:55" ht="15.75" thickBot="1">
      <c r="A670" s="17" t="s">
        <v>158</v>
      </c>
      <c r="B670" s="5">
        <v>2777347.09</v>
      </c>
      <c r="C670" s="5">
        <v>2644690.7000000002</v>
      </c>
      <c r="D670" s="5">
        <v>2633800</v>
      </c>
      <c r="E670" s="5">
        <v>2641599.2000000002</v>
      </c>
      <c r="F670" s="5">
        <v>3270741.68</v>
      </c>
      <c r="G670" s="5">
        <v>3318370.84</v>
      </c>
      <c r="H670" s="5">
        <v>2455400</v>
      </c>
      <c r="I670" s="5">
        <v>2218288.4900000002</v>
      </c>
      <c r="J670" s="5">
        <v>848495.68</v>
      </c>
      <c r="K670" s="5">
        <v>787474.54</v>
      </c>
      <c r="L670" s="5">
        <v>392300</v>
      </c>
      <c r="M670" s="5">
        <v>510477.88</v>
      </c>
      <c r="N670" s="5">
        <v>824528.6</v>
      </c>
      <c r="O670" s="5">
        <v>891373.71</v>
      </c>
      <c r="P670" s="5">
        <v>2611246.19</v>
      </c>
      <c r="Q670" s="5">
        <v>2180930.86</v>
      </c>
      <c r="R670" s="5">
        <v>1832550.3999999999</v>
      </c>
      <c r="S670" s="5">
        <v>2111597.9300000002</v>
      </c>
      <c r="T670" s="5">
        <v>986720.7</v>
      </c>
      <c r="U670" s="5">
        <v>1199686.56</v>
      </c>
      <c r="V670" s="5">
        <v>1560902</v>
      </c>
      <c r="W670" s="5">
        <v>1883310.7</v>
      </c>
      <c r="X670" s="5">
        <v>1955694.44</v>
      </c>
      <c r="Y670" s="5">
        <v>2148762.25</v>
      </c>
      <c r="Z670" s="5">
        <v>22149726.780000001</v>
      </c>
      <c r="AA670" s="7">
        <v>22536563.66</v>
      </c>
      <c r="AC670" s="17" t="s">
        <v>133</v>
      </c>
      <c r="AD670" s="5">
        <v>1199</v>
      </c>
      <c r="AE670" s="5">
        <v>27750</v>
      </c>
      <c r="AF670" s="10">
        <v>426</v>
      </c>
      <c r="AG670" s="5">
        <v>9178</v>
      </c>
      <c r="AH670" s="5">
        <v>1384</v>
      </c>
      <c r="AI670" s="5">
        <v>29143</v>
      </c>
      <c r="AJ670" s="5">
        <v>1123</v>
      </c>
      <c r="AK670" s="5">
        <v>133845</v>
      </c>
      <c r="AL670" s="10">
        <v>936</v>
      </c>
      <c r="AM670" s="5">
        <v>24215</v>
      </c>
      <c r="AN670" s="5">
        <v>1577</v>
      </c>
      <c r="AO670" s="5">
        <v>67109</v>
      </c>
      <c r="AP670" s="5">
        <v>1203</v>
      </c>
      <c r="AQ670" s="5">
        <v>74232</v>
      </c>
      <c r="AR670" s="10">
        <v>724</v>
      </c>
      <c r="AS670" s="5">
        <v>3512</v>
      </c>
      <c r="AT670" s="10">
        <v>47</v>
      </c>
      <c r="AU670" s="5">
        <v>1347</v>
      </c>
      <c r="AV670" s="10">
        <v>786</v>
      </c>
      <c r="AW670" s="5">
        <v>17165</v>
      </c>
      <c r="AX670" s="10">
        <v>118</v>
      </c>
      <c r="AY670" s="5">
        <v>6763</v>
      </c>
      <c r="AZ670" s="5">
        <v>25131</v>
      </c>
      <c r="BA670" s="5">
        <v>33205</v>
      </c>
      <c r="BB670" s="5">
        <v>34654</v>
      </c>
      <c r="BC670" s="7">
        <v>427464</v>
      </c>
    </row>
    <row r="671" spans="1:55" ht="15.75" thickBot="1">
      <c r="A671" s="18" t="s">
        <v>27</v>
      </c>
      <c r="B671" s="8">
        <v>28996768.949999999</v>
      </c>
      <c r="C671" s="8">
        <v>62807847.969999999</v>
      </c>
      <c r="D671" s="8">
        <v>34006834.75</v>
      </c>
      <c r="E671" s="8">
        <v>57550939.700000003</v>
      </c>
      <c r="F671" s="8">
        <v>28740106.530000001</v>
      </c>
      <c r="G671" s="8">
        <v>61202750.060000002</v>
      </c>
      <c r="H671" s="8">
        <v>30640618.82</v>
      </c>
      <c r="I671" s="8">
        <v>58887967.439999998</v>
      </c>
      <c r="J671" s="8">
        <v>29185116.780000001</v>
      </c>
      <c r="K671" s="8">
        <v>67161475.819999993</v>
      </c>
      <c r="L671" s="8">
        <v>24805009.449999999</v>
      </c>
      <c r="M671" s="8">
        <v>57377356.68</v>
      </c>
      <c r="N671" s="8">
        <v>24869317.379999999</v>
      </c>
      <c r="O671" s="8">
        <v>65327397.439999998</v>
      </c>
      <c r="P671" s="8">
        <v>22588891.309999999</v>
      </c>
      <c r="Q671" s="8">
        <v>58063701.640000001</v>
      </c>
      <c r="R671" s="8">
        <v>26285778.969999999</v>
      </c>
      <c r="S671" s="8">
        <v>59759994.649999999</v>
      </c>
      <c r="T671" s="8">
        <v>20626487.920000002</v>
      </c>
      <c r="U671" s="8">
        <v>52714162.829999998</v>
      </c>
      <c r="V671" s="8">
        <v>24566486.390000001</v>
      </c>
      <c r="W671" s="8">
        <v>66846826.009999998</v>
      </c>
      <c r="X671" s="8">
        <v>24918038.890000001</v>
      </c>
      <c r="Y671" s="8">
        <v>56363541.630000003</v>
      </c>
      <c r="Z671" s="8">
        <v>320229456.13999999</v>
      </c>
      <c r="AA671" s="9">
        <v>724063961.87</v>
      </c>
      <c r="AC671" s="17" t="s">
        <v>96</v>
      </c>
      <c r="AD671" s="5">
        <v>17994</v>
      </c>
      <c r="AE671" s="5">
        <v>379784</v>
      </c>
      <c r="AF671" s="5">
        <v>38202</v>
      </c>
      <c r="AG671" s="5">
        <v>874285</v>
      </c>
      <c r="AH671" s="5">
        <v>58292</v>
      </c>
      <c r="AI671" s="5">
        <v>1395556</v>
      </c>
      <c r="AJ671" s="5">
        <v>18362</v>
      </c>
      <c r="AK671" s="5">
        <v>372200</v>
      </c>
      <c r="AL671" s="5">
        <v>17498</v>
      </c>
      <c r="AM671" s="5">
        <v>363942</v>
      </c>
      <c r="AN671" s="5">
        <v>95788</v>
      </c>
      <c r="AO671" s="5">
        <v>434916</v>
      </c>
      <c r="AP671" s="5">
        <v>1656</v>
      </c>
      <c r="AQ671" s="5">
        <v>69468</v>
      </c>
      <c r="AR671" s="5">
        <v>17353</v>
      </c>
      <c r="AS671" s="5">
        <v>423376</v>
      </c>
      <c r="AT671" s="5">
        <v>26915</v>
      </c>
      <c r="AU671" s="5">
        <v>68665</v>
      </c>
      <c r="AV671" s="5">
        <v>34781</v>
      </c>
      <c r="AW671" s="5">
        <v>884958</v>
      </c>
      <c r="AX671" s="5">
        <v>61221</v>
      </c>
      <c r="AY671" s="5">
        <v>880598</v>
      </c>
      <c r="AZ671" s="5">
        <v>9279</v>
      </c>
      <c r="BA671" s="5">
        <v>221741</v>
      </c>
      <c r="BB671" s="5">
        <v>397341</v>
      </c>
      <c r="BC671" s="7">
        <v>6369489</v>
      </c>
    </row>
    <row r="672" spans="1:55" ht="15.75" thickBot="1">
      <c r="AC672" s="17" t="s">
        <v>109</v>
      </c>
      <c r="AD672" s="5">
        <v>164292</v>
      </c>
      <c r="AE672" s="5">
        <v>302036</v>
      </c>
      <c r="AF672" s="5">
        <v>260371</v>
      </c>
      <c r="AG672" s="5">
        <v>337841</v>
      </c>
      <c r="AH672" s="5">
        <v>119799</v>
      </c>
      <c r="AI672" s="5">
        <v>335756</v>
      </c>
      <c r="AJ672" s="5">
        <v>90482</v>
      </c>
      <c r="AK672" s="5">
        <v>170496</v>
      </c>
      <c r="AL672" s="5">
        <v>122283</v>
      </c>
      <c r="AM672" s="5">
        <v>267036</v>
      </c>
      <c r="AN672" s="5">
        <v>74627</v>
      </c>
      <c r="AO672" s="5">
        <v>114499</v>
      </c>
      <c r="AP672" s="5">
        <v>229956</v>
      </c>
      <c r="AQ672" s="5">
        <v>535958</v>
      </c>
      <c r="AR672" s="5">
        <v>109358</v>
      </c>
      <c r="AS672" s="5">
        <v>191937</v>
      </c>
      <c r="AT672" s="5">
        <v>132311</v>
      </c>
      <c r="AU672" s="5">
        <v>288478</v>
      </c>
      <c r="AV672" s="5">
        <v>76849</v>
      </c>
      <c r="AW672" s="5">
        <v>160830</v>
      </c>
      <c r="AX672" s="5">
        <v>91871</v>
      </c>
      <c r="AY672" s="5">
        <v>131756</v>
      </c>
      <c r="AZ672" s="5">
        <v>98254</v>
      </c>
      <c r="BA672" s="5">
        <v>217168</v>
      </c>
      <c r="BB672" s="5">
        <v>1570453</v>
      </c>
      <c r="BC672" s="7">
        <v>3053791</v>
      </c>
    </row>
    <row r="673" spans="1:55" ht="19.5" thickBot="1">
      <c r="A673" s="16" t="s">
        <v>208</v>
      </c>
      <c r="AC673" s="17" t="s">
        <v>97</v>
      </c>
      <c r="AD673" s="5">
        <v>99111</v>
      </c>
      <c r="AE673" s="5">
        <v>418224</v>
      </c>
      <c r="AF673" s="5">
        <v>99772</v>
      </c>
      <c r="AG673" s="5">
        <v>229196</v>
      </c>
      <c r="AH673" s="5">
        <v>147082</v>
      </c>
      <c r="AI673" s="5">
        <v>306235</v>
      </c>
      <c r="AJ673" s="5">
        <v>164679</v>
      </c>
      <c r="AK673" s="5">
        <v>797607</v>
      </c>
      <c r="AL673" s="5">
        <v>100368</v>
      </c>
      <c r="AM673" s="5">
        <v>515398</v>
      </c>
      <c r="AN673" s="5">
        <v>117488</v>
      </c>
      <c r="AO673" s="5">
        <v>315915</v>
      </c>
      <c r="AP673" s="5">
        <v>120903</v>
      </c>
      <c r="AQ673" s="5">
        <v>398955</v>
      </c>
      <c r="AR673" s="5">
        <v>118734</v>
      </c>
      <c r="AS673" s="5">
        <v>305589</v>
      </c>
      <c r="AT673" s="5">
        <v>74622</v>
      </c>
      <c r="AU673" s="5">
        <v>363481</v>
      </c>
      <c r="AV673" s="5">
        <v>11371</v>
      </c>
      <c r="AW673" s="5">
        <v>510867</v>
      </c>
      <c r="AX673" s="5">
        <v>117472</v>
      </c>
      <c r="AY673" s="5">
        <v>340501</v>
      </c>
      <c r="AZ673" s="5">
        <v>99811</v>
      </c>
      <c r="BA673" s="5">
        <v>357982</v>
      </c>
      <c r="BB673" s="5">
        <v>1271413</v>
      </c>
      <c r="BC673" s="7">
        <v>4859950</v>
      </c>
    </row>
    <row r="674" spans="1:55" ht="15.75" thickBot="1">
      <c r="A674" s="64" t="s">
        <v>7</v>
      </c>
      <c r="B674" s="66" t="s">
        <v>8</v>
      </c>
      <c r="C674" s="67"/>
      <c r="D674" s="61" t="s">
        <v>9</v>
      </c>
      <c r="E674" s="62"/>
      <c r="F674" s="61" t="s">
        <v>10</v>
      </c>
      <c r="G674" s="62"/>
      <c r="H674" s="61" t="s">
        <v>11</v>
      </c>
      <c r="I674" s="62"/>
      <c r="J674" s="61" t="s">
        <v>12</v>
      </c>
      <c r="K674" s="62"/>
      <c r="L674" s="61" t="s">
        <v>13</v>
      </c>
      <c r="M674" s="62"/>
      <c r="N674" s="61" t="s">
        <v>14</v>
      </c>
      <c r="O674" s="62"/>
      <c r="P674" s="61" t="s">
        <v>15</v>
      </c>
      <c r="Q674" s="62"/>
      <c r="R674" s="61" t="s">
        <v>16</v>
      </c>
      <c r="S674" s="62"/>
      <c r="T674" s="61" t="s">
        <v>17</v>
      </c>
      <c r="U674" s="62"/>
      <c r="V674" s="61" t="s">
        <v>18</v>
      </c>
      <c r="W674" s="62"/>
      <c r="X674" s="61" t="s">
        <v>19</v>
      </c>
      <c r="Y674" s="62"/>
      <c r="Z674" s="61" t="s">
        <v>20</v>
      </c>
      <c r="AA674" s="63"/>
      <c r="AC674" s="17" t="s">
        <v>199</v>
      </c>
      <c r="AD674" s="10">
        <v>14</v>
      </c>
      <c r="AE674" s="10">
        <v>524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15</v>
      </c>
      <c r="AQ674" s="5">
        <v>1640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11</v>
      </c>
      <c r="AY674" s="5">
        <v>1252</v>
      </c>
      <c r="AZ674" s="10">
        <v>0</v>
      </c>
      <c r="BA674" s="10">
        <v>0</v>
      </c>
      <c r="BB674" s="10">
        <v>40</v>
      </c>
      <c r="BC674" s="7">
        <v>3416</v>
      </c>
    </row>
    <row r="675" spans="1:55" ht="26.25" thickBot="1">
      <c r="A675" s="65"/>
      <c r="B675" s="1" t="s">
        <v>21</v>
      </c>
      <c r="C675" s="1" t="s">
        <v>22</v>
      </c>
      <c r="D675" s="1" t="s">
        <v>21</v>
      </c>
      <c r="E675" s="1" t="s">
        <v>22</v>
      </c>
      <c r="F675" s="1" t="s">
        <v>21</v>
      </c>
      <c r="G675" s="1" t="s">
        <v>22</v>
      </c>
      <c r="H675" s="1" t="s">
        <v>21</v>
      </c>
      <c r="I675" s="1" t="s">
        <v>22</v>
      </c>
      <c r="J675" s="1" t="s">
        <v>21</v>
      </c>
      <c r="K675" s="1" t="s">
        <v>22</v>
      </c>
      <c r="L675" s="1" t="s">
        <v>21</v>
      </c>
      <c r="M675" s="1" t="s">
        <v>22</v>
      </c>
      <c r="N675" s="1" t="s">
        <v>21</v>
      </c>
      <c r="O675" s="1" t="s">
        <v>22</v>
      </c>
      <c r="P675" s="1" t="s">
        <v>21</v>
      </c>
      <c r="Q675" s="1" t="s">
        <v>22</v>
      </c>
      <c r="R675" s="1" t="s">
        <v>21</v>
      </c>
      <c r="S675" s="1" t="s">
        <v>22</v>
      </c>
      <c r="T675" s="1" t="s">
        <v>21</v>
      </c>
      <c r="U675" s="1" t="s">
        <v>22</v>
      </c>
      <c r="V675" s="1" t="s">
        <v>21</v>
      </c>
      <c r="W675" s="1" t="s">
        <v>22</v>
      </c>
      <c r="X675" s="1" t="s">
        <v>21</v>
      </c>
      <c r="Y675" s="1" t="s">
        <v>22</v>
      </c>
      <c r="Z675" s="1" t="s">
        <v>21</v>
      </c>
      <c r="AA675" s="6" t="s">
        <v>22</v>
      </c>
      <c r="AC675" s="17" t="s">
        <v>124</v>
      </c>
      <c r="AD675" s="5">
        <v>42774</v>
      </c>
      <c r="AE675" s="5">
        <v>36635</v>
      </c>
      <c r="AF675" s="10">
        <v>36</v>
      </c>
      <c r="AG675" s="10">
        <v>830</v>
      </c>
      <c r="AH675" s="5">
        <v>41395</v>
      </c>
      <c r="AI675" s="5">
        <v>36428</v>
      </c>
      <c r="AJ675" s="10">
        <v>0</v>
      </c>
      <c r="AK675" s="10">
        <v>0</v>
      </c>
      <c r="AL675" s="10">
        <v>1</v>
      </c>
      <c r="AM675" s="10">
        <v>20</v>
      </c>
      <c r="AN675" s="5">
        <v>25760</v>
      </c>
      <c r="AO675" s="5">
        <v>20743</v>
      </c>
      <c r="AP675" s="10">
        <v>0</v>
      </c>
      <c r="AQ675" s="10">
        <v>0</v>
      </c>
      <c r="AR675" s="10">
        <v>0</v>
      </c>
      <c r="AS675" s="10">
        <v>0</v>
      </c>
      <c r="AT675" s="10">
        <v>10</v>
      </c>
      <c r="AU675" s="10">
        <v>824</v>
      </c>
      <c r="AV675" s="10">
        <v>5</v>
      </c>
      <c r="AW675" s="10">
        <v>340</v>
      </c>
      <c r="AX675" s="10">
        <v>0</v>
      </c>
      <c r="AY675" s="10">
        <v>0</v>
      </c>
      <c r="AZ675" s="10">
        <v>0</v>
      </c>
      <c r="BA675" s="10">
        <v>0</v>
      </c>
      <c r="BB675" s="5">
        <v>109981</v>
      </c>
      <c r="BC675" s="7">
        <v>95820</v>
      </c>
    </row>
    <row r="676" spans="1:55" ht="15.75" thickBot="1">
      <c r="A676" s="17" t="s">
        <v>43</v>
      </c>
      <c r="B676" s="5">
        <v>5163.47</v>
      </c>
      <c r="C676" s="5">
        <v>314624.44</v>
      </c>
      <c r="D676" s="5">
        <v>4688.57</v>
      </c>
      <c r="E676" s="5">
        <v>350510.84</v>
      </c>
      <c r="F676" s="5">
        <v>5886.85</v>
      </c>
      <c r="G676" s="5">
        <v>329906.88</v>
      </c>
      <c r="H676" s="5">
        <v>3774.63</v>
      </c>
      <c r="I676" s="5">
        <v>244318.4</v>
      </c>
      <c r="J676" s="5">
        <v>5169.04</v>
      </c>
      <c r="K676" s="5">
        <v>405883.52</v>
      </c>
      <c r="L676" s="5">
        <v>2631.07</v>
      </c>
      <c r="M676" s="5">
        <v>240281.26</v>
      </c>
      <c r="N676" s="5">
        <v>10466.16</v>
      </c>
      <c r="O676" s="5">
        <v>582045.26</v>
      </c>
      <c r="P676" s="5">
        <v>6303.84</v>
      </c>
      <c r="Q676" s="5">
        <v>380639.85</v>
      </c>
      <c r="R676" s="5">
        <v>6825.51</v>
      </c>
      <c r="S676" s="5">
        <v>595313.56000000006</v>
      </c>
      <c r="T676" s="5">
        <v>8466.56</v>
      </c>
      <c r="U676" s="5">
        <v>614289.63</v>
      </c>
      <c r="V676" s="5">
        <v>6998.06</v>
      </c>
      <c r="W676" s="5">
        <v>474852.78</v>
      </c>
      <c r="X676" s="5">
        <v>4013.94</v>
      </c>
      <c r="Y676" s="5">
        <v>385424.17</v>
      </c>
      <c r="Z676" s="5">
        <v>70387.7</v>
      </c>
      <c r="AA676" s="7">
        <v>4918090.59</v>
      </c>
      <c r="AC676" s="17" t="s">
        <v>200</v>
      </c>
      <c r="AD676" s="10">
        <v>6</v>
      </c>
      <c r="AE676" s="10">
        <v>206</v>
      </c>
      <c r="AF676" s="10">
        <v>1</v>
      </c>
      <c r="AG676" s="10">
        <v>284</v>
      </c>
      <c r="AH676" s="10">
        <v>98</v>
      </c>
      <c r="AI676" s="5">
        <v>2989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1</v>
      </c>
      <c r="AQ676" s="10">
        <v>275</v>
      </c>
      <c r="AR676" s="10">
        <v>0</v>
      </c>
      <c r="AS676" s="10">
        <v>0</v>
      </c>
      <c r="AT676" s="10">
        <v>2</v>
      </c>
      <c r="AU676" s="10">
        <v>735</v>
      </c>
      <c r="AV676" s="10">
        <v>0</v>
      </c>
      <c r="AW676" s="10">
        <v>0</v>
      </c>
      <c r="AX676" s="10">
        <v>0</v>
      </c>
      <c r="AY676" s="10">
        <v>0</v>
      </c>
      <c r="AZ676" s="10">
        <v>33</v>
      </c>
      <c r="BA676" s="5">
        <v>2357</v>
      </c>
      <c r="BB676" s="10">
        <v>141</v>
      </c>
      <c r="BC676" s="7">
        <v>6846</v>
      </c>
    </row>
    <row r="677" spans="1:55" ht="15.75" thickBot="1">
      <c r="A677" s="17" t="s">
        <v>44</v>
      </c>
      <c r="B677" s="5">
        <v>23989.46</v>
      </c>
      <c r="C677" s="5">
        <v>448261.31</v>
      </c>
      <c r="D677" s="5">
        <v>33071.5</v>
      </c>
      <c r="E677" s="5">
        <v>595387.63</v>
      </c>
      <c r="F677" s="5">
        <v>19995.82</v>
      </c>
      <c r="G677" s="5">
        <v>445336.86</v>
      </c>
      <c r="H677" s="5">
        <v>63444.959999999999</v>
      </c>
      <c r="I677" s="5">
        <v>1174830.8500000001</v>
      </c>
      <c r="J677" s="5">
        <v>37100.559999999998</v>
      </c>
      <c r="K677" s="5">
        <v>638407.74</v>
      </c>
      <c r="L677" s="5">
        <v>13887.81</v>
      </c>
      <c r="M677" s="5">
        <v>295007.62</v>
      </c>
      <c r="N677" s="5">
        <v>39380.75</v>
      </c>
      <c r="O677" s="5">
        <v>664041</v>
      </c>
      <c r="P677" s="5">
        <v>10534.82</v>
      </c>
      <c r="Q677" s="5">
        <v>221158.99</v>
      </c>
      <c r="R677" s="5">
        <v>17478.86</v>
      </c>
      <c r="S677" s="5">
        <v>336139.36</v>
      </c>
      <c r="T677" s="5">
        <v>16470.169999999998</v>
      </c>
      <c r="U677" s="5">
        <v>324908.96999999997</v>
      </c>
      <c r="V677" s="5">
        <v>22211.78</v>
      </c>
      <c r="W677" s="5">
        <v>417366.26</v>
      </c>
      <c r="X677" s="5">
        <v>17348.95</v>
      </c>
      <c r="Y677" s="5">
        <v>314387.46000000002</v>
      </c>
      <c r="Z677" s="5">
        <v>314915.44</v>
      </c>
      <c r="AA677" s="7">
        <v>5875234.0499999998</v>
      </c>
      <c r="AC677" s="17" t="s">
        <v>220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2</v>
      </c>
      <c r="AQ677" s="10">
        <v>690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2</v>
      </c>
      <c r="BC677" s="12">
        <v>690</v>
      </c>
    </row>
    <row r="678" spans="1:55" ht="15.75" thickBot="1">
      <c r="A678" s="17" t="s">
        <v>61</v>
      </c>
      <c r="B678" s="5">
        <v>22222.31</v>
      </c>
      <c r="C678" s="5">
        <v>884908.04</v>
      </c>
      <c r="D678" s="5">
        <v>11480.61</v>
      </c>
      <c r="E678" s="5">
        <v>706507.49</v>
      </c>
      <c r="F678" s="5">
        <v>23839.58</v>
      </c>
      <c r="G678" s="5">
        <v>1085240.81</v>
      </c>
      <c r="H678" s="5">
        <v>30234.17</v>
      </c>
      <c r="I678" s="5">
        <v>1116533.6599999999</v>
      </c>
      <c r="J678" s="5">
        <v>30940.77</v>
      </c>
      <c r="K678" s="5">
        <v>1520258.35</v>
      </c>
      <c r="L678" s="5">
        <v>9664.27</v>
      </c>
      <c r="M678" s="5">
        <v>754339.05</v>
      </c>
      <c r="N678" s="5">
        <v>26063.32</v>
      </c>
      <c r="O678" s="5">
        <v>1416501.03</v>
      </c>
      <c r="P678" s="5">
        <v>30422.69</v>
      </c>
      <c r="Q678" s="5">
        <v>1459922.33</v>
      </c>
      <c r="R678" s="5">
        <v>24209.9</v>
      </c>
      <c r="S678" s="5">
        <v>1255660.6399999999</v>
      </c>
      <c r="T678" s="5">
        <v>35538.06</v>
      </c>
      <c r="U678" s="5">
        <v>1575639.37</v>
      </c>
      <c r="V678" s="5">
        <v>35832.160000000003</v>
      </c>
      <c r="W678" s="5">
        <v>1526801.9</v>
      </c>
      <c r="X678" s="5">
        <v>22721.51</v>
      </c>
      <c r="Y678" s="5">
        <v>1099616.0900000001</v>
      </c>
      <c r="Z678" s="5">
        <v>303169.34999999998</v>
      </c>
      <c r="AA678" s="7">
        <v>14401928.76</v>
      </c>
      <c r="AC678" s="17" t="s">
        <v>98</v>
      </c>
      <c r="AD678" s="10">
        <v>0</v>
      </c>
      <c r="AE678" s="10">
        <v>0</v>
      </c>
      <c r="AF678" s="10">
        <v>5</v>
      </c>
      <c r="AG678" s="10">
        <v>366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6</v>
      </c>
      <c r="AO678" s="10">
        <v>242</v>
      </c>
      <c r="AP678" s="10">
        <v>2</v>
      </c>
      <c r="AQ678" s="10">
        <v>111</v>
      </c>
      <c r="AR678" s="10">
        <v>32</v>
      </c>
      <c r="AS678" s="5">
        <v>5952</v>
      </c>
      <c r="AT678" s="10">
        <v>1</v>
      </c>
      <c r="AU678" s="10">
        <v>39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46</v>
      </c>
      <c r="BC678" s="7">
        <v>6710</v>
      </c>
    </row>
    <row r="679" spans="1:55" ht="15.75" thickBot="1">
      <c r="A679" s="17" t="s">
        <v>65</v>
      </c>
      <c r="B679" s="5">
        <v>5273.97</v>
      </c>
      <c r="C679" s="5">
        <v>77983.59</v>
      </c>
      <c r="D679" s="5">
        <v>16394.310000000001</v>
      </c>
      <c r="E679" s="5">
        <v>292076.03999999998</v>
      </c>
      <c r="F679" s="10">
        <v>235.24</v>
      </c>
      <c r="G679" s="5">
        <v>5393.32</v>
      </c>
      <c r="H679" s="5">
        <v>6014.69</v>
      </c>
      <c r="I679" s="5">
        <v>92262.58</v>
      </c>
      <c r="J679" s="5">
        <v>5958.15</v>
      </c>
      <c r="K679" s="5">
        <v>110809.04</v>
      </c>
      <c r="L679" s="5">
        <v>3591.25</v>
      </c>
      <c r="M679" s="5">
        <v>70686.14</v>
      </c>
      <c r="N679" s="5">
        <v>16071.46</v>
      </c>
      <c r="O679" s="5">
        <v>265269.14</v>
      </c>
      <c r="P679" s="5">
        <v>16780.169999999998</v>
      </c>
      <c r="Q679" s="5">
        <v>281890.58</v>
      </c>
      <c r="R679" s="5">
        <v>6361.65</v>
      </c>
      <c r="S679" s="5">
        <v>91798.69</v>
      </c>
      <c r="T679" s="5">
        <v>7952.14</v>
      </c>
      <c r="U679" s="5">
        <v>129821.4</v>
      </c>
      <c r="V679" s="5">
        <v>13757.86</v>
      </c>
      <c r="W679" s="5">
        <v>188443.86</v>
      </c>
      <c r="X679" s="5">
        <v>5797.08</v>
      </c>
      <c r="Y679" s="5">
        <v>95066.8</v>
      </c>
      <c r="Z679" s="5">
        <v>104187.97</v>
      </c>
      <c r="AA679" s="7">
        <v>1701501.18</v>
      </c>
      <c r="AC679" s="17" t="s">
        <v>125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1</v>
      </c>
      <c r="AU679" s="10">
        <v>203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1</v>
      </c>
      <c r="BC679" s="12">
        <v>203</v>
      </c>
    </row>
    <row r="680" spans="1:55" ht="15.75" thickBot="1">
      <c r="A680" s="17" t="s">
        <v>66</v>
      </c>
      <c r="B680" s="5">
        <v>291018.46999999997</v>
      </c>
      <c r="C680" s="5">
        <v>2052130.27</v>
      </c>
      <c r="D680" s="5">
        <v>200266.22</v>
      </c>
      <c r="E680" s="5">
        <v>2466015.15</v>
      </c>
      <c r="F680" s="5">
        <v>53879.98</v>
      </c>
      <c r="G680" s="5">
        <v>1241875.5</v>
      </c>
      <c r="H680" s="5">
        <v>60313.88</v>
      </c>
      <c r="I680" s="5">
        <v>1400228.02</v>
      </c>
      <c r="J680" s="5">
        <v>180178.21</v>
      </c>
      <c r="K680" s="5">
        <v>1923978.62</v>
      </c>
      <c r="L680" s="5">
        <v>190090.77</v>
      </c>
      <c r="M680" s="5">
        <v>1153430.02</v>
      </c>
      <c r="N680" s="5">
        <v>263201.49</v>
      </c>
      <c r="O680" s="5">
        <v>1583187.87</v>
      </c>
      <c r="P680" s="5">
        <v>239006.43</v>
      </c>
      <c r="Q680" s="5">
        <v>1315843.19</v>
      </c>
      <c r="R680" s="5">
        <v>184744.83</v>
      </c>
      <c r="S680" s="5">
        <v>1682508.6</v>
      </c>
      <c r="T680" s="5">
        <v>118254.96</v>
      </c>
      <c r="U680" s="5">
        <v>2394093.4300000002</v>
      </c>
      <c r="V680" s="5">
        <v>363544.78</v>
      </c>
      <c r="W680" s="5">
        <v>2341913.3199999998</v>
      </c>
      <c r="X680" s="5">
        <v>554596.54</v>
      </c>
      <c r="Y680" s="5">
        <v>3088532.34</v>
      </c>
      <c r="Z680" s="5">
        <v>2699096.56</v>
      </c>
      <c r="AA680" s="7">
        <v>22643736.329999998</v>
      </c>
      <c r="AC680" s="17" t="s">
        <v>170</v>
      </c>
      <c r="AD680" s="10">
        <v>70</v>
      </c>
      <c r="AE680" s="5">
        <v>1234</v>
      </c>
      <c r="AF680" s="10">
        <v>0</v>
      </c>
      <c r="AG680" s="10">
        <v>0</v>
      </c>
      <c r="AH680" s="10">
        <v>342</v>
      </c>
      <c r="AI680" s="5">
        <v>6080</v>
      </c>
      <c r="AJ680" s="10">
        <v>169</v>
      </c>
      <c r="AK680" s="5">
        <v>3041</v>
      </c>
      <c r="AL680" s="10">
        <v>25</v>
      </c>
      <c r="AM680" s="10">
        <v>578</v>
      </c>
      <c r="AN680" s="10">
        <v>125</v>
      </c>
      <c r="AO680" s="5">
        <v>2663</v>
      </c>
      <c r="AP680" s="10">
        <v>0</v>
      </c>
      <c r="AQ680" s="10">
        <v>0</v>
      </c>
      <c r="AR680" s="10">
        <v>101</v>
      </c>
      <c r="AS680" s="5">
        <v>1547</v>
      </c>
      <c r="AT680" s="10">
        <v>358</v>
      </c>
      <c r="AU680" s="5">
        <v>5968</v>
      </c>
      <c r="AV680" s="10">
        <v>234</v>
      </c>
      <c r="AW680" s="5">
        <v>3523</v>
      </c>
      <c r="AX680" s="10">
        <v>199</v>
      </c>
      <c r="AY680" s="5">
        <v>3451</v>
      </c>
      <c r="AZ680" s="10">
        <v>90</v>
      </c>
      <c r="BA680" s="10">
        <v>758</v>
      </c>
      <c r="BB680" s="5">
        <v>1713</v>
      </c>
      <c r="BC680" s="7">
        <v>28843</v>
      </c>
    </row>
    <row r="681" spans="1:55" ht="15.75" thickBot="1">
      <c r="A681" s="17" t="s">
        <v>117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65</v>
      </c>
      <c r="Q681" s="5">
        <v>4742.1899999999996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65</v>
      </c>
      <c r="AA681" s="7">
        <v>4742.1899999999996</v>
      </c>
      <c r="AC681" s="17" t="s">
        <v>171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3</v>
      </c>
      <c r="AK681" s="10">
        <v>54</v>
      </c>
      <c r="AL681" s="10">
        <v>7</v>
      </c>
      <c r="AM681" s="10">
        <v>104</v>
      </c>
      <c r="AN681" s="5">
        <v>48997</v>
      </c>
      <c r="AO681" s="5">
        <v>39332</v>
      </c>
      <c r="AP681" s="10">
        <v>0</v>
      </c>
      <c r="AQ681" s="10">
        <v>0</v>
      </c>
      <c r="AR681" s="10">
        <v>0</v>
      </c>
      <c r="AS681" s="10">
        <v>0</v>
      </c>
      <c r="AT681" s="10">
        <v>5</v>
      </c>
      <c r="AU681" s="10">
        <v>101</v>
      </c>
      <c r="AV681" s="10">
        <v>0</v>
      </c>
      <c r="AW681" s="10">
        <v>0</v>
      </c>
      <c r="AX681" s="10">
        <v>1</v>
      </c>
      <c r="AY681" s="10">
        <v>50</v>
      </c>
      <c r="AZ681" s="10">
        <v>0</v>
      </c>
      <c r="BA681" s="10">
        <v>0</v>
      </c>
      <c r="BB681" s="5">
        <v>49013</v>
      </c>
      <c r="BC681" s="7">
        <v>39641</v>
      </c>
    </row>
    <row r="682" spans="1:55" ht="15.75" thickBot="1">
      <c r="A682" s="17" t="s">
        <v>56</v>
      </c>
      <c r="B682" s="10">
        <v>0</v>
      </c>
      <c r="C682" s="10">
        <v>0</v>
      </c>
      <c r="D682" s="5">
        <v>5378.11</v>
      </c>
      <c r="E682" s="5">
        <v>57036.56</v>
      </c>
      <c r="F682" s="5">
        <v>3705.45</v>
      </c>
      <c r="G682" s="5">
        <v>36058.31</v>
      </c>
      <c r="H682" s="10">
        <v>3.2</v>
      </c>
      <c r="I682" s="10">
        <v>40.69</v>
      </c>
      <c r="J682" s="5">
        <v>10202.74</v>
      </c>
      <c r="K682" s="5">
        <v>108299.83</v>
      </c>
      <c r="L682" s="10">
        <v>15</v>
      </c>
      <c r="M682" s="10">
        <v>11.09</v>
      </c>
      <c r="N682" s="5">
        <v>1689.48</v>
      </c>
      <c r="O682" s="5">
        <v>15746.28</v>
      </c>
      <c r="P682" s="5">
        <v>2496.7399999999998</v>
      </c>
      <c r="Q682" s="5">
        <v>27664.080000000002</v>
      </c>
      <c r="R682" s="10">
        <v>391.48</v>
      </c>
      <c r="S682" s="5">
        <v>4601.95</v>
      </c>
      <c r="T682" s="5">
        <v>2287.9499999999998</v>
      </c>
      <c r="U682" s="5">
        <v>22343.599999999999</v>
      </c>
      <c r="V682" s="5">
        <v>1497.98</v>
      </c>
      <c r="W682" s="5">
        <v>14944.65</v>
      </c>
      <c r="X682" s="5">
        <v>2353.9</v>
      </c>
      <c r="Y682" s="5">
        <v>27184.78</v>
      </c>
      <c r="Z682" s="5">
        <v>30022.03</v>
      </c>
      <c r="AA682" s="7">
        <v>313931.82</v>
      </c>
      <c r="AC682" s="17" t="s">
        <v>126</v>
      </c>
      <c r="AD682" s="5">
        <v>1830</v>
      </c>
      <c r="AE682" s="5">
        <v>90533</v>
      </c>
      <c r="AF682" s="10">
        <v>185</v>
      </c>
      <c r="AG682" s="5">
        <v>11581</v>
      </c>
      <c r="AH682" s="10">
        <v>183</v>
      </c>
      <c r="AI682" s="5">
        <v>12587</v>
      </c>
      <c r="AJ682" s="5">
        <v>2315</v>
      </c>
      <c r="AK682" s="5">
        <v>107262</v>
      </c>
      <c r="AL682" s="5">
        <v>7292</v>
      </c>
      <c r="AM682" s="5">
        <v>342623</v>
      </c>
      <c r="AN682" s="5">
        <v>9032</v>
      </c>
      <c r="AO682" s="5">
        <v>420162</v>
      </c>
      <c r="AP682" s="5">
        <v>3459</v>
      </c>
      <c r="AQ682" s="5">
        <v>190609</v>
      </c>
      <c r="AR682" s="5">
        <v>2138</v>
      </c>
      <c r="AS682" s="5">
        <v>94105</v>
      </c>
      <c r="AT682" s="10">
        <v>0</v>
      </c>
      <c r="AU682" s="10">
        <v>0</v>
      </c>
      <c r="AV682" s="5">
        <v>2446</v>
      </c>
      <c r="AW682" s="5">
        <v>127010</v>
      </c>
      <c r="AX682" s="5">
        <v>7401</v>
      </c>
      <c r="AY682" s="5">
        <v>394262</v>
      </c>
      <c r="AZ682" s="5">
        <v>11681</v>
      </c>
      <c r="BA682" s="5">
        <v>624376</v>
      </c>
      <c r="BB682" s="5">
        <v>47962</v>
      </c>
      <c r="BC682" s="7">
        <v>2415110</v>
      </c>
    </row>
    <row r="683" spans="1:55" ht="15.75" thickBot="1">
      <c r="A683" s="17" t="s">
        <v>68</v>
      </c>
      <c r="B683" s="5">
        <v>6248.96</v>
      </c>
      <c r="C683" s="5">
        <v>167361.65</v>
      </c>
      <c r="D683" s="5">
        <v>17191.009999999998</v>
      </c>
      <c r="E683" s="5">
        <v>525028.53</v>
      </c>
      <c r="F683" s="5">
        <v>5896.89</v>
      </c>
      <c r="G683" s="5">
        <v>154196.79</v>
      </c>
      <c r="H683" s="5">
        <v>9363.1299999999992</v>
      </c>
      <c r="I683" s="5">
        <v>283126.03999999998</v>
      </c>
      <c r="J683" s="5">
        <v>5669.66</v>
      </c>
      <c r="K683" s="5">
        <v>165631.67000000001</v>
      </c>
      <c r="L683" s="5">
        <v>5187.38</v>
      </c>
      <c r="M683" s="5">
        <v>115385.89</v>
      </c>
      <c r="N683" s="5">
        <v>5643.79</v>
      </c>
      <c r="O683" s="5">
        <v>181968.24</v>
      </c>
      <c r="P683" s="5">
        <v>9919.16</v>
      </c>
      <c r="Q683" s="5">
        <v>247657.42</v>
      </c>
      <c r="R683" s="5">
        <v>2299.79</v>
      </c>
      <c r="S683" s="5">
        <v>37716.28</v>
      </c>
      <c r="T683" s="5">
        <v>8870.11</v>
      </c>
      <c r="U683" s="5">
        <v>185642.28</v>
      </c>
      <c r="V683" s="5">
        <v>3056.27</v>
      </c>
      <c r="W683" s="5">
        <v>87342.89</v>
      </c>
      <c r="X683" s="5">
        <v>2220.1999999999998</v>
      </c>
      <c r="Y683" s="5">
        <v>47926.76</v>
      </c>
      <c r="Z683" s="5">
        <v>81566.350000000006</v>
      </c>
      <c r="AA683" s="7">
        <v>2198984.44</v>
      </c>
      <c r="AC683" s="17" t="s">
        <v>99</v>
      </c>
      <c r="AD683" s="5">
        <v>1004778</v>
      </c>
      <c r="AE683" s="5">
        <v>3270439</v>
      </c>
      <c r="AF683" s="5">
        <v>639503</v>
      </c>
      <c r="AG683" s="5">
        <v>2497021</v>
      </c>
      <c r="AH683" s="5">
        <v>871525</v>
      </c>
      <c r="AI683" s="5">
        <v>2548483</v>
      </c>
      <c r="AJ683" s="5">
        <v>933132</v>
      </c>
      <c r="AK683" s="5">
        <v>3589850</v>
      </c>
      <c r="AL683" s="5">
        <v>1350564</v>
      </c>
      <c r="AM683" s="5">
        <v>2955984</v>
      </c>
      <c r="AN683" s="5">
        <v>895496</v>
      </c>
      <c r="AO683" s="5">
        <v>2249171</v>
      </c>
      <c r="AP683" s="5">
        <v>1032707</v>
      </c>
      <c r="AQ683" s="5">
        <v>4252923</v>
      </c>
      <c r="AR683" s="5">
        <v>1213793</v>
      </c>
      <c r="AS683" s="5">
        <v>3020464</v>
      </c>
      <c r="AT683" s="5">
        <v>787905</v>
      </c>
      <c r="AU683" s="5">
        <v>2005939</v>
      </c>
      <c r="AV683" s="5">
        <v>636427</v>
      </c>
      <c r="AW683" s="5">
        <v>4161374</v>
      </c>
      <c r="AX683" s="5">
        <v>1025341</v>
      </c>
      <c r="AY683" s="5">
        <v>4854446</v>
      </c>
      <c r="AZ683" s="5">
        <v>1038590</v>
      </c>
      <c r="BA683" s="5">
        <v>4361099</v>
      </c>
      <c r="BB683" s="5">
        <v>11429761</v>
      </c>
      <c r="BC683" s="7">
        <v>39767193</v>
      </c>
    </row>
    <row r="684" spans="1:55" ht="15.75" thickBot="1">
      <c r="A684" s="17" t="s">
        <v>26</v>
      </c>
      <c r="B684" s="5">
        <v>20947.18</v>
      </c>
      <c r="C684" s="5">
        <v>1001103.81</v>
      </c>
      <c r="D684" s="5">
        <v>16457.18</v>
      </c>
      <c r="E684" s="5">
        <v>829542.79</v>
      </c>
      <c r="F684" s="5">
        <v>21226.43</v>
      </c>
      <c r="G684" s="5">
        <v>1202639.82</v>
      </c>
      <c r="H684" s="5">
        <v>48056.56</v>
      </c>
      <c r="I684" s="5">
        <v>1473412.55</v>
      </c>
      <c r="J684" s="5">
        <v>43972.800000000003</v>
      </c>
      <c r="K684" s="5">
        <v>1263439.51</v>
      </c>
      <c r="L684" s="5">
        <v>12956.8</v>
      </c>
      <c r="M684" s="5">
        <v>526481.82999999996</v>
      </c>
      <c r="N684" s="5">
        <v>22292.04</v>
      </c>
      <c r="O684" s="5">
        <v>867691.62</v>
      </c>
      <c r="P684" s="5">
        <v>18076.93</v>
      </c>
      <c r="Q684" s="5">
        <v>695704.38</v>
      </c>
      <c r="R684" s="5">
        <v>16605.37</v>
      </c>
      <c r="S684" s="5">
        <v>679182.35</v>
      </c>
      <c r="T684" s="5">
        <v>19328.16</v>
      </c>
      <c r="U684" s="5">
        <v>867702.45</v>
      </c>
      <c r="V684" s="5">
        <v>19303.91</v>
      </c>
      <c r="W684" s="5">
        <v>750626.64</v>
      </c>
      <c r="X684" s="5">
        <v>18532.09</v>
      </c>
      <c r="Y684" s="5">
        <v>623791.35999999999</v>
      </c>
      <c r="Z684" s="5">
        <v>277755.45</v>
      </c>
      <c r="AA684" s="7">
        <v>10781319.109999999</v>
      </c>
      <c r="AC684" s="17" t="s">
        <v>127</v>
      </c>
      <c r="AD684" s="5">
        <v>79455</v>
      </c>
      <c r="AE684" s="5">
        <v>287163</v>
      </c>
      <c r="AF684" s="5">
        <v>103105</v>
      </c>
      <c r="AG684" s="5">
        <v>490961</v>
      </c>
      <c r="AH684" s="5">
        <v>39174</v>
      </c>
      <c r="AI684" s="5">
        <v>513312</v>
      </c>
      <c r="AJ684" s="5">
        <v>30537</v>
      </c>
      <c r="AK684" s="5">
        <v>388490</v>
      </c>
      <c r="AL684" s="5">
        <v>56324</v>
      </c>
      <c r="AM684" s="5">
        <v>481910</v>
      </c>
      <c r="AN684" s="5">
        <v>30668</v>
      </c>
      <c r="AO684" s="5">
        <v>342360</v>
      </c>
      <c r="AP684" s="5">
        <v>135135</v>
      </c>
      <c r="AQ684" s="5">
        <v>445220</v>
      </c>
      <c r="AR684" s="5">
        <v>84182</v>
      </c>
      <c r="AS684" s="5">
        <v>381946</v>
      </c>
      <c r="AT684" s="5">
        <v>34300</v>
      </c>
      <c r="AU684" s="5">
        <v>332631</v>
      </c>
      <c r="AV684" s="5">
        <v>133439</v>
      </c>
      <c r="AW684" s="5">
        <v>378169</v>
      </c>
      <c r="AX684" s="5">
        <v>131548</v>
      </c>
      <c r="AY684" s="5">
        <v>255951</v>
      </c>
      <c r="AZ684" s="5">
        <v>5827</v>
      </c>
      <c r="BA684" s="5">
        <v>310442</v>
      </c>
      <c r="BB684" s="5">
        <v>863694</v>
      </c>
      <c r="BC684" s="7">
        <v>4608555</v>
      </c>
    </row>
    <row r="685" spans="1:55" ht="15.75" thickBot="1">
      <c r="A685" s="17" t="s">
        <v>69</v>
      </c>
      <c r="B685" s="5">
        <v>14077</v>
      </c>
      <c r="C685" s="5">
        <v>317599.93</v>
      </c>
      <c r="D685" s="5">
        <v>10829</v>
      </c>
      <c r="E685" s="5">
        <v>244366.39</v>
      </c>
      <c r="F685" s="5">
        <v>11482</v>
      </c>
      <c r="G685" s="5">
        <v>244681.11</v>
      </c>
      <c r="H685" s="5">
        <v>7890.12</v>
      </c>
      <c r="I685" s="5">
        <v>187000.77</v>
      </c>
      <c r="J685" s="5">
        <v>16789.400000000001</v>
      </c>
      <c r="K685" s="5">
        <v>374004.83</v>
      </c>
      <c r="L685" s="5">
        <v>9982.5</v>
      </c>
      <c r="M685" s="5">
        <v>236007.94</v>
      </c>
      <c r="N685" s="5">
        <v>5138.7</v>
      </c>
      <c r="O685" s="5">
        <v>122554.08</v>
      </c>
      <c r="P685" s="5">
        <v>11071</v>
      </c>
      <c r="Q685" s="5">
        <v>260878.86</v>
      </c>
      <c r="R685" s="5">
        <v>5392</v>
      </c>
      <c r="S685" s="5">
        <v>131645.34</v>
      </c>
      <c r="T685" s="5">
        <v>13424.45</v>
      </c>
      <c r="U685" s="5">
        <v>289644.77</v>
      </c>
      <c r="V685" s="5">
        <v>18020.5</v>
      </c>
      <c r="W685" s="5">
        <v>401755.33</v>
      </c>
      <c r="X685" s="5">
        <v>4160.5</v>
      </c>
      <c r="Y685" s="5">
        <v>91694.07</v>
      </c>
      <c r="Z685" s="5">
        <v>128257.17</v>
      </c>
      <c r="AA685" s="7">
        <v>2901833.42</v>
      </c>
      <c r="AC685" s="17" t="s">
        <v>201</v>
      </c>
      <c r="AD685" s="10">
        <v>39</v>
      </c>
      <c r="AE685" s="5">
        <v>3363</v>
      </c>
      <c r="AF685" s="10">
        <v>66</v>
      </c>
      <c r="AG685" s="5">
        <v>5546</v>
      </c>
      <c r="AH685" s="10">
        <v>619</v>
      </c>
      <c r="AI685" s="5">
        <v>17617</v>
      </c>
      <c r="AJ685" s="10">
        <v>40</v>
      </c>
      <c r="AK685" s="5">
        <v>4854</v>
      </c>
      <c r="AL685" s="10">
        <v>0</v>
      </c>
      <c r="AM685" s="10">
        <v>0</v>
      </c>
      <c r="AN685" s="10">
        <v>162</v>
      </c>
      <c r="AO685" s="5">
        <v>5336</v>
      </c>
      <c r="AP685" s="10">
        <v>29</v>
      </c>
      <c r="AQ685" s="5">
        <v>5431</v>
      </c>
      <c r="AR685" s="10">
        <v>0</v>
      </c>
      <c r="AS685" s="10">
        <v>0</v>
      </c>
      <c r="AT685" s="10">
        <v>5</v>
      </c>
      <c r="AU685" s="10">
        <v>43</v>
      </c>
      <c r="AV685" s="10">
        <v>271</v>
      </c>
      <c r="AW685" s="5">
        <v>17882</v>
      </c>
      <c r="AX685" s="10">
        <v>69</v>
      </c>
      <c r="AY685" s="5">
        <v>5636</v>
      </c>
      <c r="AZ685" s="10">
        <v>33</v>
      </c>
      <c r="BA685" s="5">
        <v>1344</v>
      </c>
      <c r="BB685" s="5">
        <v>1333</v>
      </c>
      <c r="BC685" s="7">
        <v>67052</v>
      </c>
    </row>
    <row r="686" spans="1:55" ht="15.75" thickBot="1">
      <c r="A686" s="17" t="s">
        <v>29</v>
      </c>
      <c r="B686" s="5">
        <v>8473.48</v>
      </c>
      <c r="C686" s="5">
        <v>177499.56</v>
      </c>
      <c r="D686" s="5">
        <v>12893.15</v>
      </c>
      <c r="E686" s="5">
        <v>206276.97</v>
      </c>
      <c r="F686" s="5">
        <v>3656.4</v>
      </c>
      <c r="G686" s="5">
        <v>72358.66</v>
      </c>
      <c r="H686" s="5">
        <v>11230.38</v>
      </c>
      <c r="I686" s="5">
        <v>178576.06</v>
      </c>
      <c r="J686" s="5">
        <v>20223.79</v>
      </c>
      <c r="K686" s="5">
        <v>345984.06</v>
      </c>
      <c r="L686" s="5">
        <v>1483.06</v>
      </c>
      <c r="M686" s="5">
        <v>23540.63</v>
      </c>
      <c r="N686" s="5">
        <v>25099.88</v>
      </c>
      <c r="O686" s="5">
        <v>393275.95</v>
      </c>
      <c r="P686" s="5">
        <v>2609.44</v>
      </c>
      <c r="Q686" s="5">
        <v>40839.93</v>
      </c>
      <c r="R686" s="5">
        <v>23636.26</v>
      </c>
      <c r="S686" s="5">
        <v>338833.06</v>
      </c>
      <c r="T686" s="5">
        <v>43166.2</v>
      </c>
      <c r="U686" s="5">
        <v>749618.33</v>
      </c>
      <c r="V686" s="5">
        <v>33498.92</v>
      </c>
      <c r="W686" s="5">
        <v>477052.39</v>
      </c>
      <c r="X686" s="5">
        <v>30696.5</v>
      </c>
      <c r="Y686" s="5">
        <v>426984.76</v>
      </c>
      <c r="Z686" s="5">
        <v>216667.46</v>
      </c>
      <c r="AA686" s="7">
        <v>3430840.36</v>
      </c>
      <c r="AC686" s="17" t="s">
        <v>100</v>
      </c>
      <c r="AD686" s="10">
        <v>268</v>
      </c>
      <c r="AE686" s="5">
        <v>12991</v>
      </c>
      <c r="AF686" s="10">
        <v>73</v>
      </c>
      <c r="AG686" s="5">
        <v>4516</v>
      </c>
      <c r="AH686" s="10">
        <v>474</v>
      </c>
      <c r="AI686" s="5">
        <v>23866</v>
      </c>
      <c r="AJ686" s="10">
        <v>217</v>
      </c>
      <c r="AK686" s="5">
        <v>13417</v>
      </c>
      <c r="AL686" s="10">
        <v>131</v>
      </c>
      <c r="AM686" s="5">
        <v>6961</v>
      </c>
      <c r="AN686" s="10">
        <v>3</v>
      </c>
      <c r="AO686" s="10">
        <v>197</v>
      </c>
      <c r="AP686" s="10">
        <v>219</v>
      </c>
      <c r="AQ686" s="5">
        <v>12725</v>
      </c>
      <c r="AR686" s="10">
        <v>328</v>
      </c>
      <c r="AS686" s="5">
        <v>16317</v>
      </c>
      <c r="AT686" s="10">
        <v>508</v>
      </c>
      <c r="AU686" s="5">
        <v>29297</v>
      </c>
      <c r="AV686" s="10">
        <v>430</v>
      </c>
      <c r="AW686" s="5">
        <v>20124</v>
      </c>
      <c r="AX686" s="10">
        <v>350</v>
      </c>
      <c r="AY686" s="5">
        <v>19321</v>
      </c>
      <c r="AZ686" s="10">
        <v>40</v>
      </c>
      <c r="BA686" s="5">
        <v>1708</v>
      </c>
      <c r="BB686" s="5">
        <v>3041</v>
      </c>
      <c r="BC686" s="7">
        <v>161440</v>
      </c>
    </row>
    <row r="687" spans="1:55" ht="15.75" thickBot="1">
      <c r="A687" s="17" t="s">
        <v>70</v>
      </c>
      <c r="B687" s="10">
        <v>175</v>
      </c>
      <c r="C687" s="5">
        <v>6420.19</v>
      </c>
      <c r="D687" s="10">
        <v>23.3</v>
      </c>
      <c r="E687" s="5">
        <v>1624.32</v>
      </c>
      <c r="F687" s="5">
        <v>2828</v>
      </c>
      <c r="G687" s="5">
        <v>55997.22</v>
      </c>
      <c r="H687" s="10">
        <v>887</v>
      </c>
      <c r="I687" s="5">
        <v>22658.81</v>
      </c>
      <c r="J687" s="10">
        <v>218</v>
      </c>
      <c r="K687" s="5">
        <v>5555.09</v>
      </c>
      <c r="L687" s="10">
        <v>23</v>
      </c>
      <c r="M687" s="10">
        <v>221.97</v>
      </c>
      <c r="N687" s="10">
        <v>160</v>
      </c>
      <c r="O687" s="5">
        <v>3030.64</v>
      </c>
      <c r="P687" s="10">
        <v>88</v>
      </c>
      <c r="Q687" s="5">
        <v>1308.1500000000001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5">
        <v>4402.3</v>
      </c>
      <c r="AA687" s="7">
        <v>96816.39</v>
      </c>
      <c r="AC687" s="17" t="s">
        <v>202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2</v>
      </c>
      <c r="AS687" s="10">
        <v>56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2</v>
      </c>
      <c r="BC687" s="12">
        <v>56</v>
      </c>
    </row>
    <row r="688" spans="1:55" ht="15.75" thickBot="1">
      <c r="A688" s="17" t="s">
        <v>71</v>
      </c>
      <c r="B688" s="5">
        <v>1228.7</v>
      </c>
      <c r="C688" s="5">
        <v>40800.9</v>
      </c>
      <c r="D688" s="5">
        <v>2085</v>
      </c>
      <c r="E688" s="5">
        <v>67324.850000000006</v>
      </c>
      <c r="F688" s="5">
        <v>4854.8500000000004</v>
      </c>
      <c r="G688" s="5">
        <v>145046.62</v>
      </c>
      <c r="H688" s="5">
        <v>2471.35</v>
      </c>
      <c r="I688" s="5">
        <v>70150.12</v>
      </c>
      <c r="J688" s="5">
        <v>3781.44</v>
      </c>
      <c r="K688" s="5">
        <v>83906.49</v>
      </c>
      <c r="L688" s="10">
        <v>308.72000000000003</v>
      </c>
      <c r="M688" s="5">
        <v>6659.57</v>
      </c>
      <c r="N688" s="5">
        <v>3220.44</v>
      </c>
      <c r="O688" s="5">
        <v>100868.81</v>
      </c>
      <c r="P688" s="5">
        <v>2707.01</v>
      </c>
      <c r="Q688" s="5">
        <v>63438.33</v>
      </c>
      <c r="R688" s="10">
        <v>13.48</v>
      </c>
      <c r="S688" s="10">
        <v>264.60000000000002</v>
      </c>
      <c r="T688" s="5">
        <v>1771.55</v>
      </c>
      <c r="U688" s="5">
        <v>63360.01</v>
      </c>
      <c r="V688" s="10">
        <v>151</v>
      </c>
      <c r="W688" s="5">
        <v>6748.48</v>
      </c>
      <c r="X688" s="10">
        <v>850.53</v>
      </c>
      <c r="Y688" s="5">
        <v>13794.58</v>
      </c>
      <c r="Z688" s="5">
        <v>23444.07</v>
      </c>
      <c r="AA688" s="7">
        <v>662363.36</v>
      </c>
      <c r="AC688" s="17" t="s">
        <v>128</v>
      </c>
      <c r="AD688" s="5">
        <v>290983</v>
      </c>
      <c r="AE688" s="5">
        <v>234723</v>
      </c>
      <c r="AF688" s="5">
        <v>147345</v>
      </c>
      <c r="AG688" s="5">
        <v>118378</v>
      </c>
      <c r="AH688" s="5">
        <v>113646</v>
      </c>
      <c r="AI688" s="5">
        <v>154653</v>
      </c>
      <c r="AJ688" s="5">
        <v>251742</v>
      </c>
      <c r="AK688" s="5">
        <v>289677</v>
      </c>
      <c r="AL688" s="5">
        <v>71806</v>
      </c>
      <c r="AM688" s="5">
        <v>59678</v>
      </c>
      <c r="AN688" s="5">
        <v>288480</v>
      </c>
      <c r="AO688" s="5">
        <v>239186</v>
      </c>
      <c r="AP688" s="5">
        <v>236093</v>
      </c>
      <c r="AQ688" s="5">
        <v>194915</v>
      </c>
      <c r="AR688" s="5">
        <v>238431</v>
      </c>
      <c r="AS688" s="5">
        <v>199211</v>
      </c>
      <c r="AT688" s="5">
        <v>273828</v>
      </c>
      <c r="AU688" s="5">
        <v>225344</v>
      </c>
      <c r="AV688" s="5">
        <v>125325</v>
      </c>
      <c r="AW688" s="5">
        <v>106950</v>
      </c>
      <c r="AX688" s="5">
        <v>213044</v>
      </c>
      <c r="AY688" s="5">
        <v>184658</v>
      </c>
      <c r="AZ688" s="5">
        <v>336733</v>
      </c>
      <c r="BA688" s="5">
        <v>283435</v>
      </c>
      <c r="BB688" s="5">
        <v>2587456</v>
      </c>
      <c r="BC688" s="7">
        <v>2290808</v>
      </c>
    </row>
    <row r="689" spans="1:55" ht="15.75" thickBot="1">
      <c r="A689" s="17" t="s">
        <v>45</v>
      </c>
      <c r="B689" s="10">
        <v>0</v>
      </c>
      <c r="C689" s="10">
        <v>0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41</v>
      </c>
      <c r="O689" s="10">
        <v>198.8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108</v>
      </c>
      <c r="W689" s="5">
        <v>3067.2</v>
      </c>
      <c r="X689" s="10">
        <v>112</v>
      </c>
      <c r="Y689" s="10">
        <v>905.77</v>
      </c>
      <c r="Z689" s="10">
        <v>261</v>
      </c>
      <c r="AA689" s="7">
        <v>4171.7700000000004</v>
      </c>
      <c r="AC689" s="17" t="s">
        <v>203</v>
      </c>
      <c r="AD689" s="10">
        <v>0</v>
      </c>
      <c r="AE689" s="10">
        <v>0</v>
      </c>
      <c r="AF689" s="10">
        <v>12</v>
      </c>
      <c r="AG689" s="10">
        <v>755</v>
      </c>
      <c r="AH689" s="10">
        <v>13</v>
      </c>
      <c r="AI689" s="10">
        <v>878</v>
      </c>
      <c r="AJ689" s="10">
        <v>73</v>
      </c>
      <c r="AK689" s="5">
        <v>13409</v>
      </c>
      <c r="AL689" s="10">
        <v>42</v>
      </c>
      <c r="AM689" s="5">
        <v>2800</v>
      </c>
      <c r="AN689" s="10">
        <v>10</v>
      </c>
      <c r="AO689" s="10">
        <v>684</v>
      </c>
      <c r="AP689" s="10">
        <v>12</v>
      </c>
      <c r="AQ689" s="5">
        <v>1141</v>
      </c>
      <c r="AR689" s="10">
        <v>32</v>
      </c>
      <c r="AS689" s="5">
        <v>3774</v>
      </c>
      <c r="AT689" s="10">
        <v>3</v>
      </c>
      <c r="AU689" s="10">
        <v>153</v>
      </c>
      <c r="AV689" s="10">
        <v>0</v>
      </c>
      <c r="AW689" s="10">
        <v>0</v>
      </c>
      <c r="AX689" s="10">
        <v>33</v>
      </c>
      <c r="AY689" s="5">
        <v>2124</v>
      </c>
      <c r="AZ689" s="10">
        <v>5</v>
      </c>
      <c r="BA689" s="10">
        <v>990</v>
      </c>
      <c r="BB689" s="10">
        <v>235</v>
      </c>
      <c r="BC689" s="7">
        <v>26708</v>
      </c>
    </row>
    <row r="690" spans="1:55" ht="15.75" thickBot="1">
      <c r="A690" s="17" t="s">
        <v>118</v>
      </c>
      <c r="B690" s="10">
        <v>0</v>
      </c>
      <c r="C690" s="10">
        <v>0</v>
      </c>
      <c r="D690" s="10">
        <v>0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11</v>
      </c>
      <c r="S690" s="10">
        <v>432.03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11</v>
      </c>
      <c r="AA690" s="12">
        <v>432.03</v>
      </c>
      <c r="AC690" s="17" t="s">
        <v>172</v>
      </c>
      <c r="AD690" s="10">
        <v>0</v>
      </c>
      <c r="AE690" s="10">
        <v>0</v>
      </c>
      <c r="AF690" s="10">
        <v>0</v>
      </c>
      <c r="AG690" s="10">
        <v>0</v>
      </c>
      <c r="AH690" s="10">
        <v>32</v>
      </c>
      <c r="AI690" s="5">
        <v>7612</v>
      </c>
      <c r="AJ690" s="10">
        <v>14</v>
      </c>
      <c r="AK690" s="5">
        <v>2834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24</v>
      </c>
      <c r="AW690" s="10">
        <v>333</v>
      </c>
      <c r="AX690" s="10">
        <v>0</v>
      </c>
      <c r="AY690" s="10">
        <v>0</v>
      </c>
      <c r="AZ690" s="10">
        <v>0</v>
      </c>
      <c r="BA690" s="10">
        <v>0</v>
      </c>
      <c r="BB690" s="10">
        <v>70</v>
      </c>
      <c r="BC690" s="7">
        <v>10779</v>
      </c>
    </row>
    <row r="691" spans="1:55" ht="15.75" thickBot="1">
      <c r="A691" s="17" t="s">
        <v>161</v>
      </c>
      <c r="B691" s="10">
        <v>0</v>
      </c>
      <c r="C691" s="10">
        <v>0</v>
      </c>
      <c r="D691" s="10">
        <v>0</v>
      </c>
      <c r="E691" s="10">
        <v>0</v>
      </c>
      <c r="F691" s="10">
        <v>0</v>
      </c>
      <c r="G691" s="10">
        <v>0</v>
      </c>
      <c r="H691" s="10">
        <v>177</v>
      </c>
      <c r="I691" s="10">
        <v>762.5</v>
      </c>
      <c r="J691" s="10">
        <v>0</v>
      </c>
      <c r="K691" s="10">
        <v>0</v>
      </c>
      <c r="L691" s="10">
        <v>0</v>
      </c>
      <c r="M691" s="10">
        <v>0</v>
      </c>
      <c r="N691" s="10">
        <v>374.89</v>
      </c>
      <c r="O691" s="5">
        <v>2697.5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551.89</v>
      </c>
      <c r="AA691" s="7">
        <v>3460</v>
      </c>
      <c r="AC691" s="17" t="s">
        <v>155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5">
        <v>62079</v>
      </c>
      <c r="AQ691" s="5">
        <v>52768</v>
      </c>
      <c r="AR691" s="10">
        <v>0</v>
      </c>
      <c r="AS691" s="10">
        <v>0</v>
      </c>
      <c r="AT691" s="5">
        <v>42746</v>
      </c>
      <c r="AU691" s="5">
        <v>36335</v>
      </c>
      <c r="AV691" s="5">
        <v>20765</v>
      </c>
      <c r="AW691" s="5">
        <v>17650</v>
      </c>
      <c r="AX691" s="10">
        <v>0</v>
      </c>
      <c r="AY691" s="10">
        <v>0</v>
      </c>
      <c r="AZ691" s="5">
        <v>21555</v>
      </c>
      <c r="BA691" s="5">
        <v>18968</v>
      </c>
      <c r="BB691" s="5">
        <v>147145</v>
      </c>
      <c r="BC691" s="7">
        <v>125721</v>
      </c>
    </row>
    <row r="692" spans="1:55" ht="15.75" thickBot="1">
      <c r="A692" s="17" t="s">
        <v>46</v>
      </c>
      <c r="B692" s="5">
        <v>40976</v>
      </c>
      <c r="C692" s="5">
        <v>1253179.8999999999</v>
      </c>
      <c r="D692" s="5">
        <v>37837.82</v>
      </c>
      <c r="E692" s="5">
        <v>969290.84</v>
      </c>
      <c r="F692" s="5">
        <v>63958.27</v>
      </c>
      <c r="G692" s="5">
        <v>1934126.48</v>
      </c>
      <c r="H692" s="5">
        <v>44380.71</v>
      </c>
      <c r="I692" s="5">
        <v>885773.89</v>
      </c>
      <c r="J692" s="5">
        <v>53882.69</v>
      </c>
      <c r="K692" s="5">
        <v>1544923.77</v>
      </c>
      <c r="L692" s="5">
        <v>15921.75</v>
      </c>
      <c r="M692" s="5">
        <v>523832.19</v>
      </c>
      <c r="N692" s="5">
        <v>33506.769999999997</v>
      </c>
      <c r="O692" s="5">
        <v>1097244.02</v>
      </c>
      <c r="P692" s="5">
        <v>70209.539999999994</v>
      </c>
      <c r="Q692" s="5">
        <v>1000021.5</v>
      </c>
      <c r="R692" s="5">
        <v>40893.879999999997</v>
      </c>
      <c r="S692" s="5">
        <v>1308535.78</v>
      </c>
      <c r="T692" s="5">
        <v>55225.84</v>
      </c>
      <c r="U692" s="5">
        <v>1445661.42</v>
      </c>
      <c r="V692" s="5">
        <v>45116.92</v>
      </c>
      <c r="W692" s="5">
        <v>1292015.07</v>
      </c>
      <c r="X692" s="5">
        <v>58611.88</v>
      </c>
      <c r="Y692" s="5">
        <v>1592187.24</v>
      </c>
      <c r="Z692" s="5">
        <v>560522.06999999995</v>
      </c>
      <c r="AA692" s="7">
        <v>14846792.1</v>
      </c>
      <c r="AC692" s="17" t="s">
        <v>238</v>
      </c>
      <c r="AD692" s="5">
        <v>21150</v>
      </c>
      <c r="AE692" s="5">
        <v>16916</v>
      </c>
      <c r="AF692" s="5">
        <v>21150</v>
      </c>
      <c r="AG692" s="5">
        <v>17079</v>
      </c>
      <c r="AH692" s="10">
        <v>0</v>
      </c>
      <c r="AI692" s="10">
        <v>0</v>
      </c>
      <c r="AJ692" s="5">
        <v>21150</v>
      </c>
      <c r="AK692" s="5">
        <v>16939</v>
      </c>
      <c r="AL692" s="5">
        <v>42300</v>
      </c>
      <c r="AM692" s="5">
        <v>34040</v>
      </c>
      <c r="AN692" s="5">
        <v>21150</v>
      </c>
      <c r="AO692" s="5">
        <v>17196</v>
      </c>
      <c r="AP692" s="10">
        <v>0</v>
      </c>
      <c r="AQ692" s="10">
        <v>0</v>
      </c>
      <c r="AR692" s="5">
        <v>42300</v>
      </c>
      <c r="AS692" s="5">
        <v>33901</v>
      </c>
      <c r="AT692" s="10">
        <v>0</v>
      </c>
      <c r="AU692" s="10">
        <v>0</v>
      </c>
      <c r="AV692" s="5">
        <v>21150</v>
      </c>
      <c r="AW692" s="5">
        <v>17069</v>
      </c>
      <c r="AX692" s="5">
        <v>21150</v>
      </c>
      <c r="AY692" s="5">
        <v>17978</v>
      </c>
      <c r="AZ692" s="10">
        <v>0</v>
      </c>
      <c r="BA692" s="10">
        <v>0</v>
      </c>
      <c r="BB692" s="5">
        <v>211500</v>
      </c>
      <c r="BC692" s="7">
        <v>171118</v>
      </c>
    </row>
    <row r="693" spans="1:55" ht="15.75" thickBot="1">
      <c r="A693" s="17" t="s">
        <v>47</v>
      </c>
      <c r="B693" s="10">
        <v>51.5</v>
      </c>
      <c r="C693" s="5">
        <v>1130.4000000000001</v>
      </c>
      <c r="D693" s="10">
        <v>314</v>
      </c>
      <c r="E693" s="5">
        <v>11150.22</v>
      </c>
      <c r="F693" s="10">
        <v>127</v>
      </c>
      <c r="G693" s="5">
        <v>3270.62</v>
      </c>
      <c r="H693" s="10">
        <v>33.299999999999997</v>
      </c>
      <c r="I693" s="5">
        <v>1322.1</v>
      </c>
      <c r="J693" s="10">
        <v>400.1</v>
      </c>
      <c r="K693" s="5">
        <v>3909.77</v>
      </c>
      <c r="L693" s="10">
        <v>35</v>
      </c>
      <c r="M693" s="5">
        <v>2833</v>
      </c>
      <c r="N693" s="10">
        <v>77</v>
      </c>
      <c r="O693" s="5">
        <v>4162.9799999999996</v>
      </c>
      <c r="P693" s="10">
        <v>6.5</v>
      </c>
      <c r="Q693" s="10">
        <v>103.6</v>
      </c>
      <c r="R693" s="10">
        <v>247.46</v>
      </c>
      <c r="S693" s="5">
        <v>7577.25</v>
      </c>
      <c r="T693" s="10">
        <v>965.6</v>
      </c>
      <c r="U693" s="5">
        <v>2082.4</v>
      </c>
      <c r="V693" s="10">
        <v>247</v>
      </c>
      <c r="W693" s="5">
        <v>7782.03</v>
      </c>
      <c r="X693" s="10">
        <v>324</v>
      </c>
      <c r="Y693" s="5">
        <v>8280.81</v>
      </c>
      <c r="Z693" s="5">
        <v>2828.46</v>
      </c>
      <c r="AA693" s="7">
        <v>53605.18</v>
      </c>
      <c r="AC693" s="17" t="s">
        <v>134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5">
        <v>22525</v>
      </c>
      <c r="BA693" s="5">
        <v>13718</v>
      </c>
      <c r="BB693" s="5">
        <v>22525</v>
      </c>
      <c r="BC693" s="7">
        <v>13718</v>
      </c>
    </row>
    <row r="694" spans="1:55" ht="15.75" thickBot="1">
      <c r="A694" s="17" t="s">
        <v>57</v>
      </c>
      <c r="B694" s="5">
        <v>39118.07</v>
      </c>
      <c r="C694" s="5">
        <v>763733.83</v>
      </c>
      <c r="D694" s="5">
        <v>20162.41</v>
      </c>
      <c r="E694" s="5">
        <v>542511.72</v>
      </c>
      <c r="F694" s="5">
        <v>15481.83</v>
      </c>
      <c r="G694" s="5">
        <v>567041.93999999994</v>
      </c>
      <c r="H694" s="5">
        <v>27281.5</v>
      </c>
      <c r="I694" s="5">
        <v>744162.41</v>
      </c>
      <c r="J694" s="5">
        <v>33468.69</v>
      </c>
      <c r="K694" s="5">
        <v>754350.42</v>
      </c>
      <c r="L694" s="5">
        <v>24633.56</v>
      </c>
      <c r="M694" s="5">
        <v>557225.86</v>
      </c>
      <c r="N694" s="5">
        <v>16578.599999999999</v>
      </c>
      <c r="O694" s="5">
        <v>340764.46</v>
      </c>
      <c r="P694" s="5">
        <v>11423.94</v>
      </c>
      <c r="Q694" s="5">
        <v>293474.84999999998</v>
      </c>
      <c r="R694" s="5">
        <v>15670.12</v>
      </c>
      <c r="S694" s="5">
        <v>445737.49</v>
      </c>
      <c r="T694" s="5">
        <v>9877.5400000000009</v>
      </c>
      <c r="U694" s="5">
        <v>278509.51</v>
      </c>
      <c r="V694" s="5">
        <v>7810.05</v>
      </c>
      <c r="W694" s="5">
        <v>261822.67</v>
      </c>
      <c r="X694" s="5">
        <v>13986.08</v>
      </c>
      <c r="Y694" s="5">
        <v>392676.04</v>
      </c>
      <c r="Z694" s="5">
        <v>235492.39</v>
      </c>
      <c r="AA694" s="7">
        <v>5942011.2000000002</v>
      </c>
      <c r="AC694" s="17" t="s">
        <v>252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3</v>
      </c>
      <c r="AK694" s="10">
        <v>743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3</v>
      </c>
      <c r="BC694" s="12">
        <v>743</v>
      </c>
    </row>
    <row r="695" spans="1:55" ht="15.75" thickBot="1">
      <c r="A695" s="17" t="s">
        <v>72</v>
      </c>
      <c r="B695" s="10">
        <v>0</v>
      </c>
      <c r="C695" s="10">
        <v>0</v>
      </c>
      <c r="D695" s="10">
        <v>0</v>
      </c>
      <c r="E695" s="10">
        <v>0</v>
      </c>
      <c r="F695" s="10">
        <v>0</v>
      </c>
      <c r="G695" s="10">
        <v>0</v>
      </c>
      <c r="H695" s="10">
        <v>75.17</v>
      </c>
      <c r="I695" s="5">
        <v>3144.89</v>
      </c>
      <c r="J695" s="5">
        <v>1081.75</v>
      </c>
      <c r="K695" s="5">
        <v>26884.5</v>
      </c>
      <c r="L695" s="10">
        <v>60</v>
      </c>
      <c r="M695" s="10">
        <v>450</v>
      </c>
      <c r="N695" s="5">
        <v>1754.8</v>
      </c>
      <c r="O695" s="5">
        <v>48317.86</v>
      </c>
      <c r="P695" s="10">
        <v>0</v>
      </c>
      <c r="Q695" s="10">
        <v>0</v>
      </c>
      <c r="R695" s="10">
        <v>381.16</v>
      </c>
      <c r="S695" s="5">
        <v>9352.0499999999993</v>
      </c>
      <c r="T695" s="5">
        <v>4721.07</v>
      </c>
      <c r="U695" s="5">
        <v>58520.75</v>
      </c>
      <c r="V695" s="10">
        <v>17</v>
      </c>
      <c r="W695" s="5">
        <v>8803.02</v>
      </c>
      <c r="X695" s="10">
        <v>2.1</v>
      </c>
      <c r="Y695" s="10">
        <v>64.5</v>
      </c>
      <c r="Z695" s="5">
        <v>8093.05</v>
      </c>
      <c r="AA695" s="7">
        <v>155537.57</v>
      </c>
      <c r="AC695" s="17" t="s">
        <v>253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0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0</v>
      </c>
      <c r="AV695" s="10">
        <v>0</v>
      </c>
      <c r="AW695" s="10">
        <v>0</v>
      </c>
      <c r="AX695" s="5">
        <v>22860</v>
      </c>
      <c r="AY695" s="5">
        <v>2286</v>
      </c>
      <c r="AZ695" s="10">
        <v>0</v>
      </c>
      <c r="BA695" s="10">
        <v>0</v>
      </c>
      <c r="BB695" s="5">
        <v>22860</v>
      </c>
      <c r="BC695" s="7">
        <v>2286</v>
      </c>
    </row>
    <row r="696" spans="1:55" ht="15.75" thickBot="1">
      <c r="A696" s="17" t="s">
        <v>73</v>
      </c>
      <c r="B696" s="10">
        <v>135</v>
      </c>
      <c r="C696" s="5">
        <v>5604.66</v>
      </c>
      <c r="D696" s="10">
        <v>0</v>
      </c>
      <c r="E696" s="10">
        <v>0</v>
      </c>
      <c r="F696" s="10">
        <v>661</v>
      </c>
      <c r="G696" s="5">
        <v>17741.79</v>
      </c>
      <c r="H696" s="5">
        <v>2628</v>
      </c>
      <c r="I696" s="5">
        <v>47558.44</v>
      </c>
      <c r="J696" s="10">
        <v>233</v>
      </c>
      <c r="K696" s="5">
        <v>6162.21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85.7</v>
      </c>
      <c r="W696" s="5">
        <v>1500</v>
      </c>
      <c r="X696" s="10">
        <v>108</v>
      </c>
      <c r="Y696" s="5">
        <v>2173.41</v>
      </c>
      <c r="Z696" s="5">
        <v>3850.7</v>
      </c>
      <c r="AA696" s="7">
        <v>80740.509999999995</v>
      </c>
      <c r="AC696" s="17" t="s">
        <v>173</v>
      </c>
      <c r="AD696" s="5">
        <v>4597</v>
      </c>
      <c r="AE696" s="5">
        <v>53435</v>
      </c>
      <c r="AF696" s="10">
        <v>56</v>
      </c>
      <c r="AG696" s="5">
        <v>6473</v>
      </c>
      <c r="AH696" s="10">
        <v>0</v>
      </c>
      <c r="AI696" s="10">
        <v>0</v>
      </c>
      <c r="AJ696" s="5">
        <v>1783</v>
      </c>
      <c r="AK696" s="5">
        <v>21382</v>
      </c>
      <c r="AL696" s="10">
        <v>36</v>
      </c>
      <c r="AM696" s="5">
        <v>5115</v>
      </c>
      <c r="AN696" s="10">
        <v>0</v>
      </c>
      <c r="AO696" s="10">
        <v>0</v>
      </c>
      <c r="AP696" s="10">
        <v>4</v>
      </c>
      <c r="AQ696" s="10">
        <v>34</v>
      </c>
      <c r="AR696" s="10">
        <v>1</v>
      </c>
      <c r="AS696" s="10">
        <v>22</v>
      </c>
      <c r="AT696" s="10">
        <v>0</v>
      </c>
      <c r="AU696" s="10">
        <v>0</v>
      </c>
      <c r="AV696" s="10">
        <v>0</v>
      </c>
      <c r="AW696" s="10">
        <v>0</v>
      </c>
      <c r="AX696" s="10">
        <v>1</v>
      </c>
      <c r="AY696" s="10">
        <v>75</v>
      </c>
      <c r="AZ696" s="10">
        <v>0</v>
      </c>
      <c r="BA696" s="10">
        <v>0</v>
      </c>
      <c r="BB696" s="5">
        <v>6478</v>
      </c>
      <c r="BC696" s="7">
        <v>86536</v>
      </c>
    </row>
    <row r="697" spans="1:55" ht="15.75" thickBot="1">
      <c r="A697" s="17" t="s">
        <v>74</v>
      </c>
      <c r="B697" s="10">
        <v>0</v>
      </c>
      <c r="C697" s="10">
        <v>0</v>
      </c>
      <c r="D697" s="10">
        <v>8</v>
      </c>
      <c r="E697" s="10">
        <v>329.72</v>
      </c>
      <c r="F697" s="10">
        <v>162</v>
      </c>
      <c r="G697" s="5">
        <v>7253.93</v>
      </c>
      <c r="H697" s="10">
        <v>0</v>
      </c>
      <c r="I697" s="10">
        <v>0</v>
      </c>
      <c r="J697" s="10">
        <v>85</v>
      </c>
      <c r="K697" s="5">
        <v>2994.99</v>
      </c>
      <c r="L697" s="10">
        <v>0</v>
      </c>
      <c r="M697" s="10">
        <v>0</v>
      </c>
      <c r="N697" s="10">
        <v>0</v>
      </c>
      <c r="O697" s="10">
        <v>0</v>
      </c>
      <c r="P697" s="10">
        <v>24</v>
      </c>
      <c r="Q697" s="5">
        <v>1152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279</v>
      </c>
      <c r="AA697" s="7">
        <v>11730.64</v>
      </c>
      <c r="AC697" s="17" t="s">
        <v>205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2</v>
      </c>
      <c r="AM697" s="10">
        <v>52</v>
      </c>
      <c r="AN697" s="10">
        <v>0</v>
      </c>
      <c r="AO697" s="10">
        <v>0</v>
      </c>
      <c r="AP697" s="10">
        <v>2</v>
      </c>
      <c r="AQ697" s="10">
        <v>88</v>
      </c>
      <c r="AR697" s="10">
        <v>0</v>
      </c>
      <c r="AS697" s="10">
        <v>0</v>
      </c>
      <c r="AT697" s="5">
        <v>25630</v>
      </c>
      <c r="AU697" s="5">
        <v>21786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5">
        <v>25634</v>
      </c>
      <c r="BC697" s="7">
        <v>21926</v>
      </c>
    </row>
    <row r="698" spans="1:55" ht="15.75" thickBot="1">
      <c r="A698" s="17" t="s">
        <v>48</v>
      </c>
      <c r="B698" s="10">
        <v>601.20000000000005</v>
      </c>
      <c r="C698" s="5">
        <v>11954.88</v>
      </c>
      <c r="D698" s="10">
        <v>0</v>
      </c>
      <c r="E698" s="10">
        <v>0</v>
      </c>
      <c r="F698" s="10">
        <v>15.5</v>
      </c>
      <c r="G698" s="5">
        <v>12801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464.5</v>
      </c>
      <c r="S698" s="5">
        <v>20286</v>
      </c>
      <c r="T698" s="10">
        <v>284</v>
      </c>
      <c r="U698" s="10">
        <v>25.63</v>
      </c>
      <c r="V698" s="10">
        <v>0</v>
      </c>
      <c r="W698" s="10">
        <v>0</v>
      </c>
      <c r="X698" s="10">
        <v>120.7</v>
      </c>
      <c r="Y698" s="5">
        <v>33931.79</v>
      </c>
      <c r="Z698" s="5">
        <v>1485.9</v>
      </c>
      <c r="AA698" s="7">
        <v>78999.3</v>
      </c>
      <c r="AC698" s="17" t="s">
        <v>157</v>
      </c>
      <c r="AD698" s="10">
        <v>0</v>
      </c>
      <c r="AE698" s="10">
        <v>0</v>
      </c>
      <c r="AF698" s="10">
        <v>503</v>
      </c>
      <c r="AG698" s="5">
        <v>29315</v>
      </c>
      <c r="AH698" s="10">
        <v>10</v>
      </c>
      <c r="AI698" s="10">
        <v>10</v>
      </c>
      <c r="AJ698" s="10">
        <v>4</v>
      </c>
      <c r="AK698" s="10">
        <v>4</v>
      </c>
      <c r="AL698" s="10">
        <v>210</v>
      </c>
      <c r="AM698" s="5">
        <v>3716</v>
      </c>
      <c r="AN698" s="10">
        <v>31</v>
      </c>
      <c r="AO698" s="10">
        <v>880</v>
      </c>
      <c r="AP698" s="10">
        <v>5</v>
      </c>
      <c r="AQ698" s="10">
        <v>71</v>
      </c>
      <c r="AR698" s="5">
        <v>21964</v>
      </c>
      <c r="AS698" s="5">
        <v>19328</v>
      </c>
      <c r="AT698" s="10">
        <v>422</v>
      </c>
      <c r="AU698" s="5">
        <v>26465</v>
      </c>
      <c r="AV698" s="10">
        <v>326</v>
      </c>
      <c r="AW698" s="5">
        <v>6640</v>
      </c>
      <c r="AX698" s="5">
        <v>22580</v>
      </c>
      <c r="AY698" s="5">
        <v>19958</v>
      </c>
      <c r="AZ698" s="5">
        <v>22586</v>
      </c>
      <c r="BA698" s="5">
        <v>25748</v>
      </c>
      <c r="BB698" s="5">
        <v>68641</v>
      </c>
      <c r="BC698" s="7">
        <v>132135</v>
      </c>
    </row>
    <row r="699" spans="1:55" ht="15.75" thickBot="1">
      <c r="A699" s="17" t="s">
        <v>75</v>
      </c>
      <c r="B699" s="10">
        <v>0</v>
      </c>
      <c r="C699" s="10">
        <v>0</v>
      </c>
      <c r="D699" s="10">
        <v>6</v>
      </c>
      <c r="E699" s="5">
        <v>2588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24</v>
      </c>
      <c r="Q699" s="10">
        <v>423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30</v>
      </c>
      <c r="AA699" s="7">
        <v>3011</v>
      </c>
      <c r="AC699" s="17" t="s">
        <v>207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1</v>
      </c>
      <c r="AK699" s="10">
        <v>89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1</v>
      </c>
      <c r="BC699" s="12">
        <v>89</v>
      </c>
    </row>
    <row r="700" spans="1:55" ht="15.75" thickBot="1">
      <c r="A700" s="17" t="s">
        <v>77</v>
      </c>
      <c r="B700" s="10">
        <v>0</v>
      </c>
      <c r="C700" s="10">
        <v>0</v>
      </c>
      <c r="D700" s="10">
        <v>0</v>
      </c>
      <c r="E700" s="10">
        <v>0</v>
      </c>
      <c r="F700" s="10">
        <v>40</v>
      </c>
      <c r="G700" s="10">
        <v>270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40</v>
      </c>
      <c r="AA700" s="12">
        <v>270</v>
      </c>
      <c r="AC700" s="17" t="s">
        <v>223</v>
      </c>
      <c r="AD700" s="10">
        <v>1</v>
      </c>
      <c r="AE700" s="10">
        <v>106</v>
      </c>
      <c r="AF700" s="10">
        <v>295</v>
      </c>
      <c r="AG700" s="5">
        <v>28046</v>
      </c>
      <c r="AH700" s="10">
        <v>2</v>
      </c>
      <c r="AI700" s="10">
        <v>169</v>
      </c>
      <c r="AJ700" s="10">
        <v>650</v>
      </c>
      <c r="AK700" s="5">
        <v>63275</v>
      </c>
      <c r="AL700" s="10">
        <v>787</v>
      </c>
      <c r="AM700" s="5">
        <v>75004</v>
      </c>
      <c r="AN700" s="10">
        <v>705</v>
      </c>
      <c r="AO700" s="5">
        <v>69029</v>
      </c>
      <c r="AP700" s="10">
        <v>586</v>
      </c>
      <c r="AQ700" s="5">
        <v>57550</v>
      </c>
      <c r="AR700" s="10">
        <v>0</v>
      </c>
      <c r="AS700" s="10">
        <v>0</v>
      </c>
      <c r="AT700" s="10">
        <v>1</v>
      </c>
      <c r="AU700" s="10">
        <v>32</v>
      </c>
      <c r="AV700" s="10">
        <v>19</v>
      </c>
      <c r="AW700" s="5">
        <v>2013</v>
      </c>
      <c r="AX700" s="10">
        <v>295</v>
      </c>
      <c r="AY700" s="5">
        <v>29923</v>
      </c>
      <c r="AZ700" s="10">
        <v>1</v>
      </c>
      <c r="BA700" s="10">
        <v>90</v>
      </c>
      <c r="BB700" s="5">
        <v>3342</v>
      </c>
      <c r="BC700" s="7">
        <v>325237</v>
      </c>
    </row>
    <row r="701" spans="1:55" ht="15.75" thickBot="1">
      <c r="A701" s="17" t="s">
        <v>164</v>
      </c>
      <c r="B701" s="10">
        <v>600</v>
      </c>
      <c r="C701" s="5">
        <v>67816.55</v>
      </c>
      <c r="D701" s="10">
        <v>192</v>
      </c>
      <c r="E701" s="5">
        <v>3325</v>
      </c>
      <c r="F701" s="5">
        <v>1970</v>
      </c>
      <c r="G701" s="5">
        <v>52255.47</v>
      </c>
      <c r="H701" s="10">
        <v>510</v>
      </c>
      <c r="I701" s="5">
        <v>56240</v>
      </c>
      <c r="J701" s="10">
        <v>370</v>
      </c>
      <c r="K701" s="5">
        <v>56750</v>
      </c>
      <c r="L701" s="5">
        <v>1150</v>
      </c>
      <c r="M701" s="5">
        <v>90003</v>
      </c>
      <c r="N701" s="10">
        <v>138</v>
      </c>
      <c r="O701" s="5">
        <v>25948.22</v>
      </c>
      <c r="P701" s="10">
        <v>245</v>
      </c>
      <c r="Q701" s="5">
        <v>17000</v>
      </c>
      <c r="R701" s="5">
        <v>1348.5</v>
      </c>
      <c r="S701" s="5">
        <v>168997.03</v>
      </c>
      <c r="T701" s="10">
        <v>717</v>
      </c>
      <c r="U701" s="5">
        <v>69986</v>
      </c>
      <c r="V701" s="10">
        <v>844.5</v>
      </c>
      <c r="W701" s="5">
        <v>131601.60000000001</v>
      </c>
      <c r="X701" s="10">
        <v>781</v>
      </c>
      <c r="Y701" s="5">
        <v>94075</v>
      </c>
      <c r="Z701" s="5">
        <v>8866</v>
      </c>
      <c r="AA701" s="7">
        <v>833997.87</v>
      </c>
      <c r="AC701" s="17" t="s">
        <v>176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268</v>
      </c>
      <c r="AM701" s="5">
        <v>9004</v>
      </c>
      <c r="AN701" s="10">
        <v>1</v>
      </c>
      <c r="AO701" s="10">
        <v>492</v>
      </c>
      <c r="AP701" s="10">
        <v>0</v>
      </c>
      <c r="AQ701" s="10">
        <v>0</v>
      </c>
      <c r="AR701" s="10">
        <v>480</v>
      </c>
      <c r="AS701" s="5">
        <v>17214</v>
      </c>
      <c r="AT701" s="10">
        <v>481</v>
      </c>
      <c r="AU701" s="5">
        <v>19688</v>
      </c>
      <c r="AV701" s="10">
        <v>762</v>
      </c>
      <c r="AW701" s="5">
        <v>28880</v>
      </c>
      <c r="AX701" s="10">
        <v>470</v>
      </c>
      <c r="AY701" s="5">
        <v>17984</v>
      </c>
      <c r="AZ701" s="10">
        <v>2</v>
      </c>
      <c r="BA701" s="10">
        <v>828</v>
      </c>
      <c r="BB701" s="5">
        <v>2464</v>
      </c>
      <c r="BC701" s="7">
        <v>94090</v>
      </c>
    </row>
    <row r="702" spans="1:55" ht="15.75" thickBot="1">
      <c r="A702" s="17" t="s">
        <v>31</v>
      </c>
      <c r="B702" s="10">
        <v>33.54</v>
      </c>
      <c r="C702" s="10">
        <v>88.72</v>
      </c>
      <c r="D702" s="10">
        <v>0</v>
      </c>
      <c r="E702" s="10">
        <v>0</v>
      </c>
      <c r="F702" s="10">
        <v>53.58</v>
      </c>
      <c r="G702" s="5">
        <v>2848.55</v>
      </c>
      <c r="H702" s="10">
        <v>1.7</v>
      </c>
      <c r="I702" s="10">
        <v>7</v>
      </c>
      <c r="J702" s="10">
        <v>0.02</v>
      </c>
      <c r="K702" s="10">
        <v>5</v>
      </c>
      <c r="L702" s="10">
        <v>0</v>
      </c>
      <c r="M702" s="10">
        <v>0</v>
      </c>
      <c r="N702" s="10">
        <v>14.1</v>
      </c>
      <c r="O702" s="10">
        <v>360.92</v>
      </c>
      <c r="P702" s="10">
        <v>78.16</v>
      </c>
      <c r="Q702" s="10">
        <v>199.5</v>
      </c>
      <c r="R702" s="10">
        <v>0</v>
      </c>
      <c r="S702" s="10">
        <v>0</v>
      </c>
      <c r="T702" s="10">
        <v>212.72</v>
      </c>
      <c r="U702" s="5">
        <v>37071.32</v>
      </c>
      <c r="V702" s="10">
        <v>30.1</v>
      </c>
      <c r="W702" s="5">
        <v>4080.2</v>
      </c>
      <c r="X702" s="10">
        <v>62.5</v>
      </c>
      <c r="Y702" s="5">
        <v>5798.65</v>
      </c>
      <c r="Z702" s="10">
        <v>486.42</v>
      </c>
      <c r="AA702" s="7">
        <v>50459.86</v>
      </c>
      <c r="AC702" s="17" t="s">
        <v>224</v>
      </c>
      <c r="AD702" s="10">
        <v>81</v>
      </c>
      <c r="AE702" s="5">
        <v>5815</v>
      </c>
      <c r="AF702" s="10">
        <v>0</v>
      </c>
      <c r="AG702" s="10">
        <v>0</v>
      </c>
      <c r="AH702" s="10">
        <v>1</v>
      </c>
      <c r="AI702" s="10">
        <v>11</v>
      </c>
      <c r="AJ702" s="10">
        <v>0</v>
      </c>
      <c r="AK702" s="10">
        <v>0</v>
      </c>
      <c r="AL702" s="10">
        <v>395</v>
      </c>
      <c r="AM702" s="5">
        <v>17023</v>
      </c>
      <c r="AN702" s="10">
        <v>0</v>
      </c>
      <c r="AO702" s="10">
        <v>0</v>
      </c>
      <c r="AP702" s="10">
        <v>34</v>
      </c>
      <c r="AQ702" s="5">
        <v>7067</v>
      </c>
      <c r="AR702" s="10">
        <v>10</v>
      </c>
      <c r="AS702" s="10">
        <v>102</v>
      </c>
      <c r="AT702" s="10">
        <v>1</v>
      </c>
      <c r="AU702" s="10">
        <v>27</v>
      </c>
      <c r="AV702" s="10">
        <v>1</v>
      </c>
      <c r="AW702" s="10">
        <v>102</v>
      </c>
      <c r="AX702" s="10">
        <v>10</v>
      </c>
      <c r="AY702" s="10">
        <v>128</v>
      </c>
      <c r="AZ702" s="10">
        <v>252</v>
      </c>
      <c r="BA702" s="5">
        <v>7074</v>
      </c>
      <c r="BB702" s="10">
        <v>785</v>
      </c>
      <c r="BC702" s="7">
        <v>37349</v>
      </c>
    </row>
    <row r="703" spans="1:55" ht="15.75" thickBot="1">
      <c r="A703" s="17" t="s">
        <v>78</v>
      </c>
      <c r="B703" s="10">
        <v>0</v>
      </c>
      <c r="C703" s="10">
        <v>0</v>
      </c>
      <c r="D703" s="10">
        <v>0</v>
      </c>
      <c r="E703" s="10">
        <v>0</v>
      </c>
      <c r="F703" s="10">
        <v>330.1</v>
      </c>
      <c r="G703" s="5">
        <v>6404.4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70</v>
      </c>
      <c r="Q703" s="10">
        <v>10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400.1</v>
      </c>
      <c r="AA703" s="7">
        <v>6414.4</v>
      </c>
      <c r="AC703" s="17" t="s">
        <v>158</v>
      </c>
      <c r="AD703" s="10">
        <v>0</v>
      </c>
      <c r="AE703" s="10">
        <v>0</v>
      </c>
      <c r="AF703" s="10">
        <v>0</v>
      </c>
      <c r="AG703" s="10">
        <v>0</v>
      </c>
      <c r="AH703" s="10">
        <v>1</v>
      </c>
      <c r="AI703" s="10">
        <v>75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7</v>
      </c>
      <c r="AU703" s="10">
        <v>41</v>
      </c>
      <c r="AV703" s="10">
        <v>0</v>
      </c>
      <c r="AW703" s="10">
        <v>0</v>
      </c>
      <c r="AX703" s="10">
        <v>2</v>
      </c>
      <c r="AY703" s="10">
        <v>78</v>
      </c>
      <c r="AZ703" s="10">
        <v>4</v>
      </c>
      <c r="BA703" s="10">
        <v>121</v>
      </c>
      <c r="BB703" s="10">
        <v>14</v>
      </c>
      <c r="BC703" s="12">
        <v>315</v>
      </c>
    </row>
    <row r="704" spans="1:55" ht="15.75" thickBot="1">
      <c r="A704" s="17" t="s">
        <v>165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45</v>
      </c>
      <c r="I704" s="10">
        <v>237.39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45</v>
      </c>
      <c r="AA704" s="12">
        <v>237.39</v>
      </c>
      <c r="AC704" s="17" t="s">
        <v>247</v>
      </c>
      <c r="AD704" s="10">
        <v>11</v>
      </c>
      <c r="AE704" s="5">
        <v>2185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16</v>
      </c>
      <c r="AM704" s="10">
        <v>469</v>
      </c>
      <c r="AN704" s="10">
        <v>0</v>
      </c>
      <c r="AO704" s="10">
        <v>0</v>
      </c>
      <c r="AP704" s="10">
        <v>0</v>
      </c>
      <c r="AQ704" s="10">
        <v>0</v>
      </c>
      <c r="AR704" s="5">
        <v>2949</v>
      </c>
      <c r="AS704" s="5">
        <v>89228</v>
      </c>
      <c r="AT704" s="10">
        <v>180</v>
      </c>
      <c r="AU704" s="5">
        <v>5466</v>
      </c>
      <c r="AV704" s="5">
        <v>1850</v>
      </c>
      <c r="AW704" s="5">
        <v>48530</v>
      </c>
      <c r="AX704" s="5">
        <v>1053</v>
      </c>
      <c r="AY704" s="5">
        <v>29967</v>
      </c>
      <c r="AZ704" s="10">
        <v>155</v>
      </c>
      <c r="BA704" s="5">
        <v>4122</v>
      </c>
      <c r="BB704" s="5">
        <v>6214</v>
      </c>
      <c r="BC704" s="7">
        <v>179967</v>
      </c>
    </row>
    <row r="705" spans="1:55" ht="15.75" thickBot="1">
      <c r="A705" s="17" t="s">
        <v>166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341</v>
      </c>
      <c r="M705" s="10">
        <v>220.33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95</v>
      </c>
      <c r="W705" s="10">
        <v>48.57</v>
      </c>
      <c r="X705" s="10">
        <v>0</v>
      </c>
      <c r="Y705" s="10">
        <v>0</v>
      </c>
      <c r="Z705" s="10">
        <v>436</v>
      </c>
      <c r="AA705" s="12">
        <v>268.89999999999998</v>
      </c>
      <c r="AC705" s="18" t="s">
        <v>27</v>
      </c>
      <c r="AD705" s="8">
        <v>7389673</v>
      </c>
      <c r="AE705" s="8">
        <v>46281905</v>
      </c>
      <c r="AF705" s="8">
        <v>6829216</v>
      </c>
      <c r="AG705" s="8">
        <v>38179294</v>
      </c>
      <c r="AH705" s="8">
        <v>7281076</v>
      </c>
      <c r="AI705" s="8">
        <v>45724268</v>
      </c>
      <c r="AJ705" s="8">
        <v>8817289</v>
      </c>
      <c r="AK705" s="8">
        <v>49999427</v>
      </c>
      <c r="AL705" s="8">
        <v>8298474</v>
      </c>
      <c r="AM705" s="8">
        <v>37775568</v>
      </c>
      <c r="AN705" s="8">
        <v>7087504</v>
      </c>
      <c r="AO705" s="8">
        <v>42304660</v>
      </c>
      <c r="AP705" s="8">
        <v>9599364</v>
      </c>
      <c r="AQ705" s="8">
        <v>52925316</v>
      </c>
      <c r="AR705" s="8">
        <v>8574768</v>
      </c>
      <c r="AS705" s="8">
        <v>45377091</v>
      </c>
      <c r="AT705" s="8">
        <v>8705084</v>
      </c>
      <c r="AU705" s="8">
        <v>49148817</v>
      </c>
      <c r="AV705" s="8">
        <v>7042638</v>
      </c>
      <c r="AW705" s="8">
        <v>46101994</v>
      </c>
      <c r="AX705" s="8">
        <v>7831395</v>
      </c>
      <c r="AY705" s="8">
        <v>47814104</v>
      </c>
      <c r="AZ705" s="8">
        <v>7333464</v>
      </c>
      <c r="BA705" s="8">
        <v>48652138</v>
      </c>
      <c r="BB705" s="8">
        <v>94789945</v>
      </c>
      <c r="BC705" s="9">
        <v>550284582</v>
      </c>
    </row>
    <row r="706" spans="1:55" ht="15.75" thickBot="1">
      <c r="A706" s="17" t="s">
        <v>181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6.28</v>
      </c>
      <c r="I706" s="10">
        <v>463.07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9.9</v>
      </c>
      <c r="W706" s="5">
        <v>2197.2800000000002</v>
      </c>
      <c r="X706" s="10">
        <v>0</v>
      </c>
      <c r="Y706" s="10">
        <v>0</v>
      </c>
      <c r="Z706" s="10">
        <v>16.18</v>
      </c>
      <c r="AA706" s="7">
        <v>2660.35</v>
      </c>
    </row>
    <row r="707" spans="1:55" ht="19.5" thickBot="1">
      <c r="A707" s="17" t="s">
        <v>167</v>
      </c>
      <c r="B707" s="10">
        <v>0</v>
      </c>
      <c r="C707" s="10">
        <v>0</v>
      </c>
      <c r="D707" s="10">
        <v>0</v>
      </c>
      <c r="E707" s="10">
        <v>0</v>
      </c>
      <c r="F707" s="10">
        <v>238.81</v>
      </c>
      <c r="G707" s="10">
        <v>53.57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238.81</v>
      </c>
      <c r="AA707" s="12">
        <v>53.57</v>
      </c>
      <c r="AC707" s="16" t="s">
        <v>225</v>
      </c>
    </row>
    <row r="708" spans="1:55" ht="15.75" thickBot="1">
      <c r="A708" s="17" t="s">
        <v>138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70.599999999999994</v>
      </c>
      <c r="K708" s="10">
        <v>845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70.599999999999994</v>
      </c>
      <c r="AA708" s="12">
        <v>845</v>
      </c>
      <c r="AC708" s="64" t="s">
        <v>7</v>
      </c>
      <c r="AD708" s="66" t="s">
        <v>8</v>
      </c>
      <c r="AE708" s="67"/>
      <c r="AF708" s="61" t="s">
        <v>9</v>
      </c>
      <c r="AG708" s="62"/>
      <c r="AH708" s="61" t="s">
        <v>10</v>
      </c>
      <c r="AI708" s="62"/>
      <c r="AJ708" s="61" t="s">
        <v>11</v>
      </c>
      <c r="AK708" s="62"/>
      <c r="AL708" s="61" t="s">
        <v>12</v>
      </c>
      <c r="AM708" s="62"/>
      <c r="AN708" s="61" t="s">
        <v>13</v>
      </c>
      <c r="AO708" s="62"/>
      <c r="AP708" s="61" t="s">
        <v>14</v>
      </c>
      <c r="AQ708" s="62"/>
      <c r="AR708" s="61" t="s">
        <v>15</v>
      </c>
      <c r="AS708" s="62"/>
      <c r="AT708" s="61" t="s">
        <v>16</v>
      </c>
      <c r="AU708" s="62"/>
      <c r="AV708" s="61" t="s">
        <v>17</v>
      </c>
      <c r="AW708" s="62"/>
      <c r="AX708" s="61" t="s">
        <v>18</v>
      </c>
      <c r="AY708" s="62"/>
      <c r="AZ708" s="61" t="s">
        <v>19</v>
      </c>
      <c r="BA708" s="62"/>
      <c r="BB708" s="61" t="s">
        <v>20</v>
      </c>
      <c r="BC708" s="63"/>
    </row>
    <row r="709" spans="1:55" ht="26.25" thickBot="1">
      <c r="A709" s="17" t="s">
        <v>182</v>
      </c>
      <c r="B709" s="10">
        <v>0</v>
      </c>
      <c r="C709" s="10">
        <v>0</v>
      </c>
      <c r="D709" s="10">
        <v>0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119.62</v>
      </c>
      <c r="O709" s="5">
        <v>1228.08</v>
      </c>
      <c r="P709" s="10">
        <v>401.82</v>
      </c>
      <c r="Q709" s="5">
        <v>6478.5</v>
      </c>
      <c r="R709" s="10">
        <v>0</v>
      </c>
      <c r="S709" s="10">
        <v>0</v>
      </c>
      <c r="T709" s="10">
        <v>275.32</v>
      </c>
      <c r="U709" s="5">
        <v>4684.8500000000004</v>
      </c>
      <c r="V709" s="10">
        <v>0</v>
      </c>
      <c r="W709" s="10">
        <v>0</v>
      </c>
      <c r="X709" s="10">
        <v>23.84</v>
      </c>
      <c r="Y709" s="10">
        <v>411.23</v>
      </c>
      <c r="Z709" s="10">
        <v>820.6</v>
      </c>
      <c r="AA709" s="7">
        <v>12802.66</v>
      </c>
      <c r="AC709" s="65"/>
      <c r="AD709" s="1" t="s">
        <v>21</v>
      </c>
      <c r="AE709" s="1" t="s">
        <v>22</v>
      </c>
      <c r="AF709" s="1" t="s">
        <v>21</v>
      </c>
      <c r="AG709" s="1" t="s">
        <v>22</v>
      </c>
      <c r="AH709" s="1" t="s">
        <v>21</v>
      </c>
      <c r="AI709" s="1" t="s">
        <v>22</v>
      </c>
      <c r="AJ709" s="1" t="s">
        <v>21</v>
      </c>
      <c r="AK709" s="1" t="s">
        <v>22</v>
      </c>
      <c r="AL709" s="1" t="s">
        <v>21</v>
      </c>
      <c r="AM709" s="1" t="s">
        <v>22</v>
      </c>
      <c r="AN709" s="1" t="s">
        <v>21</v>
      </c>
      <c r="AO709" s="1" t="s">
        <v>22</v>
      </c>
      <c r="AP709" s="1" t="s">
        <v>21</v>
      </c>
      <c r="AQ709" s="1" t="s">
        <v>22</v>
      </c>
      <c r="AR709" s="1" t="s">
        <v>21</v>
      </c>
      <c r="AS709" s="1" t="s">
        <v>22</v>
      </c>
      <c r="AT709" s="1" t="s">
        <v>21</v>
      </c>
      <c r="AU709" s="1" t="s">
        <v>22</v>
      </c>
      <c r="AV709" s="1" t="s">
        <v>21</v>
      </c>
      <c r="AW709" s="1" t="s">
        <v>22</v>
      </c>
      <c r="AX709" s="1" t="s">
        <v>21</v>
      </c>
      <c r="AY709" s="1" t="s">
        <v>22</v>
      </c>
      <c r="AZ709" s="1" t="s">
        <v>21</v>
      </c>
      <c r="BA709" s="1" t="s">
        <v>22</v>
      </c>
      <c r="BB709" s="1" t="s">
        <v>21</v>
      </c>
      <c r="BC709" s="6" t="s">
        <v>22</v>
      </c>
    </row>
    <row r="710" spans="1:55" ht="15.75" thickBot="1">
      <c r="A710" s="17" t="s">
        <v>139</v>
      </c>
      <c r="B710" s="10">
        <v>0</v>
      </c>
      <c r="C710" s="10">
        <v>0</v>
      </c>
      <c r="D710" s="10">
        <v>0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0.5</v>
      </c>
      <c r="U710" s="10">
        <v>43.6</v>
      </c>
      <c r="V710" s="10">
        <v>0</v>
      </c>
      <c r="W710" s="10">
        <v>0</v>
      </c>
      <c r="X710" s="10">
        <v>0</v>
      </c>
      <c r="Y710" s="10">
        <v>0</v>
      </c>
      <c r="Z710" s="10">
        <v>0.5</v>
      </c>
      <c r="AA710" s="12">
        <v>43.6</v>
      </c>
      <c r="AC710" s="17" t="s">
        <v>43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19</v>
      </c>
      <c r="AQ710" s="10">
        <v>375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19</v>
      </c>
      <c r="BC710" s="12">
        <v>375</v>
      </c>
    </row>
    <row r="711" spans="1:55" ht="15.75" thickBot="1">
      <c r="A711" s="17" t="s">
        <v>79</v>
      </c>
      <c r="B711" s="10">
        <v>0</v>
      </c>
      <c r="C711" s="10">
        <v>0</v>
      </c>
      <c r="D711" s="10">
        <v>0</v>
      </c>
      <c r="E711" s="10">
        <v>0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5">
        <v>9218</v>
      </c>
      <c r="S711" s="5">
        <v>28345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5">
        <v>9218</v>
      </c>
      <c r="AA711" s="7">
        <v>28345</v>
      </c>
      <c r="AC711" s="17" t="s">
        <v>44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2</v>
      </c>
      <c r="AQ711" s="10">
        <v>25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2</v>
      </c>
      <c r="BC711" s="12">
        <v>25</v>
      </c>
    </row>
    <row r="712" spans="1:55" ht="15.75" thickBot="1">
      <c r="A712" s="17" t="s">
        <v>131</v>
      </c>
      <c r="B712" s="10">
        <v>0</v>
      </c>
      <c r="C712" s="10">
        <v>0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3</v>
      </c>
      <c r="Q712" s="10">
        <v>16.13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3</v>
      </c>
      <c r="AA712" s="12">
        <v>16.13</v>
      </c>
      <c r="AC712" s="17" t="s">
        <v>61</v>
      </c>
      <c r="AD712" s="10">
        <v>4</v>
      </c>
      <c r="AE712" s="10">
        <v>6</v>
      </c>
      <c r="AF712" s="10">
        <v>387</v>
      </c>
      <c r="AG712" s="5">
        <v>6033</v>
      </c>
      <c r="AH712" s="10">
        <v>4</v>
      </c>
      <c r="AI712" s="10">
        <v>58</v>
      </c>
      <c r="AJ712" s="10">
        <v>0</v>
      </c>
      <c r="AK712" s="10">
        <v>0</v>
      </c>
      <c r="AL712" s="10">
        <v>171</v>
      </c>
      <c r="AM712" s="10">
        <v>96</v>
      </c>
      <c r="AN712" s="10">
        <v>0</v>
      </c>
      <c r="AO712" s="10">
        <v>0</v>
      </c>
      <c r="AP712" s="10">
        <v>0</v>
      </c>
      <c r="AQ712" s="10">
        <v>0</v>
      </c>
      <c r="AR712" s="10">
        <v>33</v>
      </c>
      <c r="AS712" s="10">
        <v>115</v>
      </c>
      <c r="AT712" s="10">
        <v>4</v>
      </c>
      <c r="AU712" s="10">
        <v>5</v>
      </c>
      <c r="AV712" s="10">
        <v>6</v>
      </c>
      <c r="AW712" s="10">
        <v>20</v>
      </c>
      <c r="AX712" s="10">
        <v>153</v>
      </c>
      <c r="AY712" s="10">
        <v>3</v>
      </c>
      <c r="AZ712" s="10">
        <v>0</v>
      </c>
      <c r="BA712" s="10">
        <v>0</v>
      </c>
      <c r="BB712" s="10">
        <v>762</v>
      </c>
      <c r="BC712" s="7">
        <v>6336</v>
      </c>
    </row>
    <row r="713" spans="1:55" ht="15.75" thickBot="1">
      <c r="A713" s="17" t="s">
        <v>209</v>
      </c>
      <c r="B713" s="10">
        <v>0</v>
      </c>
      <c r="C713" s="10">
        <v>0</v>
      </c>
      <c r="D713" s="10">
        <v>0</v>
      </c>
      <c r="E713" s="10">
        <v>0</v>
      </c>
      <c r="F713" s="10">
        <v>20</v>
      </c>
      <c r="G713" s="10">
        <v>66.510000000000005</v>
      </c>
      <c r="H713" s="10">
        <v>0</v>
      </c>
      <c r="I713" s="10">
        <v>0</v>
      </c>
      <c r="J713" s="10">
        <v>163</v>
      </c>
      <c r="K713" s="10">
        <v>230.29</v>
      </c>
      <c r="L713" s="10">
        <v>3</v>
      </c>
      <c r="M713" s="10">
        <v>43.18</v>
      </c>
      <c r="N713" s="10">
        <v>0</v>
      </c>
      <c r="O713" s="10">
        <v>0</v>
      </c>
      <c r="P713" s="10">
        <v>0</v>
      </c>
      <c r="Q713" s="10">
        <v>0</v>
      </c>
      <c r="R713" s="10">
        <v>12</v>
      </c>
      <c r="S713" s="10">
        <v>831.13</v>
      </c>
      <c r="T713" s="10">
        <v>70</v>
      </c>
      <c r="U713" s="5">
        <v>4337.3100000000004</v>
      </c>
      <c r="V713" s="10">
        <v>65</v>
      </c>
      <c r="W713" s="10">
        <v>998.48</v>
      </c>
      <c r="X713" s="10">
        <v>0</v>
      </c>
      <c r="Y713" s="10">
        <v>0</v>
      </c>
      <c r="Z713" s="10">
        <v>333</v>
      </c>
      <c r="AA713" s="7">
        <v>6506.9</v>
      </c>
      <c r="AC713" s="17" t="s">
        <v>65</v>
      </c>
      <c r="AD713" s="10">
        <v>127</v>
      </c>
      <c r="AE713" s="5">
        <v>1351</v>
      </c>
      <c r="AF713" s="10">
        <v>0</v>
      </c>
      <c r="AG713" s="10">
        <v>0</v>
      </c>
      <c r="AH713" s="10">
        <v>31</v>
      </c>
      <c r="AI713" s="10">
        <v>816</v>
      </c>
      <c r="AJ713" s="10">
        <v>175</v>
      </c>
      <c r="AK713" s="5">
        <v>1404</v>
      </c>
      <c r="AL713" s="10">
        <v>763</v>
      </c>
      <c r="AM713" s="5">
        <v>6726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0">
        <v>0</v>
      </c>
      <c r="AX713" s="10">
        <v>1</v>
      </c>
      <c r="AY713" s="10">
        <v>29</v>
      </c>
      <c r="AZ713" s="10">
        <v>0</v>
      </c>
      <c r="BA713" s="10">
        <v>0</v>
      </c>
      <c r="BB713" s="5">
        <v>1097</v>
      </c>
      <c r="BC713" s="7">
        <v>10326</v>
      </c>
    </row>
    <row r="714" spans="1:55" ht="15.75" thickBot="1">
      <c r="A714" s="17" t="s">
        <v>80</v>
      </c>
      <c r="B714" s="10">
        <v>0</v>
      </c>
      <c r="C714" s="10">
        <v>0</v>
      </c>
      <c r="D714" s="10">
        <v>0</v>
      </c>
      <c r="E714" s="10">
        <v>0</v>
      </c>
      <c r="F714" s="10">
        <v>1</v>
      </c>
      <c r="G714" s="10">
        <v>7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11.27</v>
      </c>
      <c r="S714" s="10">
        <v>25.32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12.27</v>
      </c>
      <c r="AA714" s="12">
        <v>32.32</v>
      </c>
      <c r="AC714" s="17" t="s">
        <v>66</v>
      </c>
      <c r="AD714" s="10">
        <v>108</v>
      </c>
      <c r="AE714" s="5">
        <v>33191</v>
      </c>
      <c r="AF714" s="5">
        <v>16720</v>
      </c>
      <c r="AG714" s="5">
        <v>677592</v>
      </c>
      <c r="AH714" s="10">
        <v>36</v>
      </c>
      <c r="AI714" s="10">
        <v>342</v>
      </c>
      <c r="AJ714" s="10">
        <v>833</v>
      </c>
      <c r="AK714" s="5">
        <v>43726</v>
      </c>
      <c r="AL714" s="10">
        <v>65</v>
      </c>
      <c r="AM714" s="5">
        <v>3102</v>
      </c>
      <c r="AN714" s="5">
        <v>3444</v>
      </c>
      <c r="AO714" s="5">
        <v>10576</v>
      </c>
      <c r="AP714" s="5">
        <v>27416</v>
      </c>
      <c r="AQ714" s="5">
        <v>910611</v>
      </c>
      <c r="AR714" s="10">
        <v>14</v>
      </c>
      <c r="AS714" s="10">
        <v>171</v>
      </c>
      <c r="AT714" s="5">
        <v>3180</v>
      </c>
      <c r="AU714" s="5">
        <v>10346</v>
      </c>
      <c r="AV714" s="5">
        <v>11242</v>
      </c>
      <c r="AW714" s="5">
        <v>351460</v>
      </c>
      <c r="AX714" s="5">
        <v>2451</v>
      </c>
      <c r="AY714" s="5">
        <v>8325</v>
      </c>
      <c r="AZ714" s="5">
        <v>15693</v>
      </c>
      <c r="BA714" s="5">
        <v>122075</v>
      </c>
      <c r="BB714" s="5">
        <v>81202</v>
      </c>
      <c r="BC714" s="7">
        <v>2171517</v>
      </c>
    </row>
    <row r="715" spans="1:55" ht="15.75" thickBot="1">
      <c r="A715" s="17" t="s">
        <v>81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0">
        <v>0</v>
      </c>
      <c r="H715" s="10">
        <v>34</v>
      </c>
      <c r="I715" s="10">
        <v>84.49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34</v>
      </c>
      <c r="AA715" s="12">
        <v>84.49</v>
      </c>
      <c r="AC715" s="17" t="s">
        <v>68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149</v>
      </c>
      <c r="AK715" s="5">
        <v>2129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149</v>
      </c>
      <c r="BC715" s="7">
        <v>2129</v>
      </c>
    </row>
    <row r="716" spans="1:55" ht="15.75" thickBot="1">
      <c r="A716" s="17" t="s">
        <v>82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7</v>
      </c>
      <c r="K716" s="10">
        <v>292.2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7</v>
      </c>
      <c r="AA716" s="12">
        <v>292.2</v>
      </c>
      <c r="AC716" s="17" t="s">
        <v>26</v>
      </c>
      <c r="AD716" s="5">
        <v>1066</v>
      </c>
      <c r="AE716" s="5">
        <v>9434</v>
      </c>
      <c r="AF716" s="5">
        <v>1382</v>
      </c>
      <c r="AG716" s="5">
        <v>9751</v>
      </c>
      <c r="AH716" s="5">
        <v>2373</v>
      </c>
      <c r="AI716" s="5">
        <v>12663</v>
      </c>
      <c r="AJ716" s="10">
        <v>0</v>
      </c>
      <c r="AK716" s="10">
        <v>0</v>
      </c>
      <c r="AL716" s="5">
        <v>2227</v>
      </c>
      <c r="AM716" s="5">
        <v>9719</v>
      </c>
      <c r="AN716" s="10">
        <v>381</v>
      </c>
      <c r="AO716" s="5">
        <v>9466</v>
      </c>
      <c r="AP716" s="5">
        <v>1947</v>
      </c>
      <c r="AQ716" s="5">
        <v>9529</v>
      </c>
      <c r="AR716" s="10">
        <v>0</v>
      </c>
      <c r="AS716" s="10">
        <v>0</v>
      </c>
      <c r="AT716" s="5">
        <v>1824</v>
      </c>
      <c r="AU716" s="5">
        <v>18298</v>
      </c>
      <c r="AV716" s="10">
        <v>0</v>
      </c>
      <c r="AW716" s="10">
        <v>0</v>
      </c>
      <c r="AX716" s="5">
        <v>1885</v>
      </c>
      <c r="AY716" s="5">
        <v>8820</v>
      </c>
      <c r="AZ716" s="10">
        <v>0</v>
      </c>
      <c r="BA716" s="10">
        <v>0</v>
      </c>
      <c r="BB716" s="5">
        <v>13085</v>
      </c>
      <c r="BC716" s="7">
        <v>87680</v>
      </c>
    </row>
    <row r="717" spans="1:55" ht="15.75" thickBot="1">
      <c r="A717" s="17" t="s">
        <v>107</v>
      </c>
      <c r="B717" s="10">
        <v>0</v>
      </c>
      <c r="C717" s="10">
        <v>0</v>
      </c>
      <c r="D717" s="10">
        <v>0</v>
      </c>
      <c r="E717" s="10">
        <v>0</v>
      </c>
      <c r="F717" s="10">
        <v>9.75</v>
      </c>
      <c r="G717" s="10">
        <v>562.5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40</v>
      </c>
      <c r="O717" s="5">
        <v>3139.92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49.75</v>
      </c>
      <c r="AA717" s="7">
        <v>3702.42</v>
      </c>
      <c r="AC717" s="17" t="s">
        <v>57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59</v>
      </c>
      <c r="AU717" s="10">
        <v>130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59</v>
      </c>
      <c r="BC717" s="12">
        <v>130</v>
      </c>
    </row>
    <row r="718" spans="1:55" ht="15.75" thickBot="1">
      <c r="A718" s="17" t="s">
        <v>85</v>
      </c>
      <c r="B718" s="10">
        <v>751.86</v>
      </c>
      <c r="C718" s="5">
        <v>45079.69</v>
      </c>
      <c r="D718" s="10">
        <v>961</v>
      </c>
      <c r="E718" s="5">
        <v>74539.199999999997</v>
      </c>
      <c r="F718" s="10">
        <v>570.63</v>
      </c>
      <c r="G718" s="5">
        <v>36821.279999999999</v>
      </c>
      <c r="H718" s="5">
        <v>1140.4100000000001</v>
      </c>
      <c r="I718" s="5">
        <v>89201.279999999999</v>
      </c>
      <c r="J718" s="5">
        <v>1435.12</v>
      </c>
      <c r="K718" s="5">
        <v>87345.84</v>
      </c>
      <c r="L718" s="10">
        <v>837.74</v>
      </c>
      <c r="M718" s="5">
        <v>48295.53</v>
      </c>
      <c r="N718" s="10">
        <v>974.03</v>
      </c>
      <c r="O718" s="5">
        <v>84318.03</v>
      </c>
      <c r="P718" s="5">
        <v>1113.1600000000001</v>
      </c>
      <c r="Q718" s="5">
        <v>23653.88</v>
      </c>
      <c r="R718" s="10">
        <v>214.15</v>
      </c>
      <c r="S718" s="5">
        <v>14212.05</v>
      </c>
      <c r="T718" s="10">
        <v>838.71</v>
      </c>
      <c r="U718" s="5">
        <v>66713.14</v>
      </c>
      <c r="V718" s="10">
        <v>479.83</v>
      </c>
      <c r="W718" s="5">
        <v>36724.19</v>
      </c>
      <c r="X718" s="10">
        <v>143.22</v>
      </c>
      <c r="Y718" s="5">
        <v>10395.19</v>
      </c>
      <c r="Z718" s="5">
        <v>9459.86</v>
      </c>
      <c r="AA718" s="7">
        <v>617299.30000000005</v>
      </c>
      <c r="AC718" s="17" t="s">
        <v>164</v>
      </c>
      <c r="AD718" s="10">
        <v>0</v>
      </c>
      <c r="AE718" s="10">
        <v>0</v>
      </c>
      <c r="AF718" s="10">
        <v>3</v>
      </c>
      <c r="AG718" s="10">
        <v>137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3</v>
      </c>
      <c r="BC718" s="12">
        <v>137</v>
      </c>
    </row>
    <row r="719" spans="1:55" ht="15.75" thickBot="1">
      <c r="A719" s="17" t="s">
        <v>112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93</v>
      </c>
      <c r="U719" s="10">
        <v>505.1</v>
      </c>
      <c r="V719" s="10">
        <v>0</v>
      </c>
      <c r="W719" s="10">
        <v>0</v>
      </c>
      <c r="X719" s="10">
        <v>0</v>
      </c>
      <c r="Y719" s="10">
        <v>0</v>
      </c>
      <c r="Z719" s="10">
        <v>93</v>
      </c>
      <c r="AA719" s="12">
        <v>505.1</v>
      </c>
      <c r="AC719" s="17" t="s">
        <v>95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1</v>
      </c>
      <c r="AM719" s="10">
        <v>33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1</v>
      </c>
      <c r="BC719" s="12">
        <v>33</v>
      </c>
    </row>
    <row r="720" spans="1:55" ht="15.75" thickBot="1">
      <c r="A720" s="17" t="s">
        <v>210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104</v>
      </c>
      <c r="W720" s="10">
        <v>138.24</v>
      </c>
      <c r="X720" s="10">
        <v>0</v>
      </c>
      <c r="Y720" s="10">
        <v>0</v>
      </c>
      <c r="Z720" s="10">
        <v>104</v>
      </c>
      <c r="AA720" s="12">
        <v>138.24</v>
      </c>
      <c r="AC720" s="17" t="s">
        <v>133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16</v>
      </c>
      <c r="AQ720" s="10">
        <v>297</v>
      </c>
      <c r="AR720" s="10">
        <v>1</v>
      </c>
      <c r="AS720" s="10">
        <v>60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17</v>
      </c>
      <c r="BC720" s="12">
        <v>357</v>
      </c>
    </row>
    <row r="721" spans="1:55" ht="15.75" thickBot="1">
      <c r="A721" s="17" t="s">
        <v>86</v>
      </c>
      <c r="B721" s="5">
        <v>1172.96</v>
      </c>
      <c r="C721" s="5">
        <v>103705.19</v>
      </c>
      <c r="D721" s="10">
        <v>621.04999999999995</v>
      </c>
      <c r="E721" s="5">
        <v>30858.76</v>
      </c>
      <c r="F721" s="5">
        <v>1642.25</v>
      </c>
      <c r="G721" s="5">
        <v>52656.35</v>
      </c>
      <c r="H721" s="5">
        <v>1486.11</v>
      </c>
      <c r="I721" s="5">
        <v>89303.97</v>
      </c>
      <c r="J721" s="5">
        <v>1559.33</v>
      </c>
      <c r="K721" s="5">
        <v>97290.559999999998</v>
      </c>
      <c r="L721" s="5">
        <v>1321.84</v>
      </c>
      <c r="M721" s="5">
        <v>66418.97</v>
      </c>
      <c r="N721" s="5">
        <v>6274.91</v>
      </c>
      <c r="O721" s="5">
        <v>72774.03</v>
      </c>
      <c r="P721" s="5">
        <v>1836.8</v>
      </c>
      <c r="Q721" s="5">
        <v>104599.24</v>
      </c>
      <c r="R721" s="5">
        <v>2035.32</v>
      </c>
      <c r="S721" s="5">
        <v>76180.13</v>
      </c>
      <c r="T721" s="5">
        <v>4371.17</v>
      </c>
      <c r="U721" s="5">
        <v>177496</v>
      </c>
      <c r="V721" s="5">
        <v>1255.8800000000001</v>
      </c>
      <c r="W721" s="5">
        <v>76209.279999999999</v>
      </c>
      <c r="X721" s="5">
        <v>3189.03</v>
      </c>
      <c r="Y721" s="5">
        <v>154609.67000000001</v>
      </c>
      <c r="Z721" s="5">
        <v>26766.65</v>
      </c>
      <c r="AA721" s="7">
        <v>1102102.1499999999</v>
      </c>
      <c r="AC721" s="17" t="s">
        <v>97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4</v>
      </c>
      <c r="AQ721" s="10">
        <v>219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4</v>
      </c>
      <c r="BC721" s="12">
        <v>219</v>
      </c>
    </row>
    <row r="722" spans="1:55" ht="15.75" thickBot="1">
      <c r="A722" s="17" t="s">
        <v>49</v>
      </c>
      <c r="B722" s="10">
        <v>41.8</v>
      </c>
      <c r="C722" s="5">
        <v>1005.95</v>
      </c>
      <c r="D722" s="10">
        <v>37.5</v>
      </c>
      <c r="E722" s="10">
        <v>222.02</v>
      </c>
      <c r="F722" s="10">
        <v>452</v>
      </c>
      <c r="G722" s="5">
        <v>7016.02</v>
      </c>
      <c r="H722" s="10">
        <v>50</v>
      </c>
      <c r="I722" s="10">
        <v>237.98</v>
      </c>
      <c r="J722" s="10">
        <v>107.12</v>
      </c>
      <c r="K722" s="5">
        <v>6267.99</v>
      </c>
      <c r="L722" s="10">
        <v>94.16</v>
      </c>
      <c r="M722" s="5">
        <v>3628.48</v>
      </c>
      <c r="N722" s="10">
        <v>15</v>
      </c>
      <c r="O722" s="10">
        <v>41.58</v>
      </c>
      <c r="P722" s="10">
        <v>105.31</v>
      </c>
      <c r="Q722" s="10">
        <v>402.86</v>
      </c>
      <c r="R722" s="10">
        <v>292.64</v>
      </c>
      <c r="S722" s="5">
        <v>14599.66</v>
      </c>
      <c r="T722" s="10">
        <v>149</v>
      </c>
      <c r="U722" s="5">
        <v>3036.67</v>
      </c>
      <c r="V722" s="10">
        <v>183.5</v>
      </c>
      <c r="W722" s="5">
        <v>2805.47</v>
      </c>
      <c r="X722" s="10">
        <v>634.6</v>
      </c>
      <c r="Y722" s="5">
        <v>20427.22</v>
      </c>
      <c r="Z722" s="5">
        <v>2162.63</v>
      </c>
      <c r="AA722" s="7">
        <v>59691.9</v>
      </c>
      <c r="AC722" s="17" t="s">
        <v>170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1</v>
      </c>
      <c r="AO722" s="10">
        <v>43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1</v>
      </c>
      <c r="BC722" s="12">
        <v>43</v>
      </c>
    </row>
    <row r="723" spans="1:55" ht="15.75" thickBot="1">
      <c r="A723" s="17" t="s">
        <v>184</v>
      </c>
      <c r="B723" s="10">
        <v>50</v>
      </c>
      <c r="C723" s="10">
        <v>75.03</v>
      </c>
      <c r="D723" s="10">
        <v>0.5</v>
      </c>
      <c r="E723" s="10">
        <v>6</v>
      </c>
      <c r="F723" s="10">
        <v>0</v>
      </c>
      <c r="G723" s="10">
        <v>0</v>
      </c>
      <c r="H723" s="10">
        <v>3</v>
      </c>
      <c r="I723" s="10">
        <v>78.36</v>
      </c>
      <c r="J723" s="10">
        <v>5</v>
      </c>
      <c r="K723" s="10">
        <v>125</v>
      </c>
      <c r="L723" s="10">
        <v>0</v>
      </c>
      <c r="M723" s="10">
        <v>0</v>
      </c>
      <c r="N723" s="10">
        <v>27</v>
      </c>
      <c r="O723" s="10">
        <v>94.34</v>
      </c>
      <c r="P723" s="10">
        <v>0</v>
      </c>
      <c r="Q723" s="10">
        <v>0</v>
      </c>
      <c r="R723" s="10">
        <v>2</v>
      </c>
      <c r="S723" s="10">
        <v>164.72</v>
      </c>
      <c r="T723" s="10">
        <v>0</v>
      </c>
      <c r="U723" s="10">
        <v>0</v>
      </c>
      <c r="V723" s="10">
        <v>1</v>
      </c>
      <c r="W723" s="10">
        <v>86.54</v>
      </c>
      <c r="X723" s="10">
        <v>53</v>
      </c>
      <c r="Y723" s="10">
        <v>328.44</v>
      </c>
      <c r="Z723" s="10">
        <v>141.5</v>
      </c>
      <c r="AA723" s="12">
        <v>958.43</v>
      </c>
      <c r="AC723" s="17" t="s">
        <v>224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0">
        <v>0</v>
      </c>
      <c r="AX723" s="10">
        <v>46</v>
      </c>
      <c r="AY723" s="5">
        <v>9006</v>
      </c>
      <c r="AZ723" s="10">
        <v>0</v>
      </c>
      <c r="BA723" s="10">
        <v>0</v>
      </c>
      <c r="BB723" s="10">
        <v>46</v>
      </c>
      <c r="BC723" s="7">
        <v>9006</v>
      </c>
    </row>
    <row r="724" spans="1:55" ht="15.75" thickBot="1">
      <c r="A724" s="17" t="s">
        <v>89</v>
      </c>
      <c r="B724" s="10">
        <v>0</v>
      </c>
      <c r="C724" s="10">
        <v>0</v>
      </c>
      <c r="D724" s="10">
        <v>0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0">
        <v>56</v>
      </c>
      <c r="K724" s="5">
        <v>5114.3999999999996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56</v>
      </c>
      <c r="AA724" s="7">
        <v>5114.3999999999996</v>
      </c>
      <c r="AC724" s="18" t="s">
        <v>27</v>
      </c>
      <c r="AD724" s="8">
        <v>1305</v>
      </c>
      <c r="AE724" s="8">
        <v>43982</v>
      </c>
      <c r="AF724" s="8">
        <v>18492</v>
      </c>
      <c r="AG724" s="8">
        <v>693513</v>
      </c>
      <c r="AH724" s="8">
        <v>2444</v>
      </c>
      <c r="AI724" s="8">
        <v>13879</v>
      </c>
      <c r="AJ724" s="8">
        <v>1157</v>
      </c>
      <c r="AK724" s="8">
        <v>47259</v>
      </c>
      <c r="AL724" s="8">
        <v>3227</v>
      </c>
      <c r="AM724" s="8">
        <v>19676</v>
      </c>
      <c r="AN724" s="8">
        <v>3826</v>
      </c>
      <c r="AO724" s="8">
        <v>20085</v>
      </c>
      <c r="AP724" s="8">
        <v>29404</v>
      </c>
      <c r="AQ724" s="8">
        <v>921056</v>
      </c>
      <c r="AR724" s="11">
        <v>48</v>
      </c>
      <c r="AS724" s="11">
        <v>346</v>
      </c>
      <c r="AT724" s="8">
        <v>5067</v>
      </c>
      <c r="AU724" s="8">
        <v>28779</v>
      </c>
      <c r="AV724" s="8">
        <v>11248</v>
      </c>
      <c r="AW724" s="8">
        <v>351480</v>
      </c>
      <c r="AX724" s="8">
        <v>4536</v>
      </c>
      <c r="AY724" s="8">
        <v>26183</v>
      </c>
      <c r="AZ724" s="8">
        <v>15693</v>
      </c>
      <c r="BA724" s="8">
        <v>122075</v>
      </c>
      <c r="BB724" s="8">
        <v>96447</v>
      </c>
      <c r="BC724" s="9">
        <v>2288313</v>
      </c>
    </row>
    <row r="725" spans="1:55" ht="15.75" thickBot="1">
      <c r="A725" s="17" t="s">
        <v>211</v>
      </c>
      <c r="B725" s="10">
        <v>0</v>
      </c>
      <c r="C725" s="10">
        <v>0</v>
      </c>
      <c r="D725" s="10">
        <v>0</v>
      </c>
      <c r="E725" s="10">
        <v>0</v>
      </c>
      <c r="F725" s="10">
        <v>0</v>
      </c>
      <c r="G725" s="10">
        <v>0</v>
      </c>
      <c r="H725" s="10">
        <v>10</v>
      </c>
      <c r="I725" s="10">
        <v>38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10</v>
      </c>
      <c r="AA725" s="12">
        <v>38</v>
      </c>
    </row>
    <row r="726" spans="1:55" ht="19.5" thickBot="1">
      <c r="A726" s="17" t="s">
        <v>90</v>
      </c>
      <c r="B726" s="10">
        <v>0</v>
      </c>
      <c r="C726" s="10">
        <v>0</v>
      </c>
      <c r="D726" s="10">
        <v>0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84</v>
      </c>
      <c r="M726" s="5">
        <v>1960</v>
      </c>
      <c r="N726" s="10">
        <v>0</v>
      </c>
      <c r="O726" s="10">
        <v>0</v>
      </c>
      <c r="P726" s="10">
        <v>101</v>
      </c>
      <c r="Q726" s="5">
        <v>3907.56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59</v>
      </c>
      <c r="Y726" s="5">
        <v>1332</v>
      </c>
      <c r="Z726" s="10">
        <v>244</v>
      </c>
      <c r="AA726" s="7">
        <v>7199.56</v>
      </c>
      <c r="AC726" s="16" t="s">
        <v>226</v>
      </c>
    </row>
    <row r="727" spans="1:55" ht="15.75" thickBot="1">
      <c r="A727" s="17" t="s">
        <v>104</v>
      </c>
      <c r="B727" s="10">
        <v>0</v>
      </c>
      <c r="C727" s="10">
        <v>0</v>
      </c>
      <c r="D727" s="10"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320</v>
      </c>
      <c r="U727" s="5">
        <v>6827.18</v>
      </c>
      <c r="V727" s="10">
        <v>0</v>
      </c>
      <c r="W727" s="10">
        <v>0</v>
      </c>
      <c r="X727" s="10">
        <v>0</v>
      </c>
      <c r="Y727" s="10">
        <v>0</v>
      </c>
      <c r="Z727" s="10">
        <v>320</v>
      </c>
      <c r="AA727" s="7">
        <v>6827.18</v>
      </c>
      <c r="AC727" s="64" t="s">
        <v>7</v>
      </c>
      <c r="AD727" s="66" t="s">
        <v>8</v>
      </c>
      <c r="AE727" s="67"/>
      <c r="AF727" s="61" t="s">
        <v>9</v>
      </c>
      <c r="AG727" s="62"/>
      <c r="AH727" s="61" t="s">
        <v>10</v>
      </c>
      <c r="AI727" s="62"/>
      <c r="AJ727" s="61" t="s">
        <v>11</v>
      </c>
      <c r="AK727" s="62"/>
      <c r="AL727" s="61" t="s">
        <v>12</v>
      </c>
      <c r="AM727" s="62"/>
      <c r="AN727" s="61" t="s">
        <v>13</v>
      </c>
      <c r="AO727" s="62"/>
      <c r="AP727" s="61" t="s">
        <v>14</v>
      </c>
      <c r="AQ727" s="62"/>
      <c r="AR727" s="61" t="s">
        <v>15</v>
      </c>
      <c r="AS727" s="62"/>
      <c r="AT727" s="61" t="s">
        <v>16</v>
      </c>
      <c r="AU727" s="62"/>
      <c r="AV727" s="61" t="s">
        <v>17</v>
      </c>
      <c r="AW727" s="62"/>
      <c r="AX727" s="61" t="s">
        <v>18</v>
      </c>
      <c r="AY727" s="62"/>
      <c r="AZ727" s="61" t="s">
        <v>19</v>
      </c>
      <c r="BA727" s="62"/>
      <c r="BB727" s="61" t="s">
        <v>20</v>
      </c>
      <c r="BC727" s="63"/>
    </row>
    <row r="728" spans="1:55" ht="26.25" thickBot="1">
      <c r="A728" s="17" t="s">
        <v>92</v>
      </c>
      <c r="B728" s="10">
        <v>0</v>
      </c>
      <c r="C728" s="10">
        <v>0</v>
      </c>
      <c r="D728" s="10">
        <v>0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180</v>
      </c>
      <c r="S728" s="10">
        <v>199.63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180</v>
      </c>
      <c r="AA728" s="12">
        <v>199.63</v>
      </c>
      <c r="AC728" s="65"/>
      <c r="AD728" s="1" t="s">
        <v>21</v>
      </c>
      <c r="AE728" s="1" t="s">
        <v>22</v>
      </c>
      <c r="AF728" s="1" t="s">
        <v>21</v>
      </c>
      <c r="AG728" s="1" t="s">
        <v>22</v>
      </c>
      <c r="AH728" s="1" t="s">
        <v>21</v>
      </c>
      <c r="AI728" s="1" t="s">
        <v>22</v>
      </c>
      <c r="AJ728" s="1" t="s">
        <v>21</v>
      </c>
      <c r="AK728" s="1" t="s">
        <v>22</v>
      </c>
      <c r="AL728" s="1" t="s">
        <v>21</v>
      </c>
      <c r="AM728" s="1" t="s">
        <v>22</v>
      </c>
      <c r="AN728" s="1" t="s">
        <v>21</v>
      </c>
      <c r="AO728" s="1" t="s">
        <v>22</v>
      </c>
      <c r="AP728" s="1" t="s">
        <v>21</v>
      </c>
      <c r="AQ728" s="1" t="s">
        <v>22</v>
      </c>
      <c r="AR728" s="1" t="s">
        <v>21</v>
      </c>
      <c r="AS728" s="1" t="s">
        <v>22</v>
      </c>
      <c r="AT728" s="1" t="s">
        <v>21</v>
      </c>
      <c r="AU728" s="1" t="s">
        <v>22</v>
      </c>
      <c r="AV728" s="1" t="s">
        <v>21</v>
      </c>
      <c r="AW728" s="1" t="s">
        <v>22</v>
      </c>
      <c r="AX728" s="1" t="s">
        <v>21</v>
      </c>
      <c r="AY728" s="1" t="s">
        <v>22</v>
      </c>
      <c r="AZ728" s="1" t="s">
        <v>21</v>
      </c>
      <c r="BA728" s="1" t="s">
        <v>22</v>
      </c>
      <c r="BB728" s="1" t="s">
        <v>21</v>
      </c>
      <c r="BC728" s="6" t="s">
        <v>22</v>
      </c>
    </row>
    <row r="729" spans="1:55" ht="15.75" thickBot="1">
      <c r="A729" s="17" t="s">
        <v>32</v>
      </c>
      <c r="B729" s="5">
        <v>1627</v>
      </c>
      <c r="C729" s="5">
        <v>2992.94</v>
      </c>
      <c r="D729" s="10">
        <v>686</v>
      </c>
      <c r="E729" s="5">
        <v>2905.58</v>
      </c>
      <c r="F729" s="5">
        <v>1066</v>
      </c>
      <c r="G729" s="5">
        <v>6316.96</v>
      </c>
      <c r="H729" s="5">
        <v>1520</v>
      </c>
      <c r="I729" s="5">
        <v>8388.75</v>
      </c>
      <c r="J729" s="5">
        <v>1256</v>
      </c>
      <c r="K729" s="5">
        <v>6477.09</v>
      </c>
      <c r="L729" s="10">
        <v>650</v>
      </c>
      <c r="M729" s="5">
        <v>3319</v>
      </c>
      <c r="N729" s="5">
        <v>1946</v>
      </c>
      <c r="O729" s="5">
        <v>42062</v>
      </c>
      <c r="P729" s="5">
        <v>8265</v>
      </c>
      <c r="Q729" s="5">
        <v>112122.89</v>
      </c>
      <c r="R729" s="5">
        <v>3876</v>
      </c>
      <c r="S729" s="5">
        <v>5541.94</v>
      </c>
      <c r="T729" s="5">
        <v>3551</v>
      </c>
      <c r="U729" s="5">
        <v>2894.98</v>
      </c>
      <c r="V729" s="5">
        <v>8745</v>
      </c>
      <c r="W729" s="5">
        <v>4393.8500000000004</v>
      </c>
      <c r="X729" s="5">
        <v>10049</v>
      </c>
      <c r="Y729" s="5">
        <v>3677.9</v>
      </c>
      <c r="Z729" s="5">
        <v>43237</v>
      </c>
      <c r="AA729" s="7">
        <v>201093.88</v>
      </c>
      <c r="AC729" s="17" t="s">
        <v>43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5">
        <v>9741</v>
      </c>
      <c r="AS729" s="5">
        <v>95769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5">
        <v>9741</v>
      </c>
      <c r="BC729" s="7">
        <v>95769</v>
      </c>
    </row>
    <row r="730" spans="1:55" ht="15.75" thickBot="1">
      <c r="A730" s="17" t="s">
        <v>95</v>
      </c>
      <c r="B730" s="5">
        <v>88494.02</v>
      </c>
      <c r="C730" s="5">
        <v>4671196.68</v>
      </c>
      <c r="D730" s="5">
        <v>66031.16</v>
      </c>
      <c r="E730" s="5">
        <v>3691024.06</v>
      </c>
      <c r="F730" s="5">
        <v>73088.02</v>
      </c>
      <c r="G730" s="5">
        <v>4947445.96</v>
      </c>
      <c r="H730" s="5">
        <v>56601.74</v>
      </c>
      <c r="I730" s="5">
        <v>3919255.22</v>
      </c>
      <c r="J730" s="5">
        <v>71383.520000000004</v>
      </c>
      <c r="K730" s="5">
        <v>4977943.25</v>
      </c>
      <c r="L730" s="5">
        <v>26538.26</v>
      </c>
      <c r="M730" s="5">
        <v>1622153.22</v>
      </c>
      <c r="N730" s="5">
        <v>70072.81</v>
      </c>
      <c r="O730" s="5">
        <v>4381762.5999999996</v>
      </c>
      <c r="P730" s="5">
        <v>66727.100000000006</v>
      </c>
      <c r="Q730" s="5">
        <v>3605428.88</v>
      </c>
      <c r="R730" s="5">
        <v>45342.31</v>
      </c>
      <c r="S730" s="5">
        <v>2767870.09</v>
      </c>
      <c r="T730" s="5">
        <v>47367.56</v>
      </c>
      <c r="U730" s="5">
        <v>3353003.78</v>
      </c>
      <c r="V730" s="5">
        <v>55201.38</v>
      </c>
      <c r="W730" s="5">
        <v>3486286.93</v>
      </c>
      <c r="X730" s="5">
        <v>47329.09</v>
      </c>
      <c r="Y730" s="5">
        <v>3201026.05</v>
      </c>
      <c r="Z730" s="5">
        <v>714176.97</v>
      </c>
      <c r="AA730" s="7">
        <v>44624396.719999999</v>
      </c>
      <c r="AC730" s="17" t="s">
        <v>61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2</v>
      </c>
      <c r="AK730" s="10">
        <v>8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1</v>
      </c>
      <c r="BA730" s="10">
        <v>5</v>
      </c>
      <c r="BB730" s="10">
        <v>3</v>
      </c>
      <c r="BC730" s="12">
        <v>13</v>
      </c>
    </row>
    <row r="731" spans="1:55" ht="15.75" thickBot="1">
      <c r="A731" s="17" t="s">
        <v>119</v>
      </c>
      <c r="B731" s="5">
        <v>3140.06</v>
      </c>
      <c r="C731" s="5">
        <v>242448.83</v>
      </c>
      <c r="D731" s="5">
        <v>3230.89</v>
      </c>
      <c r="E731" s="5">
        <v>147870.23000000001</v>
      </c>
      <c r="F731" s="10">
        <v>673.3</v>
      </c>
      <c r="G731" s="5">
        <v>36761.54</v>
      </c>
      <c r="H731" s="5">
        <v>16613.18</v>
      </c>
      <c r="I731" s="5">
        <v>857929.51</v>
      </c>
      <c r="J731" s="5">
        <v>10647.85</v>
      </c>
      <c r="K731" s="5">
        <v>233875.22</v>
      </c>
      <c r="L731" s="5">
        <v>14221.48</v>
      </c>
      <c r="M731" s="5">
        <v>437371.6</v>
      </c>
      <c r="N731" s="5">
        <v>2475.44</v>
      </c>
      <c r="O731" s="5">
        <v>133517.14000000001</v>
      </c>
      <c r="P731" s="5">
        <v>13006.18</v>
      </c>
      <c r="Q731" s="5">
        <v>637431.23</v>
      </c>
      <c r="R731" s="10">
        <v>802.52</v>
      </c>
      <c r="S731" s="5">
        <v>46680.11</v>
      </c>
      <c r="T731" s="5">
        <v>11348.66</v>
      </c>
      <c r="U731" s="5">
        <v>479403.37</v>
      </c>
      <c r="V731" s="5">
        <v>5233.34</v>
      </c>
      <c r="W731" s="5">
        <v>255923.15</v>
      </c>
      <c r="X731" s="5">
        <v>3192.46</v>
      </c>
      <c r="Y731" s="5">
        <v>210260.19</v>
      </c>
      <c r="Z731" s="5">
        <v>84585.36</v>
      </c>
      <c r="AA731" s="7">
        <v>3719472.12</v>
      </c>
      <c r="AC731" s="17" t="s">
        <v>65</v>
      </c>
      <c r="AD731" s="10">
        <v>0</v>
      </c>
      <c r="AE731" s="10">
        <v>0</v>
      </c>
      <c r="AF731" s="5">
        <v>32511</v>
      </c>
      <c r="AG731" s="5">
        <v>397395</v>
      </c>
      <c r="AH731" s="5">
        <v>50390</v>
      </c>
      <c r="AI731" s="5">
        <v>721304</v>
      </c>
      <c r="AJ731" s="5">
        <v>32302</v>
      </c>
      <c r="AK731" s="5">
        <v>493159</v>
      </c>
      <c r="AL731" s="10">
        <v>0</v>
      </c>
      <c r="AM731" s="10">
        <v>0</v>
      </c>
      <c r="AN731" s="5">
        <v>20843</v>
      </c>
      <c r="AO731" s="5">
        <v>258294</v>
      </c>
      <c r="AP731" s="5">
        <v>10282</v>
      </c>
      <c r="AQ731" s="5">
        <v>109315</v>
      </c>
      <c r="AR731" s="5">
        <v>21625</v>
      </c>
      <c r="AS731" s="5">
        <v>257116</v>
      </c>
      <c r="AT731" s="5">
        <v>4041</v>
      </c>
      <c r="AU731" s="5">
        <v>27938</v>
      </c>
      <c r="AV731" s="5">
        <v>24236</v>
      </c>
      <c r="AW731" s="5">
        <v>250360</v>
      </c>
      <c r="AX731" s="5">
        <v>11824</v>
      </c>
      <c r="AY731" s="5">
        <v>119357</v>
      </c>
      <c r="AZ731" s="5">
        <v>42159</v>
      </c>
      <c r="BA731" s="5">
        <v>499370</v>
      </c>
      <c r="BB731" s="5">
        <v>250213</v>
      </c>
      <c r="BC731" s="7">
        <v>3133608</v>
      </c>
    </row>
    <row r="732" spans="1:55" ht="15.75" thickBot="1">
      <c r="A732" s="17" t="s">
        <v>185</v>
      </c>
      <c r="B732" s="10">
        <v>132.51</v>
      </c>
      <c r="C732" s="5">
        <v>16718.36</v>
      </c>
      <c r="D732" s="5">
        <v>2068.5</v>
      </c>
      <c r="E732" s="5">
        <v>182138.7</v>
      </c>
      <c r="F732" s="5">
        <v>2042.6</v>
      </c>
      <c r="G732" s="5">
        <v>193239.89</v>
      </c>
      <c r="H732" s="10">
        <v>306.44</v>
      </c>
      <c r="I732" s="5">
        <v>26880.22</v>
      </c>
      <c r="J732" s="5">
        <v>1157.3399999999999</v>
      </c>
      <c r="K732" s="5">
        <v>17366.68</v>
      </c>
      <c r="L732" s="10">
        <v>99.36</v>
      </c>
      <c r="M732" s="5">
        <v>4875.8599999999997</v>
      </c>
      <c r="N732" s="5">
        <v>1514.22</v>
      </c>
      <c r="O732" s="5">
        <v>143266.04999999999</v>
      </c>
      <c r="P732" s="10">
        <v>0</v>
      </c>
      <c r="Q732" s="10">
        <v>0</v>
      </c>
      <c r="R732" s="5">
        <v>2496.9499999999998</v>
      </c>
      <c r="S732" s="5">
        <v>264791.61</v>
      </c>
      <c r="T732" s="10">
        <v>538.75</v>
      </c>
      <c r="U732" s="5">
        <v>62141.57</v>
      </c>
      <c r="V732" s="5">
        <v>1312.86</v>
      </c>
      <c r="W732" s="5">
        <v>143980.32</v>
      </c>
      <c r="X732" s="5">
        <v>2382.1</v>
      </c>
      <c r="Y732" s="5">
        <v>252053.82</v>
      </c>
      <c r="Z732" s="5">
        <v>14051.63</v>
      </c>
      <c r="AA732" s="7">
        <v>1307453.08</v>
      </c>
      <c r="AC732" s="17" t="s">
        <v>66</v>
      </c>
      <c r="AD732" s="10">
        <v>0</v>
      </c>
      <c r="AE732" s="10">
        <v>0</v>
      </c>
      <c r="AF732" s="5">
        <v>13067</v>
      </c>
      <c r="AG732" s="5">
        <v>198449</v>
      </c>
      <c r="AH732" s="5">
        <v>8829</v>
      </c>
      <c r="AI732" s="5">
        <v>87972</v>
      </c>
      <c r="AJ732" s="10">
        <v>17</v>
      </c>
      <c r="AK732" s="10">
        <v>127</v>
      </c>
      <c r="AL732" s="5">
        <v>9926</v>
      </c>
      <c r="AM732" s="5">
        <v>203134</v>
      </c>
      <c r="AN732" s="5">
        <v>3345</v>
      </c>
      <c r="AO732" s="5">
        <v>69439</v>
      </c>
      <c r="AP732" s="10">
        <v>6</v>
      </c>
      <c r="AQ732" s="10">
        <v>256</v>
      </c>
      <c r="AR732" s="5">
        <v>1150</v>
      </c>
      <c r="AS732" s="5">
        <v>8380</v>
      </c>
      <c r="AT732" s="10">
        <v>28</v>
      </c>
      <c r="AU732" s="10">
        <v>146</v>
      </c>
      <c r="AV732" s="5">
        <v>3836</v>
      </c>
      <c r="AW732" s="5">
        <v>61772</v>
      </c>
      <c r="AX732" s="5">
        <v>41517</v>
      </c>
      <c r="AY732" s="5">
        <v>414123</v>
      </c>
      <c r="AZ732" s="5">
        <v>16095</v>
      </c>
      <c r="BA732" s="5">
        <v>184395</v>
      </c>
      <c r="BB732" s="5">
        <v>97816</v>
      </c>
      <c r="BC732" s="7">
        <v>1228193</v>
      </c>
    </row>
    <row r="733" spans="1:55" ht="15.75" thickBot="1">
      <c r="A733" s="17" t="s">
        <v>189</v>
      </c>
      <c r="B733" s="10">
        <v>33.08</v>
      </c>
      <c r="C733" s="5">
        <v>2757.6</v>
      </c>
      <c r="D733" s="10">
        <v>19</v>
      </c>
      <c r="E733" s="5">
        <v>1945.35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536.55999999999995</v>
      </c>
      <c r="Q733" s="5">
        <v>15141.6</v>
      </c>
      <c r="R733" s="10">
        <v>3.46</v>
      </c>
      <c r="S733" s="10">
        <v>337.2</v>
      </c>
      <c r="T733" s="10">
        <v>24.28</v>
      </c>
      <c r="U733" s="5">
        <v>1494.36</v>
      </c>
      <c r="V733" s="10">
        <v>48.24</v>
      </c>
      <c r="W733" s="5">
        <v>3575.16</v>
      </c>
      <c r="X733" s="10">
        <v>23.9</v>
      </c>
      <c r="Y733" s="5">
        <v>1582.8</v>
      </c>
      <c r="Z733" s="10">
        <v>688.52</v>
      </c>
      <c r="AA733" s="7">
        <v>26834.07</v>
      </c>
      <c r="AC733" s="17" t="s">
        <v>46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22</v>
      </c>
      <c r="AM733" s="10">
        <v>276</v>
      </c>
      <c r="AN733" s="10">
        <v>0</v>
      </c>
      <c r="AO733" s="10">
        <v>0</v>
      </c>
      <c r="AP733" s="10">
        <v>8</v>
      </c>
      <c r="AQ733" s="10">
        <v>279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30</v>
      </c>
      <c r="BC733" s="12">
        <v>555</v>
      </c>
    </row>
    <row r="734" spans="1:55" ht="15.75" thickBot="1">
      <c r="A734" s="17" t="s">
        <v>191</v>
      </c>
      <c r="B734" s="10">
        <v>0</v>
      </c>
      <c r="C734" s="10">
        <v>0</v>
      </c>
      <c r="D734" s="10">
        <v>0</v>
      </c>
      <c r="E734" s="10">
        <v>0</v>
      </c>
      <c r="F734" s="10">
        <v>3</v>
      </c>
      <c r="G734" s="10">
        <v>18.75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3</v>
      </c>
      <c r="AA734" s="12">
        <v>18.75</v>
      </c>
      <c r="AC734" s="17" t="s">
        <v>72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5">
        <v>5996</v>
      </c>
      <c r="AQ734" s="5">
        <v>7720</v>
      </c>
      <c r="AR734" s="5">
        <v>10743</v>
      </c>
      <c r="AS734" s="5">
        <v>14973</v>
      </c>
      <c r="AT734" s="10">
        <v>0</v>
      </c>
      <c r="AU734" s="10">
        <v>0</v>
      </c>
      <c r="AV734" s="10">
        <v>0</v>
      </c>
      <c r="AW734" s="10">
        <v>0</v>
      </c>
      <c r="AX734" s="5">
        <v>10883</v>
      </c>
      <c r="AY734" s="5">
        <v>15202</v>
      </c>
      <c r="AZ734" s="5">
        <v>10765</v>
      </c>
      <c r="BA734" s="5">
        <v>15030</v>
      </c>
      <c r="BB734" s="5">
        <v>38387</v>
      </c>
      <c r="BC734" s="7">
        <v>52925</v>
      </c>
    </row>
    <row r="735" spans="1:55" ht="15.75" thickBot="1">
      <c r="A735" s="17" t="s">
        <v>113</v>
      </c>
      <c r="B735" s="10">
        <v>0</v>
      </c>
      <c r="C735" s="10">
        <v>0</v>
      </c>
      <c r="D735" s="10">
        <v>0</v>
      </c>
      <c r="E735" s="10">
        <v>0</v>
      </c>
      <c r="F735" s="10">
        <v>209.27</v>
      </c>
      <c r="G735" s="5">
        <v>7485.8</v>
      </c>
      <c r="H735" s="10">
        <v>62</v>
      </c>
      <c r="I735" s="5">
        <v>3441.72</v>
      </c>
      <c r="J735" s="10">
        <v>0</v>
      </c>
      <c r="K735" s="10">
        <v>0</v>
      </c>
      <c r="L735" s="10">
        <v>156</v>
      </c>
      <c r="M735" s="5">
        <v>3513.27</v>
      </c>
      <c r="N735" s="10">
        <v>13</v>
      </c>
      <c r="O735" s="10">
        <v>218.79</v>
      </c>
      <c r="P735" s="10">
        <v>0</v>
      </c>
      <c r="Q735" s="10">
        <v>0</v>
      </c>
      <c r="R735" s="10">
        <v>13.12</v>
      </c>
      <c r="S735" s="5">
        <v>1073.28</v>
      </c>
      <c r="T735" s="10">
        <v>30</v>
      </c>
      <c r="U735" s="10">
        <v>420.3</v>
      </c>
      <c r="V735" s="10">
        <v>21.27</v>
      </c>
      <c r="W735" s="5">
        <v>2090.64</v>
      </c>
      <c r="X735" s="10">
        <v>21</v>
      </c>
      <c r="Y735" s="5">
        <v>1270.6199999999999</v>
      </c>
      <c r="Z735" s="10">
        <v>525.66</v>
      </c>
      <c r="AA735" s="7">
        <v>19514.419999999998</v>
      </c>
      <c r="AC735" s="17" t="s">
        <v>164</v>
      </c>
      <c r="AD735" s="10">
        <v>0</v>
      </c>
      <c r="AE735" s="10">
        <v>0</v>
      </c>
      <c r="AF735" s="10">
        <v>0</v>
      </c>
      <c r="AG735" s="10">
        <v>0</v>
      </c>
      <c r="AH735" s="10">
        <v>16</v>
      </c>
      <c r="AI735" s="10">
        <v>280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2</v>
      </c>
      <c r="AU735" s="10">
        <v>19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18</v>
      </c>
      <c r="BC735" s="12">
        <v>299</v>
      </c>
    </row>
    <row r="736" spans="1:55" ht="15.75" thickBot="1">
      <c r="A736" s="17" t="s">
        <v>192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21</v>
      </c>
      <c r="M736" s="10">
        <v>239.7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279.75</v>
      </c>
      <c r="U736" s="5">
        <v>31725.3</v>
      </c>
      <c r="V736" s="10">
        <v>0</v>
      </c>
      <c r="W736" s="10">
        <v>0</v>
      </c>
      <c r="X736" s="10">
        <v>0</v>
      </c>
      <c r="Y736" s="10">
        <v>0</v>
      </c>
      <c r="Z736" s="10">
        <v>300.75</v>
      </c>
      <c r="AA736" s="7">
        <v>31965</v>
      </c>
      <c r="AC736" s="17" t="s">
        <v>49</v>
      </c>
      <c r="AD736" s="5">
        <v>19951</v>
      </c>
      <c r="AE736" s="5">
        <v>49832</v>
      </c>
      <c r="AF736" s="10">
        <v>0</v>
      </c>
      <c r="AG736" s="10">
        <v>0</v>
      </c>
      <c r="AH736" s="10">
        <v>0</v>
      </c>
      <c r="AI736" s="10">
        <v>0</v>
      </c>
      <c r="AJ736" s="5">
        <v>19446</v>
      </c>
      <c r="AK736" s="5">
        <v>58146</v>
      </c>
      <c r="AL736" s="5">
        <v>19680</v>
      </c>
      <c r="AM736" s="5">
        <v>49552</v>
      </c>
      <c r="AN736" s="10">
        <v>0</v>
      </c>
      <c r="AO736" s="10">
        <v>0</v>
      </c>
      <c r="AP736" s="5">
        <v>19045</v>
      </c>
      <c r="AQ736" s="5">
        <v>43626</v>
      </c>
      <c r="AR736" s="10">
        <v>0</v>
      </c>
      <c r="AS736" s="10">
        <v>0</v>
      </c>
      <c r="AT736" s="5">
        <v>38887</v>
      </c>
      <c r="AU736" s="5">
        <v>77218</v>
      </c>
      <c r="AV736" s="5">
        <v>14754</v>
      </c>
      <c r="AW736" s="5">
        <v>37490</v>
      </c>
      <c r="AX736" s="5">
        <v>19608</v>
      </c>
      <c r="AY736" s="5">
        <v>38793</v>
      </c>
      <c r="AZ736" s="10">
        <v>0</v>
      </c>
      <c r="BA736" s="10">
        <v>0</v>
      </c>
      <c r="BB736" s="5">
        <v>151371</v>
      </c>
      <c r="BC736" s="7">
        <v>354657</v>
      </c>
    </row>
    <row r="737" spans="1:55" ht="15.75" thickBot="1">
      <c r="A737" s="17" t="s">
        <v>121</v>
      </c>
      <c r="B737" s="10">
        <v>11.54</v>
      </c>
      <c r="C737" s="5">
        <v>1879.9</v>
      </c>
      <c r="D737" s="10">
        <v>0</v>
      </c>
      <c r="E737" s="10">
        <v>0</v>
      </c>
      <c r="F737" s="10">
        <v>0</v>
      </c>
      <c r="G737" s="10">
        <v>0</v>
      </c>
      <c r="H737" s="10">
        <v>417.34</v>
      </c>
      <c r="I737" s="5">
        <v>9176.9500000000007</v>
      </c>
      <c r="J737" s="10">
        <v>71</v>
      </c>
      <c r="K737" s="5">
        <v>22000</v>
      </c>
      <c r="L737" s="10">
        <v>40.950000000000003</v>
      </c>
      <c r="M737" s="5">
        <v>1756.76</v>
      </c>
      <c r="N737" s="10">
        <v>0</v>
      </c>
      <c r="O737" s="10">
        <v>0</v>
      </c>
      <c r="P737" s="10">
        <v>784</v>
      </c>
      <c r="Q737" s="5">
        <v>1584</v>
      </c>
      <c r="R737" s="10">
        <v>116.24</v>
      </c>
      <c r="S737" s="5">
        <v>29262.01</v>
      </c>
      <c r="T737" s="10">
        <v>179.99</v>
      </c>
      <c r="U737" s="5">
        <v>10864</v>
      </c>
      <c r="V737" s="10">
        <v>33</v>
      </c>
      <c r="W737" s="10">
        <v>265.67</v>
      </c>
      <c r="X737" s="10">
        <v>8</v>
      </c>
      <c r="Y737" s="10">
        <v>107.53</v>
      </c>
      <c r="Z737" s="5">
        <v>1662.06</v>
      </c>
      <c r="AA737" s="7">
        <v>76896.820000000007</v>
      </c>
      <c r="AC737" s="17" t="s">
        <v>95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3</v>
      </c>
      <c r="AW737" s="10">
        <v>151</v>
      </c>
      <c r="AX737" s="10">
        <v>0</v>
      </c>
      <c r="AY737" s="10">
        <v>0</v>
      </c>
      <c r="AZ737" s="10">
        <v>0</v>
      </c>
      <c r="BA737" s="10">
        <v>0</v>
      </c>
      <c r="BB737" s="10">
        <v>3</v>
      </c>
      <c r="BC737" s="12">
        <v>151</v>
      </c>
    </row>
    <row r="738" spans="1:55" ht="15.75" thickBot="1">
      <c r="A738" s="17" t="s">
        <v>193</v>
      </c>
      <c r="B738" s="10">
        <v>0</v>
      </c>
      <c r="C738" s="10">
        <v>0</v>
      </c>
      <c r="D738" s="10">
        <v>26.82</v>
      </c>
      <c r="E738" s="5">
        <v>4865.13</v>
      </c>
      <c r="F738" s="10">
        <v>47.74</v>
      </c>
      <c r="G738" s="5">
        <v>5984.31</v>
      </c>
      <c r="H738" s="10">
        <v>11.54</v>
      </c>
      <c r="I738" s="5">
        <v>2013.95</v>
      </c>
      <c r="J738" s="10">
        <v>146.6</v>
      </c>
      <c r="K738" s="5">
        <v>14523</v>
      </c>
      <c r="L738" s="10">
        <v>0</v>
      </c>
      <c r="M738" s="10">
        <v>0</v>
      </c>
      <c r="N738" s="10">
        <v>34.96</v>
      </c>
      <c r="O738" s="5">
        <v>5703.87</v>
      </c>
      <c r="P738" s="10">
        <v>13.36</v>
      </c>
      <c r="Q738" s="5">
        <v>2169.12</v>
      </c>
      <c r="R738" s="10">
        <v>0</v>
      </c>
      <c r="S738" s="10">
        <v>0</v>
      </c>
      <c r="T738" s="10">
        <v>30.78</v>
      </c>
      <c r="U738" s="5">
        <v>24875.200000000001</v>
      </c>
      <c r="V738" s="10">
        <v>19.13</v>
      </c>
      <c r="W738" s="5">
        <v>1552.43</v>
      </c>
      <c r="X738" s="10">
        <v>0</v>
      </c>
      <c r="Y738" s="10">
        <v>0</v>
      </c>
      <c r="Z738" s="10">
        <v>330.93</v>
      </c>
      <c r="AA738" s="7">
        <v>61687.01</v>
      </c>
      <c r="AC738" s="17" t="s">
        <v>122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5">
        <v>1459</v>
      </c>
      <c r="BA738" s="5">
        <v>33924</v>
      </c>
      <c r="BB738" s="5">
        <v>1459</v>
      </c>
      <c r="BC738" s="7">
        <v>33924</v>
      </c>
    </row>
    <row r="739" spans="1:55" ht="15.75" thickBot="1">
      <c r="A739" s="17" t="s">
        <v>194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15</v>
      </c>
      <c r="U739" s="10">
        <v>225</v>
      </c>
      <c r="V739" s="10">
        <v>0</v>
      </c>
      <c r="W739" s="10">
        <v>0</v>
      </c>
      <c r="X739" s="10">
        <v>0</v>
      </c>
      <c r="Y739" s="10">
        <v>0</v>
      </c>
      <c r="Z739" s="10">
        <v>15</v>
      </c>
      <c r="AA739" s="12">
        <v>225</v>
      </c>
      <c r="AC739" s="17" t="s">
        <v>133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1</v>
      </c>
      <c r="AM739" s="10">
        <v>72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1</v>
      </c>
      <c r="BC739" s="12">
        <v>72</v>
      </c>
    </row>
    <row r="740" spans="1:55" ht="15.75" thickBot="1">
      <c r="A740" s="17" t="s">
        <v>196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283</v>
      </c>
      <c r="Q740" s="10">
        <v>93.46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283</v>
      </c>
      <c r="AA740" s="12">
        <v>93.46</v>
      </c>
      <c r="AC740" s="17" t="s">
        <v>99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60</v>
      </c>
      <c r="AK740" s="5">
        <v>10661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60</v>
      </c>
      <c r="BC740" s="7">
        <v>10661</v>
      </c>
    </row>
    <row r="741" spans="1:55" ht="15.75" thickBot="1">
      <c r="A741" s="17" t="s">
        <v>122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0.2</v>
      </c>
      <c r="I741" s="10">
        <v>7</v>
      </c>
      <c r="J741" s="10">
        <v>0</v>
      </c>
      <c r="K741" s="10">
        <v>0</v>
      </c>
      <c r="L741" s="10">
        <v>0</v>
      </c>
      <c r="M741" s="10">
        <v>0</v>
      </c>
      <c r="N741" s="10">
        <v>187</v>
      </c>
      <c r="O741" s="5">
        <v>1300</v>
      </c>
      <c r="P741" s="10">
        <v>0</v>
      </c>
      <c r="Q741" s="10">
        <v>0</v>
      </c>
      <c r="R741" s="10">
        <v>0</v>
      </c>
      <c r="S741" s="10">
        <v>0</v>
      </c>
      <c r="T741" s="10">
        <v>2.5</v>
      </c>
      <c r="U741" s="10">
        <v>120</v>
      </c>
      <c r="V741" s="10">
        <v>0</v>
      </c>
      <c r="W741" s="10">
        <v>0</v>
      </c>
      <c r="X741" s="10">
        <v>0</v>
      </c>
      <c r="Y741" s="10">
        <v>0</v>
      </c>
      <c r="Z741" s="10">
        <v>189.7</v>
      </c>
      <c r="AA741" s="7">
        <v>1427</v>
      </c>
      <c r="AC741" s="17" t="s">
        <v>128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3</v>
      </c>
      <c r="AK741" s="10">
        <v>174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3</v>
      </c>
      <c r="BC741" s="12">
        <v>174</v>
      </c>
    </row>
    <row r="742" spans="1:55" ht="15.75" thickBot="1">
      <c r="A742" s="17" t="s">
        <v>152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5</v>
      </c>
      <c r="Q742" s="10">
        <v>262.5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5</v>
      </c>
      <c r="AA742" s="12">
        <v>262.5</v>
      </c>
      <c r="AC742" s="18" t="s">
        <v>27</v>
      </c>
      <c r="AD742" s="8">
        <v>19951</v>
      </c>
      <c r="AE742" s="8">
        <v>49832</v>
      </c>
      <c r="AF742" s="8">
        <v>45578</v>
      </c>
      <c r="AG742" s="8">
        <v>595844</v>
      </c>
      <c r="AH742" s="8">
        <v>59235</v>
      </c>
      <c r="AI742" s="8">
        <v>809556</v>
      </c>
      <c r="AJ742" s="8">
        <v>51830</v>
      </c>
      <c r="AK742" s="8">
        <v>562275</v>
      </c>
      <c r="AL742" s="8">
        <v>29629</v>
      </c>
      <c r="AM742" s="8">
        <v>253034</v>
      </c>
      <c r="AN742" s="8">
        <v>24188</v>
      </c>
      <c r="AO742" s="8">
        <v>327733</v>
      </c>
      <c r="AP742" s="8">
        <v>35337</v>
      </c>
      <c r="AQ742" s="8">
        <v>161196</v>
      </c>
      <c r="AR742" s="8">
        <v>43259</v>
      </c>
      <c r="AS742" s="8">
        <v>376238</v>
      </c>
      <c r="AT742" s="8">
        <v>42958</v>
      </c>
      <c r="AU742" s="8">
        <v>105321</v>
      </c>
      <c r="AV742" s="8">
        <v>42829</v>
      </c>
      <c r="AW742" s="8">
        <v>349773</v>
      </c>
      <c r="AX742" s="8">
        <v>83832</v>
      </c>
      <c r="AY742" s="8">
        <v>587475</v>
      </c>
      <c r="AZ742" s="8">
        <v>70479</v>
      </c>
      <c r="BA742" s="8">
        <v>732724</v>
      </c>
      <c r="BB742" s="8">
        <v>549105</v>
      </c>
      <c r="BC742" s="9">
        <v>4911001</v>
      </c>
    </row>
    <row r="743" spans="1:55" ht="15.75" thickBot="1">
      <c r="A743" s="17" t="s">
        <v>212</v>
      </c>
      <c r="B743" s="10">
        <v>0</v>
      </c>
      <c r="C743" s="10">
        <v>0</v>
      </c>
      <c r="D743" s="10">
        <v>0</v>
      </c>
      <c r="E743" s="10">
        <v>0</v>
      </c>
      <c r="F743" s="10">
        <v>25</v>
      </c>
      <c r="G743" s="10">
        <v>399.08</v>
      </c>
      <c r="H743" s="10">
        <v>0</v>
      </c>
      <c r="I743" s="10">
        <v>0</v>
      </c>
      <c r="J743" s="10">
        <v>40</v>
      </c>
      <c r="K743" s="10">
        <v>384.62</v>
      </c>
      <c r="L743" s="10">
        <v>10</v>
      </c>
      <c r="M743" s="10">
        <v>15.38</v>
      </c>
      <c r="N743" s="10">
        <v>0</v>
      </c>
      <c r="O743" s="10">
        <v>0</v>
      </c>
      <c r="P743" s="10">
        <v>19.149999999999999</v>
      </c>
      <c r="Q743" s="10">
        <v>388.07</v>
      </c>
      <c r="R743" s="10">
        <v>1</v>
      </c>
      <c r="S743" s="10">
        <v>17.97</v>
      </c>
      <c r="T743" s="10">
        <v>240</v>
      </c>
      <c r="U743" s="10">
        <v>342</v>
      </c>
      <c r="V743" s="10">
        <v>0</v>
      </c>
      <c r="W743" s="10">
        <v>0</v>
      </c>
      <c r="X743" s="10">
        <v>1</v>
      </c>
      <c r="Y743" s="10">
        <v>151.08000000000001</v>
      </c>
      <c r="Z743" s="10">
        <v>336.15</v>
      </c>
      <c r="AA743" s="7">
        <v>1698.2</v>
      </c>
    </row>
    <row r="744" spans="1:55" ht="19.5" thickBot="1">
      <c r="A744" s="17" t="s">
        <v>197</v>
      </c>
      <c r="B744" s="10">
        <v>90</v>
      </c>
      <c r="C744" s="10">
        <v>147.86000000000001</v>
      </c>
      <c r="D744" s="10">
        <v>0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3</v>
      </c>
      <c r="W744" s="10">
        <v>382.07</v>
      </c>
      <c r="X744" s="10">
        <v>0</v>
      </c>
      <c r="Y744" s="10">
        <v>0</v>
      </c>
      <c r="Z744" s="10">
        <v>93</v>
      </c>
      <c r="AA744" s="12">
        <v>529.92999999999995</v>
      </c>
      <c r="AC744" s="16" t="s">
        <v>227</v>
      </c>
    </row>
    <row r="745" spans="1:55" ht="15.75" thickBot="1">
      <c r="A745" s="17" t="s">
        <v>169</v>
      </c>
      <c r="B745" s="10">
        <v>0</v>
      </c>
      <c r="C745" s="10">
        <v>0</v>
      </c>
      <c r="D745" s="10">
        <v>0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105</v>
      </c>
      <c r="K745" s="10">
        <v>460.69</v>
      </c>
      <c r="L745" s="10">
        <v>0</v>
      </c>
      <c r="M745" s="10">
        <v>0</v>
      </c>
      <c r="N745" s="10">
        <v>350</v>
      </c>
      <c r="O745" s="10">
        <v>966.6</v>
      </c>
      <c r="P745" s="10">
        <v>0</v>
      </c>
      <c r="Q745" s="10">
        <v>0</v>
      </c>
      <c r="R745" s="10">
        <v>0</v>
      </c>
      <c r="S745" s="10">
        <v>0</v>
      </c>
      <c r="T745" s="10">
        <v>179</v>
      </c>
      <c r="U745" s="10">
        <v>279.49</v>
      </c>
      <c r="V745" s="10">
        <v>17</v>
      </c>
      <c r="W745" s="10">
        <v>117.42</v>
      </c>
      <c r="X745" s="10">
        <v>87</v>
      </c>
      <c r="Y745" s="10">
        <v>24.11</v>
      </c>
      <c r="Z745" s="10">
        <v>738</v>
      </c>
      <c r="AA745" s="7">
        <v>1848.31</v>
      </c>
      <c r="AC745" s="64" t="s">
        <v>7</v>
      </c>
      <c r="AD745" s="66" t="s">
        <v>8</v>
      </c>
      <c r="AE745" s="67"/>
      <c r="AF745" s="61" t="s">
        <v>9</v>
      </c>
      <c r="AG745" s="62"/>
      <c r="AH745" s="61" t="s">
        <v>10</v>
      </c>
      <c r="AI745" s="62"/>
      <c r="AJ745" s="61" t="s">
        <v>11</v>
      </c>
      <c r="AK745" s="62"/>
      <c r="AL745" s="61" t="s">
        <v>12</v>
      </c>
      <c r="AM745" s="62"/>
      <c r="AN745" s="61" t="s">
        <v>13</v>
      </c>
      <c r="AO745" s="62"/>
      <c r="AP745" s="61" t="s">
        <v>14</v>
      </c>
      <c r="AQ745" s="62"/>
      <c r="AR745" s="61" t="s">
        <v>15</v>
      </c>
      <c r="AS745" s="62"/>
      <c r="AT745" s="61" t="s">
        <v>16</v>
      </c>
      <c r="AU745" s="62"/>
      <c r="AV745" s="61" t="s">
        <v>17</v>
      </c>
      <c r="AW745" s="62"/>
      <c r="AX745" s="61" t="s">
        <v>18</v>
      </c>
      <c r="AY745" s="62"/>
      <c r="AZ745" s="61" t="s">
        <v>19</v>
      </c>
      <c r="BA745" s="62"/>
      <c r="BB745" s="61" t="s">
        <v>20</v>
      </c>
      <c r="BC745" s="63"/>
    </row>
    <row r="746" spans="1:55" ht="26.25" thickBot="1">
      <c r="A746" s="17" t="s">
        <v>213</v>
      </c>
      <c r="B746" s="10">
        <v>0</v>
      </c>
      <c r="C746" s="10">
        <v>0</v>
      </c>
      <c r="D746" s="10">
        <v>0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10</v>
      </c>
      <c r="W746" s="10">
        <v>863.54</v>
      </c>
      <c r="X746" s="10">
        <v>0</v>
      </c>
      <c r="Y746" s="10">
        <v>0</v>
      </c>
      <c r="Z746" s="10">
        <v>10</v>
      </c>
      <c r="AA746" s="12">
        <v>863.54</v>
      </c>
      <c r="AC746" s="65"/>
      <c r="AD746" s="1" t="s">
        <v>21</v>
      </c>
      <c r="AE746" s="1" t="s">
        <v>22</v>
      </c>
      <c r="AF746" s="1" t="s">
        <v>21</v>
      </c>
      <c r="AG746" s="1" t="s">
        <v>22</v>
      </c>
      <c r="AH746" s="1" t="s">
        <v>21</v>
      </c>
      <c r="AI746" s="1" t="s">
        <v>22</v>
      </c>
      <c r="AJ746" s="1" t="s">
        <v>21</v>
      </c>
      <c r="AK746" s="1" t="s">
        <v>22</v>
      </c>
      <c r="AL746" s="1" t="s">
        <v>21</v>
      </c>
      <c r="AM746" s="1" t="s">
        <v>22</v>
      </c>
      <c r="AN746" s="1" t="s">
        <v>21</v>
      </c>
      <c r="AO746" s="1" t="s">
        <v>22</v>
      </c>
      <c r="AP746" s="1" t="s">
        <v>21</v>
      </c>
      <c r="AQ746" s="1" t="s">
        <v>22</v>
      </c>
      <c r="AR746" s="1" t="s">
        <v>21</v>
      </c>
      <c r="AS746" s="1" t="s">
        <v>22</v>
      </c>
      <c r="AT746" s="1" t="s">
        <v>21</v>
      </c>
      <c r="AU746" s="1" t="s">
        <v>22</v>
      </c>
      <c r="AV746" s="1" t="s">
        <v>21</v>
      </c>
      <c r="AW746" s="1" t="s">
        <v>22</v>
      </c>
      <c r="AX746" s="1" t="s">
        <v>21</v>
      </c>
      <c r="AY746" s="1" t="s">
        <v>22</v>
      </c>
      <c r="AZ746" s="1" t="s">
        <v>21</v>
      </c>
      <c r="BA746" s="1" t="s">
        <v>22</v>
      </c>
      <c r="BB746" s="1" t="s">
        <v>21</v>
      </c>
      <c r="BC746" s="6" t="s">
        <v>22</v>
      </c>
    </row>
    <row r="747" spans="1:55" ht="15.75" thickBot="1">
      <c r="A747" s="17" t="s">
        <v>214</v>
      </c>
      <c r="B747" s="10">
        <v>0</v>
      </c>
      <c r="C747" s="10">
        <v>0</v>
      </c>
      <c r="D747" s="10">
        <v>0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355.94</v>
      </c>
      <c r="Q747" s="10">
        <v>177.65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355.94</v>
      </c>
      <c r="AA747" s="12">
        <v>177.65</v>
      </c>
      <c r="AC747" s="17" t="s">
        <v>43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4</v>
      </c>
      <c r="AU747" s="5">
        <v>60800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4</v>
      </c>
      <c r="BC747" s="7">
        <v>60800</v>
      </c>
    </row>
    <row r="748" spans="1:55" ht="15.75" thickBot="1">
      <c r="A748" s="17" t="s">
        <v>215</v>
      </c>
      <c r="B748" s="10">
        <v>0</v>
      </c>
      <c r="C748" s="10">
        <v>0</v>
      </c>
      <c r="D748" s="10">
        <v>0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15</v>
      </c>
      <c r="O748" s="10">
        <v>309.8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15</v>
      </c>
      <c r="W748" s="10">
        <v>42.01</v>
      </c>
      <c r="X748" s="10">
        <v>0</v>
      </c>
      <c r="Y748" s="10">
        <v>0</v>
      </c>
      <c r="Z748" s="10">
        <v>30</v>
      </c>
      <c r="AA748" s="12">
        <v>351.81</v>
      </c>
      <c r="AC748" s="17" t="s">
        <v>44</v>
      </c>
      <c r="AD748" s="10">
        <v>0</v>
      </c>
      <c r="AE748" s="10">
        <v>0</v>
      </c>
      <c r="AF748" s="10">
        <v>82</v>
      </c>
      <c r="AG748" s="5">
        <v>6379</v>
      </c>
      <c r="AH748" s="10">
        <v>93</v>
      </c>
      <c r="AI748" s="5">
        <v>17812</v>
      </c>
      <c r="AJ748" s="10">
        <v>438</v>
      </c>
      <c r="AK748" s="5">
        <v>32051</v>
      </c>
      <c r="AL748" s="10">
        <v>34</v>
      </c>
      <c r="AM748" s="5">
        <v>9239</v>
      </c>
      <c r="AN748" s="10">
        <v>54</v>
      </c>
      <c r="AO748" s="5">
        <v>6096</v>
      </c>
      <c r="AP748" s="5">
        <v>1448</v>
      </c>
      <c r="AQ748" s="5">
        <v>19070</v>
      </c>
      <c r="AR748" s="10">
        <v>336</v>
      </c>
      <c r="AS748" s="5">
        <v>23434</v>
      </c>
      <c r="AT748" s="10">
        <v>57</v>
      </c>
      <c r="AU748" s="5">
        <v>7908</v>
      </c>
      <c r="AV748" s="10">
        <v>0</v>
      </c>
      <c r="AW748" s="10">
        <v>0</v>
      </c>
      <c r="AX748" s="10">
        <v>255</v>
      </c>
      <c r="AY748" s="5">
        <v>15276</v>
      </c>
      <c r="AZ748" s="10">
        <v>428</v>
      </c>
      <c r="BA748" s="5">
        <v>35164</v>
      </c>
      <c r="BB748" s="5">
        <v>3225</v>
      </c>
      <c r="BC748" s="7">
        <v>172429</v>
      </c>
    </row>
    <row r="749" spans="1:55" ht="15.75" thickBot="1">
      <c r="A749" s="17" t="s">
        <v>216</v>
      </c>
      <c r="B749" s="10">
        <v>20</v>
      </c>
      <c r="C749" s="10">
        <v>45.56</v>
      </c>
      <c r="D749" s="10">
        <v>0</v>
      </c>
      <c r="E749" s="10"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20</v>
      </c>
      <c r="AA749" s="12">
        <v>45.56</v>
      </c>
      <c r="AC749" s="17" t="s">
        <v>61</v>
      </c>
      <c r="AD749" s="10">
        <v>6</v>
      </c>
      <c r="AE749" s="10">
        <v>764</v>
      </c>
      <c r="AF749" s="10">
        <v>89</v>
      </c>
      <c r="AG749" s="5">
        <v>2833</v>
      </c>
      <c r="AH749" s="10">
        <v>11</v>
      </c>
      <c r="AI749" s="10">
        <v>724</v>
      </c>
      <c r="AJ749" s="10">
        <v>4</v>
      </c>
      <c r="AK749" s="10">
        <v>733</v>
      </c>
      <c r="AL749" s="10">
        <v>0</v>
      </c>
      <c r="AM749" s="10">
        <v>0</v>
      </c>
      <c r="AN749" s="10">
        <v>9</v>
      </c>
      <c r="AO749" s="5">
        <v>1359</v>
      </c>
      <c r="AP749" s="10">
        <v>0</v>
      </c>
      <c r="AQ749" s="10">
        <v>0</v>
      </c>
      <c r="AR749" s="10">
        <v>30</v>
      </c>
      <c r="AS749" s="5">
        <v>5190</v>
      </c>
      <c r="AT749" s="10">
        <v>19</v>
      </c>
      <c r="AU749" s="5">
        <v>2841</v>
      </c>
      <c r="AV749" s="10">
        <v>4</v>
      </c>
      <c r="AW749" s="10">
        <v>747</v>
      </c>
      <c r="AX749" s="10">
        <v>4</v>
      </c>
      <c r="AY749" s="10">
        <v>752</v>
      </c>
      <c r="AZ749" s="10">
        <v>12</v>
      </c>
      <c r="BA749" s="5">
        <v>2219</v>
      </c>
      <c r="BB749" s="10">
        <v>188</v>
      </c>
      <c r="BC749" s="7">
        <v>18162</v>
      </c>
    </row>
    <row r="750" spans="1:55" ht="15.75" thickBot="1">
      <c r="A750" s="17" t="s">
        <v>123</v>
      </c>
      <c r="B750" s="10">
        <v>6</v>
      </c>
      <c r="C750" s="10">
        <v>85.71</v>
      </c>
      <c r="D750" s="10">
        <v>16</v>
      </c>
      <c r="E750" s="10">
        <v>672.28</v>
      </c>
      <c r="F750" s="10">
        <v>0</v>
      </c>
      <c r="G750" s="10">
        <v>0</v>
      </c>
      <c r="H750" s="10">
        <v>0</v>
      </c>
      <c r="I750" s="10">
        <v>0</v>
      </c>
      <c r="J750" s="10">
        <v>46</v>
      </c>
      <c r="K750" s="10">
        <v>997.45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10</v>
      </c>
      <c r="S750" s="10">
        <v>177.5</v>
      </c>
      <c r="T750" s="10">
        <v>5</v>
      </c>
      <c r="U750" s="10">
        <v>14.25</v>
      </c>
      <c r="V750" s="10">
        <v>110</v>
      </c>
      <c r="W750" s="5">
        <v>1099.3399999999999</v>
      </c>
      <c r="X750" s="10">
        <v>12</v>
      </c>
      <c r="Y750" s="5">
        <v>1799.3</v>
      </c>
      <c r="Z750" s="10">
        <v>205</v>
      </c>
      <c r="AA750" s="7">
        <v>4845.83</v>
      </c>
      <c r="AC750" s="17" t="s">
        <v>66</v>
      </c>
      <c r="AD750" s="5">
        <v>1430</v>
      </c>
      <c r="AE750" s="5">
        <v>25296</v>
      </c>
      <c r="AF750" s="5">
        <v>1200</v>
      </c>
      <c r="AG750" s="5">
        <v>16314</v>
      </c>
      <c r="AH750" s="5">
        <v>1036</v>
      </c>
      <c r="AI750" s="5">
        <v>16924</v>
      </c>
      <c r="AJ750" s="5">
        <v>1005</v>
      </c>
      <c r="AK750" s="5">
        <v>12827</v>
      </c>
      <c r="AL750" s="10">
        <v>0</v>
      </c>
      <c r="AM750" s="10">
        <v>0</v>
      </c>
      <c r="AN750" s="10">
        <v>0</v>
      </c>
      <c r="AO750" s="10">
        <v>0</v>
      </c>
      <c r="AP750" s="5">
        <v>5039</v>
      </c>
      <c r="AQ750" s="5">
        <v>56105</v>
      </c>
      <c r="AR750" s="5">
        <v>1663</v>
      </c>
      <c r="AS750" s="5">
        <v>20310</v>
      </c>
      <c r="AT750" s="5">
        <v>1189</v>
      </c>
      <c r="AU750" s="5">
        <v>19339</v>
      </c>
      <c r="AV750" s="5">
        <v>3702</v>
      </c>
      <c r="AW750" s="5">
        <v>32878</v>
      </c>
      <c r="AX750" s="5">
        <v>2045</v>
      </c>
      <c r="AY750" s="5">
        <v>31647</v>
      </c>
      <c r="AZ750" s="5">
        <v>1637</v>
      </c>
      <c r="BA750" s="5">
        <v>89757</v>
      </c>
      <c r="BB750" s="5">
        <v>19946</v>
      </c>
      <c r="BC750" s="7">
        <v>321397</v>
      </c>
    </row>
    <row r="751" spans="1:55" ht="15.75" thickBot="1">
      <c r="A751" s="17" t="s">
        <v>217</v>
      </c>
      <c r="B751" s="10">
        <v>0</v>
      </c>
      <c r="C751" s="10">
        <v>0</v>
      </c>
      <c r="D751" s="10">
        <v>0</v>
      </c>
      <c r="E751" s="10">
        <v>0</v>
      </c>
      <c r="F751" s="10">
        <v>11</v>
      </c>
      <c r="G751" s="5">
        <v>1085.71</v>
      </c>
      <c r="H751" s="10">
        <v>0</v>
      </c>
      <c r="I751" s="10">
        <v>0</v>
      </c>
      <c r="J751" s="10">
        <v>9</v>
      </c>
      <c r="K751" s="10">
        <v>942.84</v>
      </c>
      <c r="L751" s="10">
        <v>0</v>
      </c>
      <c r="M751" s="10">
        <v>0</v>
      </c>
      <c r="N751" s="10">
        <v>20</v>
      </c>
      <c r="O751" s="10">
        <v>51.43</v>
      </c>
      <c r="P751" s="10">
        <v>14</v>
      </c>
      <c r="Q751" s="10">
        <v>59.14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2</v>
      </c>
      <c r="Y751" s="10">
        <v>53.34</v>
      </c>
      <c r="Z751" s="10">
        <v>56</v>
      </c>
      <c r="AA751" s="7">
        <v>2192.46</v>
      </c>
      <c r="AC751" s="17" t="s">
        <v>56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3</v>
      </c>
      <c r="AM751" s="10">
        <v>50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3</v>
      </c>
      <c r="BC751" s="12">
        <v>50</v>
      </c>
    </row>
    <row r="752" spans="1:55" ht="15.75" thickBot="1">
      <c r="A752" s="17" t="s">
        <v>218</v>
      </c>
      <c r="B752" s="10">
        <v>18.899999999999999</v>
      </c>
      <c r="C752" s="10">
        <v>572.4</v>
      </c>
      <c r="D752" s="10">
        <v>0.5</v>
      </c>
      <c r="E752" s="10">
        <v>93</v>
      </c>
      <c r="F752" s="10">
        <v>385</v>
      </c>
      <c r="G752" s="5">
        <v>1998.93</v>
      </c>
      <c r="H752" s="10">
        <v>16</v>
      </c>
      <c r="I752" s="10">
        <v>790.3</v>
      </c>
      <c r="J752" s="10">
        <v>0</v>
      </c>
      <c r="K752" s="10">
        <v>0</v>
      </c>
      <c r="L752" s="10">
        <v>0</v>
      </c>
      <c r="M752" s="10">
        <v>0</v>
      </c>
      <c r="N752" s="10">
        <v>37</v>
      </c>
      <c r="O752" s="10">
        <v>494.01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1</v>
      </c>
      <c r="W752" s="10">
        <v>1.1100000000000001</v>
      </c>
      <c r="X752" s="10">
        <v>35</v>
      </c>
      <c r="Y752" s="10">
        <v>396.95</v>
      </c>
      <c r="Z752" s="10">
        <v>493.4</v>
      </c>
      <c r="AA752" s="7">
        <v>4346.7</v>
      </c>
      <c r="AC752" s="17" t="s">
        <v>68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37</v>
      </c>
      <c r="AK752" s="5">
        <v>4021</v>
      </c>
      <c r="AL752" s="10">
        <v>0</v>
      </c>
      <c r="AM752" s="10">
        <v>0</v>
      </c>
      <c r="AN752" s="10">
        <v>55</v>
      </c>
      <c r="AO752" s="5">
        <v>1064</v>
      </c>
      <c r="AP752" s="10">
        <v>38</v>
      </c>
      <c r="AQ752" s="5">
        <v>2078</v>
      </c>
      <c r="AR752" s="10">
        <v>13</v>
      </c>
      <c r="AS752" s="10">
        <v>501</v>
      </c>
      <c r="AT752" s="10">
        <v>0</v>
      </c>
      <c r="AU752" s="10">
        <v>0</v>
      </c>
      <c r="AV752" s="10">
        <v>300</v>
      </c>
      <c r="AW752" s="5">
        <v>10933</v>
      </c>
      <c r="AX752" s="10">
        <v>0</v>
      </c>
      <c r="AY752" s="10">
        <v>0</v>
      </c>
      <c r="AZ752" s="10">
        <v>27</v>
      </c>
      <c r="BA752" s="5">
        <v>1109</v>
      </c>
      <c r="BB752" s="10">
        <v>470</v>
      </c>
      <c r="BC752" s="7">
        <v>19706</v>
      </c>
    </row>
    <row r="753" spans="1:55" ht="15.75" thickBot="1">
      <c r="A753" s="17" t="s">
        <v>219</v>
      </c>
      <c r="B753" s="10">
        <v>0</v>
      </c>
      <c r="C753" s="10">
        <v>0</v>
      </c>
      <c r="D753" s="10">
        <v>14</v>
      </c>
      <c r="E753" s="10">
        <v>74.290000000000006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29</v>
      </c>
      <c r="O753" s="10">
        <v>228.39</v>
      </c>
      <c r="P753" s="10">
        <v>0</v>
      </c>
      <c r="Q753" s="10">
        <v>0</v>
      </c>
      <c r="R753" s="10">
        <v>14</v>
      </c>
      <c r="S753" s="10">
        <v>361.53</v>
      </c>
      <c r="T753" s="10">
        <v>0</v>
      </c>
      <c r="U753" s="10">
        <v>0</v>
      </c>
      <c r="V753" s="10">
        <v>90</v>
      </c>
      <c r="W753" s="5">
        <v>1970.44</v>
      </c>
      <c r="X753" s="10">
        <v>0</v>
      </c>
      <c r="Y753" s="10">
        <v>0</v>
      </c>
      <c r="Z753" s="10">
        <v>147</v>
      </c>
      <c r="AA753" s="7">
        <v>2634.65</v>
      </c>
      <c r="AC753" s="17" t="s">
        <v>26</v>
      </c>
      <c r="AD753" s="10">
        <v>50</v>
      </c>
      <c r="AE753" s="5">
        <v>2159</v>
      </c>
      <c r="AF753" s="10">
        <v>0</v>
      </c>
      <c r="AG753" s="10">
        <v>0</v>
      </c>
      <c r="AH753" s="10">
        <v>8</v>
      </c>
      <c r="AI753" s="10">
        <v>557</v>
      </c>
      <c r="AJ753" s="10">
        <v>0</v>
      </c>
      <c r="AK753" s="10">
        <v>0</v>
      </c>
      <c r="AL753" s="10">
        <v>41</v>
      </c>
      <c r="AM753" s="10">
        <v>922</v>
      </c>
      <c r="AN753" s="10">
        <v>9</v>
      </c>
      <c r="AO753" s="10">
        <v>576</v>
      </c>
      <c r="AP753" s="10">
        <v>0</v>
      </c>
      <c r="AQ753" s="10">
        <v>0</v>
      </c>
      <c r="AR753" s="10">
        <v>24</v>
      </c>
      <c r="AS753" s="10">
        <v>441</v>
      </c>
      <c r="AT753" s="10">
        <v>178</v>
      </c>
      <c r="AU753" s="5">
        <v>5026</v>
      </c>
      <c r="AV753" s="10">
        <v>150</v>
      </c>
      <c r="AW753" s="5">
        <v>3527</v>
      </c>
      <c r="AX753" s="10">
        <v>0</v>
      </c>
      <c r="AY753" s="10">
        <v>0</v>
      </c>
      <c r="AZ753" s="10">
        <v>0</v>
      </c>
      <c r="BA753" s="10">
        <v>0</v>
      </c>
      <c r="BB753" s="10">
        <v>460</v>
      </c>
      <c r="BC753" s="7">
        <v>13208</v>
      </c>
    </row>
    <row r="754" spans="1:55" ht="15.75" thickBot="1">
      <c r="A754" s="17" t="s">
        <v>133</v>
      </c>
      <c r="B754" s="5">
        <v>16210.16</v>
      </c>
      <c r="C754" s="5">
        <v>760956.47</v>
      </c>
      <c r="D754" s="5">
        <v>10795.13</v>
      </c>
      <c r="E754" s="5">
        <v>270802.53000000003</v>
      </c>
      <c r="F754" s="5">
        <v>12850.56</v>
      </c>
      <c r="G754" s="5">
        <v>500910.96</v>
      </c>
      <c r="H754" s="5">
        <v>5483.46</v>
      </c>
      <c r="I754" s="5">
        <v>422954.85</v>
      </c>
      <c r="J754" s="5">
        <v>5471.22</v>
      </c>
      <c r="K754" s="5">
        <v>386138.56</v>
      </c>
      <c r="L754" s="5">
        <v>6863.45</v>
      </c>
      <c r="M754" s="5">
        <v>385555.53</v>
      </c>
      <c r="N754" s="5">
        <v>5620.57</v>
      </c>
      <c r="O754" s="5">
        <v>332480.96000000002</v>
      </c>
      <c r="P754" s="5">
        <v>7474.98</v>
      </c>
      <c r="Q754" s="5">
        <v>391595.97</v>
      </c>
      <c r="R754" s="5">
        <v>1861.57</v>
      </c>
      <c r="S754" s="5">
        <v>137989.16</v>
      </c>
      <c r="T754" s="5">
        <v>9915.4699999999993</v>
      </c>
      <c r="U754" s="5">
        <v>611823.69999999995</v>
      </c>
      <c r="V754" s="5">
        <v>4871.8500000000004</v>
      </c>
      <c r="W754" s="5">
        <v>393262.85</v>
      </c>
      <c r="X754" s="5">
        <v>8776.7099999999991</v>
      </c>
      <c r="Y754" s="5">
        <v>665664.56999999995</v>
      </c>
      <c r="Z754" s="5">
        <v>96195.13</v>
      </c>
      <c r="AA754" s="7">
        <v>5260136.1100000003</v>
      </c>
      <c r="AC754" s="17" t="s">
        <v>69</v>
      </c>
      <c r="AD754" s="10">
        <v>0</v>
      </c>
      <c r="AE754" s="10">
        <v>0</v>
      </c>
      <c r="AF754" s="10">
        <v>33</v>
      </c>
      <c r="AG754" s="5">
        <v>1996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19</v>
      </c>
      <c r="AS754" s="5">
        <v>1194</v>
      </c>
      <c r="AT754" s="10">
        <v>20</v>
      </c>
      <c r="AU754" s="10">
        <v>990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72</v>
      </c>
      <c r="BC754" s="7">
        <v>4180</v>
      </c>
    </row>
    <row r="755" spans="1:55" ht="15.75" thickBot="1">
      <c r="A755" s="17" t="s">
        <v>96</v>
      </c>
      <c r="B755" s="5">
        <v>3192.5</v>
      </c>
      <c r="C755" s="5">
        <v>141986.49</v>
      </c>
      <c r="D755" s="5">
        <v>4029.34</v>
      </c>
      <c r="E755" s="5">
        <v>84345.7</v>
      </c>
      <c r="F755" s="5">
        <v>4717.12</v>
      </c>
      <c r="G755" s="5">
        <v>136664.22</v>
      </c>
      <c r="H755" s="5">
        <v>5332.2</v>
      </c>
      <c r="I755" s="5">
        <v>85333.8</v>
      </c>
      <c r="J755" s="5">
        <v>4167.79</v>
      </c>
      <c r="K755" s="5">
        <v>130422.11</v>
      </c>
      <c r="L755" s="5">
        <v>3965.22</v>
      </c>
      <c r="M755" s="5">
        <v>154992.24</v>
      </c>
      <c r="N755" s="5">
        <v>6927.44</v>
      </c>
      <c r="O755" s="5">
        <v>168389.23</v>
      </c>
      <c r="P755" s="5">
        <v>5655.88</v>
      </c>
      <c r="Q755" s="5">
        <v>238281.27</v>
      </c>
      <c r="R755" s="5">
        <v>3388.98</v>
      </c>
      <c r="S755" s="5">
        <v>195489.03</v>
      </c>
      <c r="T755" s="5">
        <v>1787.79</v>
      </c>
      <c r="U755" s="5">
        <v>88176.03</v>
      </c>
      <c r="V755" s="5">
        <v>1048.99</v>
      </c>
      <c r="W755" s="5">
        <v>29153.599999999999</v>
      </c>
      <c r="X755" s="5">
        <v>3650.71</v>
      </c>
      <c r="Y755" s="5">
        <v>235312.38</v>
      </c>
      <c r="Z755" s="5">
        <v>47863.96</v>
      </c>
      <c r="AA755" s="7">
        <v>1688546.1</v>
      </c>
      <c r="AC755" s="17" t="s">
        <v>29</v>
      </c>
      <c r="AD755" s="10">
        <v>28</v>
      </c>
      <c r="AE755" s="5">
        <v>1119</v>
      </c>
      <c r="AF755" s="10">
        <v>15</v>
      </c>
      <c r="AG755" s="10">
        <v>194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37</v>
      </c>
      <c r="AO755" s="5">
        <v>1347</v>
      </c>
      <c r="AP755" s="10">
        <v>617</v>
      </c>
      <c r="AQ755" s="5">
        <v>13953</v>
      </c>
      <c r="AR755" s="10">
        <v>982</v>
      </c>
      <c r="AS755" s="5">
        <v>30830</v>
      </c>
      <c r="AT755" s="10">
        <v>780</v>
      </c>
      <c r="AU755" s="5">
        <v>22467</v>
      </c>
      <c r="AV755" s="5">
        <v>1191</v>
      </c>
      <c r="AW755" s="5">
        <v>39840</v>
      </c>
      <c r="AX755" s="5">
        <v>1896</v>
      </c>
      <c r="AY755" s="5">
        <v>71743</v>
      </c>
      <c r="AZ755" s="5">
        <v>1586</v>
      </c>
      <c r="BA755" s="5">
        <v>49553</v>
      </c>
      <c r="BB755" s="5">
        <v>7132</v>
      </c>
      <c r="BC755" s="7">
        <v>231046</v>
      </c>
    </row>
    <row r="756" spans="1:55" ht="15.75" thickBot="1">
      <c r="A756" s="17" t="s">
        <v>109</v>
      </c>
      <c r="B756" s="5">
        <v>2124.52</v>
      </c>
      <c r="C756" s="5">
        <v>137579.42000000001</v>
      </c>
      <c r="D756" s="5">
        <v>1637.21</v>
      </c>
      <c r="E756" s="5">
        <v>123575.76</v>
      </c>
      <c r="F756" s="5">
        <v>1683.52</v>
      </c>
      <c r="G756" s="5">
        <v>158344.82999999999</v>
      </c>
      <c r="H756" s="5">
        <v>1179.23</v>
      </c>
      <c r="I756" s="5">
        <v>129059.5</v>
      </c>
      <c r="J756" s="5">
        <v>1621.01</v>
      </c>
      <c r="K756" s="5">
        <v>162521.25</v>
      </c>
      <c r="L756" s="10">
        <v>935.91</v>
      </c>
      <c r="M756" s="5">
        <v>69257.61</v>
      </c>
      <c r="N756" s="5">
        <v>5020.82</v>
      </c>
      <c r="O756" s="5">
        <v>322505.8</v>
      </c>
      <c r="P756" s="5">
        <v>1783.06</v>
      </c>
      <c r="Q756" s="5">
        <v>169074.46</v>
      </c>
      <c r="R756" s="5">
        <v>1493.14</v>
      </c>
      <c r="S756" s="5">
        <v>111939.57</v>
      </c>
      <c r="T756" s="5">
        <v>4618.58</v>
      </c>
      <c r="U756" s="5">
        <v>230729.79</v>
      </c>
      <c r="V756" s="5">
        <v>1693.27</v>
      </c>
      <c r="W756" s="5">
        <v>88318.32</v>
      </c>
      <c r="X756" s="5">
        <v>19238.13</v>
      </c>
      <c r="Y756" s="5">
        <v>623417.59999999998</v>
      </c>
      <c r="Z756" s="5">
        <v>43028.4</v>
      </c>
      <c r="AA756" s="7">
        <v>2326323.91</v>
      </c>
      <c r="AC756" s="17" t="s">
        <v>70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34</v>
      </c>
      <c r="AK756" s="5">
        <v>2869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34</v>
      </c>
      <c r="BC756" s="7">
        <v>2869</v>
      </c>
    </row>
    <row r="757" spans="1:55" ht="15.75" thickBot="1">
      <c r="A757" s="17" t="s">
        <v>97</v>
      </c>
      <c r="B757" s="5">
        <v>6915.45</v>
      </c>
      <c r="C757" s="5">
        <v>301793.64</v>
      </c>
      <c r="D757" s="5">
        <v>5612.64</v>
      </c>
      <c r="E757" s="5">
        <v>219954.23</v>
      </c>
      <c r="F757" s="5">
        <v>3628.72</v>
      </c>
      <c r="G757" s="5">
        <v>140539.23000000001</v>
      </c>
      <c r="H757" s="5">
        <v>7215.4</v>
      </c>
      <c r="I757" s="5">
        <v>343524.08</v>
      </c>
      <c r="J757" s="5">
        <v>10388.370000000001</v>
      </c>
      <c r="K757" s="5">
        <v>440450.16</v>
      </c>
      <c r="L757" s="5">
        <v>3091.07</v>
      </c>
      <c r="M757" s="5">
        <v>232024.86</v>
      </c>
      <c r="N757" s="5">
        <v>3629.88</v>
      </c>
      <c r="O757" s="5">
        <v>218041.13</v>
      </c>
      <c r="P757" s="5">
        <v>6952.04</v>
      </c>
      <c r="Q757" s="5">
        <v>335690</v>
      </c>
      <c r="R757" s="5">
        <v>12570.79</v>
      </c>
      <c r="S757" s="5">
        <v>638345.64</v>
      </c>
      <c r="T757" s="5">
        <v>7569.18</v>
      </c>
      <c r="U757" s="5">
        <v>347215.57</v>
      </c>
      <c r="V757" s="5">
        <v>8580.3700000000008</v>
      </c>
      <c r="W757" s="5">
        <v>590362.27</v>
      </c>
      <c r="X757" s="5">
        <v>14233.61</v>
      </c>
      <c r="Y757" s="5">
        <v>620528.88</v>
      </c>
      <c r="Z757" s="5">
        <v>90387.520000000004</v>
      </c>
      <c r="AA757" s="7">
        <v>4428469.6900000004</v>
      </c>
      <c r="AC757" s="17" t="s">
        <v>45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8</v>
      </c>
      <c r="AW757" s="10">
        <v>619</v>
      </c>
      <c r="AX757" s="10">
        <v>0</v>
      </c>
      <c r="AY757" s="10">
        <v>0</v>
      </c>
      <c r="AZ757" s="10">
        <v>0</v>
      </c>
      <c r="BA757" s="10">
        <v>0</v>
      </c>
      <c r="BB757" s="10">
        <v>8</v>
      </c>
      <c r="BC757" s="12">
        <v>619</v>
      </c>
    </row>
    <row r="758" spans="1:55" ht="15.75" thickBot="1">
      <c r="A758" s="17" t="s">
        <v>199</v>
      </c>
      <c r="B758" s="10">
        <v>656.5</v>
      </c>
      <c r="C758" s="5">
        <v>27266.47</v>
      </c>
      <c r="D758" s="10">
        <v>764.53</v>
      </c>
      <c r="E758" s="5">
        <v>65394</v>
      </c>
      <c r="F758" s="10">
        <v>232.17</v>
      </c>
      <c r="G758" s="5">
        <v>12242.04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58</v>
      </c>
      <c r="Q758" s="5">
        <v>6208</v>
      </c>
      <c r="R758" s="10">
        <v>0</v>
      </c>
      <c r="S758" s="10">
        <v>0</v>
      </c>
      <c r="T758" s="10">
        <v>5.94</v>
      </c>
      <c r="U758" s="5">
        <v>1170</v>
      </c>
      <c r="V758" s="10">
        <v>52.72</v>
      </c>
      <c r="W758" s="5">
        <v>1398.39</v>
      </c>
      <c r="X758" s="10">
        <v>0</v>
      </c>
      <c r="Y758" s="10">
        <v>0</v>
      </c>
      <c r="Z758" s="5">
        <v>1769.86</v>
      </c>
      <c r="AA758" s="7">
        <v>113678.9</v>
      </c>
      <c r="AC758" s="17" t="s">
        <v>57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12</v>
      </c>
      <c r="AK758" s="5">
        <v>1339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32</v>
      </c>
      <c r="AU758" s="5">
        <v>1195</v>
      </c>
      <c r="AV758" s="10">
        <v>24</v>
      </c>
      <c r="AW758" s="5">
        <v>1896</v>
      </c>
      <c r="AX758" s="10">
        <v>0</v>
      </c>
      <c r="AY758" s="10">
        <v>0</v>
      </c>
      <c r="AZ758" s="10">
        <v>29</v>
      </c>
      <c r="BA758" s="5">
        <v>1755</v>
      </c>
      <c r="BB758" s="10">
        <v>97</v>
      </c>
      <c r="BC758" s="7">
        <v>6185</v>
      </c>
    </row>
    <row r="759" spans="1:55" ht="15.75" thickBot="1">
      <c r="A759" s="17" t="s">
        <v>124</v>
      </c>
      <c r="B759" s="10">
        <v>223</v>
      </c>
      <c r="C759" s="5">
        <v>19823.8</v>
      </c>
      <c r="D759" s="5">
        <v>2305.86</v>
      </c>
      <c r="E759" s="5">
        <v>116350.03</v>
      </c>
      <c r="F759" s="10">
        <v>4.18</v>
      </c>
      <c r="G759" s="10">
        <v>11</v>
      </c>
      <c r="H759" s="10">
        <v>675.26</v>
      </c>
      <c r="I759" s="5">
        <v>58623</v>
      </c>
      <c r="J759" s="10">
        <v>37</v>
      </c>
      <c r="K759" s="10">
        <v>688.28</v>
      </c>
      <c r="L759" s="10">
        <v>160.30000000000001</v>
      </c>
      <c r="M759" s="5">
        <v>11771</v>
      </c>
      <c r="N759" s="10">
        <v>186.1</v>
      </c>
      <c r="O759" s="5">
        <v>11879.6</v>
      </c>
      <c r="P759" s="10">
        <v>1</v>
      </c>
      <c r="Q759" s="10">
        <v>121.52</v>
      </c>
      <c r="R759" s="5">
        <v>2568.66</v>
      </c>
      <c r="S759" s="5">
        <v>154155.1</v>
      </c>
      <c r="T759" s="10">
        <v>245.05</v>
      </c>
      <c r="U759" s="5">
        <v>20554.099999999999</v>
      </c>
      <c r="V759" s="5">
        <v>2539.8000000000002</v>
      </c>
      <c r="W759" s="5">
        <v>181215.7</v>
      </c>
      <c r="X759" s="10">
        <v>723.78</v>
      </c>
      <c r="Y759" s="5">
        <v>135645.54999999999</v>
      </c>
      <c r="Z759" s="5">
        <v>9669.99</v>
      </c>
      <c r="AA759" s="7">
        <v>710838.68</v>
      </c>
      <c r="AC759" s="17" t="s">
        <v>72</v>
      </c>
      <c r="AD759" s="10">
        <v>0</v>
      </c>
      <c r="AE759" s="10">
        <v>0</v>
      </c>
      <c r="AF759" s="10">
        <v>0</v>
      </c>
      <c r="AG759" s="10">
        <v>0</v>
      </c>
      <c r="AH759" s="10">
        <v>60</v>
      </c>
      <c r="AI759" s="5">
        <v>1936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72</v>
      </c>
      <c r="AU759" s="5">
        <v>3481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132</v>
      </c>
      <c r="BC759" s="7">
        <v>5417</v>
      </c>
    </row>
    <row r="760" spans="1:55" ht="15.75" thickBot="1">
      <c r="A760" s="17" t="s">
        <v>200</v>
      </c>
      <c r="B760" s="10">
        <v>1.6</v>
      </c>
      <c r="C760" s="10">
        <v>126</v>
      </c>
      <c r="D760" s="10">
        <v>596.5</v>
      </c>
      <c r="E760" s="5">
        <v>11460.22</v>
      </c>
      <c r="F760" s="10">
        <v>44</v>
      </c>
      <c r="G760" s="5">
        <v>4500</v>
      </c>
      <c r="H760" s="10">
        <v>118.4</v>
      </c>
      <c r="I760" s="5">
        <v>15316.06</v>
      </c>
      <c r="J760" s="10">
        <v>246.68</v>
      </c>
      <c r="K760" s="5">
        <v>11286.15</v>
      </c>
      <c r="L760" s="10">
        <v>15.43</v>
      </c>
      <c r="M760" s="5">
        <v>2321.0500000000002</v>
      </c>
      <c r="N760" s="10">
        <v>141.46</v>
      </c>
      <c r="O760" s="5">
        <v>5470.49</v>
      </c>
      <c r="P760" s="5">
        <v>1476.58</v>
      </c>
      <c r="Q760" s="5">
        <v>74025.14</v>
      </c>
      <c r="R760" s="10">
        <v>626.35</v>
      </c>
      <c r="S760" s="5">
        <v>46531.79</v>
      </c>
      <c r="T760" s="10">
        <v>25.9</v>
      </c>
      <c r="U760" s="10">
        <v>845</v>
      </c>
      <c r="V760" s="10">
        <v>249.69</v>
      </c>
      <c r="W760" s="5">
        <v>18581.34</v>
      </c>
      <c r="X760" s="10">
        <v>610.46</v>
      </c>
      <c r="Y760" s="5">
        <v>37107.82</v>
      </c>
      <c r="Z760" s="5">
        <v>4153.05</v>
      </c>
      <c r="AA760" s="7">
        <v>227571.06</v>
      </c>
      <c r="AC760" s="17" t="s">
        <v>48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10</v>
      </c>
      <c r="AO760" s="10">
        <v>396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10</v>
      </c>
      <c r="BC760" s="12">
        <v>396</v>
      </c>
    </row>
    <row r="761" spans="1:55" ht="15.75" thickBot="1">
      <c r="A761" s="17" t="s">
        <v>220</v>
      </c>
      <c r="B761" s="10">
        <v>0</v>
      </c>
      <c r="C761" s="10">
        <v>0</v>
      </c>
      <c r="D761" s="10">
        <v>0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5</v>
      </c>
      <c r="S761" s="10">
        <v>28.4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5</v>
      </c>
      <c r="AA761" s="12">
        <v>28.4</v>
      </c>
      <c r="AC761" s="17" t="s">
        <v>163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15</v>
      </c>
      <c r="AY761" s="5">
        <v>1174</v>
      </c>
      <c r="AZ761" s="10">
        <v>0</v>
      </c>
      <c r="BA761" s="10">
        <v>0</v>
      </c>
      <c r="BB761" s="10">
        <v>15</v>
      </c>
      <c r="BC761" s="7">
        <v>1174</v>
      </c>
    </row>
    <row r="762" spans="1:55" ht="15.75" thickBot="1">
      <c r="A762" s="17" t="s">
        <v>98</v>
      </c>
      <c r="B762" s="10">
        <v>321</v>
      </c>
      <c r="C762" s="5">
        <v>20650.919999999998</v>
      </c>
      <c r="D762" s="10">
        <v>511</v>
      </c>
      <c r="E762" s="5">
        <v>21381.38</v>
      </c>
      <c r="F762" s="10">
        <v>967.01</v>
      </c>
      <c r="G762" s="5">
        <v>14646.32</v>
      </c>
      <c r="H762" s="10">
        <v>693.18</v>
      </c>
      <c r="I762" s="5">
        <v>53726.080000000002</v>
      </c>
      <c r="J762" s="10">
        <v>383.5</v>
      </c>
      <c r="K762" s="5">
        <v>21186.78</v>
      </c>
      <c r="L762" s="10">
        <v>610</v>
      </c>
      <c r="M762" s="5">
        <v>25396.25</v>
      </c>
      <c r="N762" s="10">
        <v>163.69999999999999</v>
      </c>
      <c r="O762" s="5">
        <v>8972</v>
      </c>
      <c r="P762" s="10">
        <v>19</v>
      </c>
      <c r="Q762" s="10">
        <v>298</v>
      </c>
      <c r="R762" s="10">
        <v>353.74</v>
      </c>
      <c r="S762" s="5">
        <v>30607.47</v>
      </c>
      <c r="T762" s="10">
        <v>97.96</v>
      </c>
      <c r="U762" s="5">
        <v>19788.05</v>
      </c>
      <c r="V762" s="10">
        <v>109.82</v>
      </c>
      <c r="W762" s="5">
        <v>17541.77</v>
      </c>
      <c r="X762" s="10">
        <v>63</v>
      </c>
      <c r="Y762" s="5">
        <v>3302.35</v>
      </c>
      <c r="Z762" s="5">
        <v>4292.91</v>
      </c>
      <c r="AA762" s="7">
        <v>237497.37</v>
      </c>
      <c r="AC762" s="17" t="s">
        <v>164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80</v>
      </c>
      <c r="AS762" s="5">
        <v>1978</v>
      </c>
      <c r="AT762" s="10">
        <v>89</v>
      </c>
      <c r="AU762" s="5">
        <v>3553</v>
      </c>
      <c r="AV762" s="10">
        <v>0</v>
      </c>
      <c r="AW762" s="10">
        <v>0</v>
      </c>
      <c r="AX762" s="10">
        <v>98</v>
      </c>
      <c r="AY762" s="5">
        <v>3557</v>
      </c>
      <c r="AZ762" s="10">
        <v>0</v>
      </c>
      <c r="BA762" s="10">
        <v>0</v>
      </c>
      <c r="BB762" s="10">
        <v>267</v>
      </c>
      <c r="BC762" s="7">
        <v>9088</v>
      </c>
    </row>
    <row r="763" spans="1:55" ht="15.75" thickBot="1">
      <c r="A763" s="17" t="s">
        <v>125</v>
      </c>
      <c r="B763" s="10">
        <v>0</v>
      </c>
      <c r="C763" s="10">
        <v>0</v>
      </c>
      <c r="D763" s="10">
        <v>0</v>
      </c>
      <c r="E763" s="10">
        <v>0</v>
      </c>
      <c r="F763" s="10">
        <v>390.23</v>
      </c>
      <c r="G763" s="5">
        <v>34398</v>
      </c>
      <c r="H763" s="10">
        <v>139.54</v>
      </c>
      <c r="I763" s="5">
        <v>26034.240000000002</v>
      </c>
      <c r="J763" s="10">
        <v>40.5</v>
      </c>
      <c r="K763" s="5">
        <v>1302.42</v>
      </c>
      <c r="L763" s="10">
        <v>15.67</v>
      </c>
      <c r="M763" s="5">
        <v>1745</v>
      </c>
      <c r="N763" s="10">
        <v>0</v>
      </c>
      <c r="O763" s="10">
        <v>0</v>
      </c>
      <c r="P763" s="10">
        <v>16.47</v>
      </c>
      <c r="Q763" s="5">
        <v>2187</v>
      </c>
      <c r="R763" s="10">
        <v>3.33</v>
      </c>
      <c r="S763" s="10">
        <v>98.35</v>
      </c>
      <c r="T763" s="10">
        <v>13.55</v>
      </c>
      <c r="U763" s="10">
        <v>694.51</v>
      </c>
      <c r="V763" s="10">
        <v>13.1</v>
      </c>
      <c r="W763" s="10">
        <v>819.6</v>
      </c>
      <c r="X763" s="10">
        <v>0</v>
      </c>
      <c r="Y763" s="10">
        <v>0</v>
      </c>
      <c r="Z763" s="10">
        <v>632.39</v>
      </c>
      <c r="AA763" s="7">
        <v>67279.12</v>
      </c>
      <c r="AC763" s="17" t="s">
        <v>31</v>
      </c>
      <c r="AD763" s="10">
        <v>13</v>
      </c>
      <c r="AE763" s="5">
        <v>1585</v>
      </c>
      <c r="AF763" s="10">
        <v>0</v>
      </c>
      <c r="AG763" s="10">
        <v>0</v>
      </c>
      <c r="AH763" s="10">
        <v>22</v>
      </c>
      <c r="AI763" s="5">
        <v>1367</v>
      </c>
      <c r="AJ763" s="10">
        <v>0</v>
      </c>
      <c r="AK763" s="10">
        <v>0</v>
      </c>
      <c r="AL763" s="10">
        <v>10</v>
      </c>
      <c r="AM763" s="5">
        <v>1222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12</v>
      </c>
      <c r="AW763" s="10">
        <v>816</v>
      </c>
      <c r="AX763" s="10">
        <v>0</v>
      </c>
      <c r="AY763" s="10">
        <v>0</v>
      </c>
      <c r="AZ763" s="10">
        <v>91</v>
      </c>
      <c r="BA763" s="5">
        <v>2312</v>
      </c>
      <c r="BB763" s="10">
        <v>148</v>
      </c>
      <c r="BC763" s="7">
        <v>7302</v>
      </c>
    </row>
    <row r="764" spans="1:55" ht="15.75" thickBot="1">
      <c r="A764" s="17" t="s">
        <v>170</v>
      </c>
      <c r="B764" s="10">
        <v>527.74</v>
      </c>
      <c r="C764" s="5">
        <v>42700</v>
      </c>
      <c r="D764" s="10">
        <v>459.86</v>
      </c>
      <c r="E764" s="5">
        <v>31069.4</v>
      </c>
      <c r="F764" s="10">
        <v>349.6</v>
      </c>
      <c r="G764" s="5">
        <v>18730</v>
      </c>
      <c r="H764" s="10">
        <v>210.15</v>
      </c>
      <c r="I764" s="5">
        <v>12776.68</v>
      </c>
      <c r="J764" s="10">
        <v>37.950000000000003</v>
      </c>
      <c r="K764" s="5">
        <v>5698.2</v>
      </c>
      <c r="L764" s="10">
        <v>0</v>
      </c>
      <c r="M764" s="10">
        <v>0</v>
      </c>
      <c r="N764" s="10">
        <v>18.8</v>
      </c>
      <c r="O764" s="5">
        <v>1066.9000000000001</v>
      </c>
      <c r="P764" s="10">
        <v>59.92</v>
      </c>
      <c r="Q764" s="5">
        <v>4056.48</v>
      </c>
      <c r="R764" s="10">
        <v>455.08</v>
      </c>
      <c r="S764" s="5">
        <v>35944.9</v>
      </c>
      <c r="T764" s="10">
        <v>0.64</v>
      </c>
      <c r="U764" s="10">
        <v>54.86</v>
      </c>
      <c r="V764" s="10">
        <v>8</v>
      </c>
      <c r="W764" s="10">
        <v>689.68</v>
      </c>
      <c r="X764" s="10">
        <v>390.81</v>
      </c>
      <c r="Y764" s="5">
        <v>22465.08</v>
      </c>
      <c r="Z764" s="5">
        <v>2518.5500000000002</v>
      </c>
      <c r="AA764" s="7">
        <v>175252.18</v>
      </c>
      <c r="AC764" s="17" t="s">
        <v>58</v>
      </c>
      <c r="AD764" s="10">
        <v>0</v>
      </c>
      <c r="AE764" s="10">
        <v>0</v>
      </c>
      <c r="AF764" s="10">
        <v>0</v>
      </c>
      <c r="AG764" s="10">
        <v>0</v>
      </c>
      <c r="AH764" s="10">
        <v>12</v>
      </c>
      <c r="AI764" s="5">
        <v>2336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5</v>
      </c>
      <c r="AS764" s="5">
        <v>1051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17</v>
      </c>
      <c r="BC764" s="7">
        <v>3387</v>
      </c>
    </row>
    <row r="765" spans="1:55" ht="15.75" thickBot="1">
      <c r="A765" s="17" t="s">
        <v>171</v>
      </c>
      <c r="B765" s="10">
        <v>122.37</v>
      </c>
      <c r="C765" s="5">
        <v>4724.43</v>
      </c>
      <c r="D765" s="10">
        <v>319.41000000000003</v>
      </c>
      <c r="E765" s="5">
        <v>8400.2099999999991</v>
      </c>
      <c r="F765" s="10">
        <v>0</v>
      </c>
      <c r="G765" s="10">
        <v>0</v>
      </c>
      <c r="H765" s="10">
        <v>42.22</v>
      </c>
      <c r="I765" s="5">
        <v>1074.51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598.71</v>
      </c>
      <c r="S765" s="5">
        <v>50993.61</v>
      </c>
      <c r="T765" s="10">
        <v>455.34</v>
      </c>
      <c r="U765" s="5">
        <v>38060.76</v>
      </c>
      <c r="V765" s="10">
        <v>0</v>
      </c>
      <c r="W765" s="10">
        <v>0</v>
      </c>
      <c r="X765" s="10">
        <v>133.41</v>
      </c>
      <c r="Y765" s="5">
        <v>8416.7999999999993</v>
      </c>
      <c r="Z765" s="5">
        <v>1671.46</v>
      </c>
      <c r="AA765" s="7">
        <v>111670.32</v>
      </c>
      <c r="AC765" s="17" t="s">
        <v>78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106</v>
      </c>
      <c r="AK765" s="5">
        <v>9997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538</v>
      </c>
      <c r="AW765" s="5">
        <v>10193</v>
      </c>
      <c r="AX765" s="10">
        <v>0</v>
      </c>
      <c r="AY765" s="10">
        <v>0</v>
      </c>
      <c r="AZ765" s="10">
        <v>0</v>
      </c>
      <c r="BA765" s="10">
        <v>0</v>
      </c>
      <c r="BB765" s="10">
        <v>644</v>
      </c>
      <c r="BC765" s="7">
        <v>20190</v>
      </c>
    </row>
    <row r="766" spans="1:55" ht="15.75" thickBot="1">
      <c r="A766" s="17" t="s">
        <v>126</v>
      </c>
      <c r="B766" s="10">
        <v>0</v>
      </c>
      <c r="C766" s="10">
        <v>0</v>
      </c>
      <c r="D766" s="10">
        <v>0</v>
      </c>
      <c r="E766" s="10">
        <v>0</v>
      </c>
      <c r="F766" s="10">
        <v>67</v>
      </c>
      <c r="G766" s="5">
        <v>2550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67</v>
      </c>
      <c r="AA766" s="7">
        <v>2550</v>
      </c>
      <c r="AC766" s="17" t="s">
        <v>166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40</v>
      </c>
      <c r="AS766" s="5">
        <v>1113</v>
      </c>
      <c r="AT766" s="10">
        <v>10</v>
      </c>
      <c r="AU766" s="10">
        <v>966</v>
      </c>
      <c r="AV766" s="10">
        <v>280</v>
      </c>
      <c r="AW766" s="5">
        <v>2010</v>
      </c>
      <c r="AX766" s="10">
        <v>0</v>
      </c>
      <c r="AY766" s="10">
        <v>0</v>
      </c>
      <c r="AZ766" s="10">
        <v>0</v>
      </c>
      <c r="BA766" s="10">
        <v>0</v>
      </c>
      <c r="BB766" s="10">
        <v>330</v>
      </c>
      <c r="BC766" s="7">
        <v>4089</v>
      </c>
    </row>
    <row r="767" spans="1:55" ht="15.75" thickBot="1">
      <c r="A767" s="17" t="s">
        <v>99</v>
      </c>
      <c r="B767" s="5">
        <v>4068.27</v>
      </c>
      <c r="C767" s="5">
        <v>693108.03</v>
      </c>
      <c r="D767" s="5">
        <v>10863.69</v>
      </c>
      <c r="E767" s="5">
        <v>961419.53</v>
      </c>
      <c r="F767" s="5">
        <v>10017.370000000001</v>
      </c>
      <c r="G767" s="5">
        <v>776510.88</v>
      </c>
      <c r="H767" s="5">
        <v>4513.4799999999996</v>
      </c>
      <c r="I767" s="5">
        <v>792220.26</v>
      </c>
      <c r="J767" s="5">
        <v>20788.88</v>
      </c>
      <c r="K767" s="5">
        <v>821149.18</v>
      </c>
      <c r="L767" s="5">
        <v>2739.45</v>
      </c>
      <c r="M767" s="5">
        <v>672135.72</v>
      </c>
      <c r="N767" s="5">
        <v>8860.76</v>
      </c>
      <c r="O767" s="5">
        <v>656636.32999999996</v>
      </c>
      <c r="P767" s="5">
        <v>2886.35</v>
      </c>
      <c r="Q767" s="5">
        <v>422519.16</v>
      </c>
      <c r="R767" s="5">
        <v>2231.38</v>
      </c>
      <c r="S767" s="5">
        <v>638719.63</v>
      </c>
      <c r="T767" s="5">
        <v>6377.21</v>
      </c>
      <c r="U767" s="5">
        <v>714728</v>
      </c>
      <c r="V767" s="5">
        <v>3930.9</v>
      </c>
      <c r="W767" s="5">
        <v>754349.48</v>
      </c>
      <c r="X767" s="5">
        <v>6483.28</v>
      </c>
      <c r="Y767" s="5">
        <v>656106.82999999996</v>
      </c>
      <c r="Z767" s="5">
        <v>83761.02</v>
      </c>
      <c r="AA767" s="7">
        <v>8559603.0299999993</v>
      </c>
      <c r="AC767" s="17" t="s">
        <v>168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53</v>
      </c>
      <c r="AM767" s="5">
        <v>4516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53</v>
      </c>
      <c r="BC767" s="7">
        <v>4516</v>
      </c>
    </row>
    <row r="768" spans="1:55" ht="15.75" thickBot="1">
      <c r="A768" s="17" t="s">
        <v>127</v>
      </c>
      <c r="B768" s="5">
        <v>2436.6999999999998</v>
      </c>
      <c r="C768" s="5">
        <v>39728.910000000003</v>
      </c>
      <c r="D768" s="5">
        <v>1329.2</v>
      </c>
      <c r="E768" s="5">
        <v>26400.49</v>
      </c>
      <c r="F768" s="10">
        <v>387</v>
      </c>
      <c r="G768" s="5">
        <v>13748.07</v>
      </c>
      <c r="H768" s="10">
        <v>389</v>
      </c>
      <c r="I768" s="5">
        <v>6235.31</v>
      </c>
      <c r="J768" s="10">
        <v>449.3</v>
      </c>
      <c r="K768" s="5">
        <v>6712.03</v>
      </c>
      <c r="L768" s="10">
        <v>442</v>
      </c>
      <c r="M768" s="5">
        <v>27241.37</v>
      </c>
      <c r="N768" s="10">
        <v>297.97000000000003</v>
      </c>
      <c r="O768" s="5">
        <v>6390.23</v>
      </c>
      <c r="P768" s="10">
        <v>42</v>
      </c>
      <c r="Q768" s="5">
        <v>3446.52</v>
      </c>
      <c r="R768" s="10">
        <v>488</v>
      </c>
      <c r="S768" s="5">
        <v>72246.89</v>
      </c>
      <c r="T768" s="10">
        <v>107</v>
      </c>
      <c r="U768" s="5">
        <v>11475</v>
      </c>
      <c r="V768" s="10">
        <v>310.23</v>
      </c>
      <c r="W768" s="5">
        <v>24532.04</v>
      </c>
      <c r="X768" s="10">
        <v>465.42</v>
      </c>
      <c r="Y768" s="5">
        <v>2013.72</v>
      </c>
      <c r="Z768" s="5">
        <v>7143.82</v>
      </c>
      <c r="AA768" s="7">
        <v>240170.58</v>
      </c>
      <c r="AC768" s="17" t="s">
        <v>140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20</v>
      </c>
      <c r="AS768" s="5">
        <v>1643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20</v>
      </c>
      <c r="BC768" s="7">
        <v>1643</v>
      </c>
    </row>
    <row r="769" spans="1:55" ht="15.75" thickBot="1">
      <c r="A769" s="17" t="s">
        <v>201</v>
      </c>
      <c r="B769" s="10">
        <v>279</v>
      </c>
      <c r="C769" s="5">
        <v>12388.38</v>
      </c>
      <c r="D769" s="10">
        <v>0</v>
      </c>
      <c r="E769" s="10">
        <v>0</v>
      </c>
      <c r="F769" s="10">
        <v>179.5</v>
      </c>
      <c r="G769" s="5">
        <v>7875.84</v>
      </c>
      <c r="H769" s="10">
        <v>5.36</v>
      </c>
      <c r="I769" s="10">
        <v>296.22000000000003</v>
      </c>
      <c r="J769" s="10">
        <v>0</v>
      </c>
      <c r="K769" s="10">
        <v>0</v>
      </c>
      <c r="L769" s="10">
        <v>35</v>
      </c>
      <c r="M769" s="10">
        <v>433.47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10</v>
      </c>
      <c r="Y769" s="10">
        <v>22.2</v>
      </c>
      <c r="Z769" s="10">
        <v>508.86</v>
      </c>
      <c r="AA769" s="7">
        <v>21016.11</v>
      </c>
      <c r="AC769" s="17" t="s">
        <v>80</v>
      </c>
      <c r="AD769" s="10">
        <v>726</v>
      </c>
      <c r="AE769" s="5">
        <v>10100</v>
      </c>
      <c r="AF769" s="10">
        <v>584</v>
      </c>
      <c r="AG769" s="5">
        <v>10088</v>
      </c>
      <c r="AH769" s="5">
        <v>1234</v>
      </c>
      <c r="AI769" s="5">
        <v>15051</v>
      </c>
      <c r="AJ769" s="10">
        <v>0</v>
      </c>
      <c r="AK769" s="10">
        <v>0</v>
      </c>
      <c r="AL769" s="10">
        <v>0</v>
      </c>
      <c r="AM769" s="10">
        <v>0</v>
      </c>
      <c r="AN769" s="10">
        <v>155</v>
      </c>
      <c r="AO769" s="5">
        <v>15090</v>
      </c>
      <c r="AP769" s="10">
        <v>60</v>
      </c>
      <c r="AQ769" s="5">
        <v>7550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101</v>
      </c>
      <c r="BA769" s="5">
        <v>10550</v>
      </c>
      <c r="BB769" s="5">
        <v>2860</v>
      </c>
      <c r="BC769" s="7">
        <v>68429</v>
      </c>
    </row>
    <row r="770" spans="1:55" ht="15.75" thickBot="1">
      <c r="A770" s="17" t="s">
        <v>100</v>
      </c>
      <c r="B770" s="10">
        <v>0</v>
      </c>
      <c r="C770" s="10">
        <v>0</v>
      </c>
      <c r="D770" s="10">
        <v>145</v>
      </c>
      <c r="E770" s="10">
        <v>787.68</v>
      </c>
      <c r="F770" s="10">
        <v>555</v>
      </c>
      <c r="G770" s="5">
        <v>4337.2</v>
      </c>
      <c r="H770" s="10">
        <v>190</v>
      </c>
      <c r="I770" s="10">
        <v>495.49</v>
      </c>
      <c r="J770" s="5">
        <v>1058</v>
      </c>
      <c r="K770" s="5">
        <v>5203.72</v>
      </c>
      <c r="L770" s="10">
        <v>0</v>
      </c>
      <c r="M770" s="10">
        <v>0</v>
      </c>
      <c r="N770" s="10">
        <v>40</v>
      </c>
      <c r="O770" s="5">
        <v>1152.6099999999999</v>
      </c>
      <c r="P770" s="10">
        <v>20</v>
      </c>
      <c r="Q770" s="5">
        <v>1945</v>
      </c>
      <c r="R770" s="10">
        <v>0.5</v>
      </c>
      <c r="S770" s="10">
        <v>1.33</v>
      </c>
      <c r="T770" s="10">
        <v>0</v>
      </c>
      <c r="U770" s="10">
        <v>0</v>
      </c>
      <c r="V770" s="10">
        <v>586</v>
      </c>
      <c r="W770" s="5">
        <v>4603</v>
      </c>
      <c r="X770" s="10">
        <v>2</v>
      </c>
      <c r="Y770" s="10">
        <v>1.65</v>
      </c>
      <c r="Z770" s="5">
        <v>2596.5</v>
      </c>
      <c r="AA770" s="7">
        <v>18527.68</v>
      </c>
      <c r="AC770" s="17" t="s">
        <v>142</v>
      </c>
      <c r="AD770" s="10">
        <v>0</v>
      </c>
      <c r="AE770" s="10">
        <v>0</v>
      </c>
      <c r="AF770" s="10">
        <v>228</v>
      </c>
      <c r="AG770" s="5">
        <v>3573</v>
      </c>
      <c r="AH770" s="10">
        <v>0</v>
      </c>
      <c r="AI770" s="10">
        <v>0</v>
      </c>
      <c r="AJ770" s="10">
        <v>90</v>
      </c>
      <c r="AK770" s="5">
        <v>8257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318</v>
      </c>
      <c r="BC770" s="7">
        <v>11830</v>
      </c>
    </row>
    <row r="771" spans="1:55" ht="15.75" thickBot="1">
      <c r="A771" s="17" t="s">
        <v>128</v>
      </c>
      <c r="B771" s="10">
        <v>190.94</v>
      </c>
      <c r="C771" s="5">
        <v>2707.48</v>
      </c>
      <c r="D771" s="10">
        <v>0</v>
      </c>
      <c r="E771" s="10">
        <v>0</v>
      </c>
      <c r="F771" s="10">
        <v>0</v>
      </c>
      <c r="G771" s="10">
        <v>0</v>
      </c>
      <c r="H771" s="10">
        <v>300</v>
      </c>
      <c r="I771" s="5">
        <v>1114.29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490.94</v>
      </c>
      <c r="AA771" s="7">
        <v>3821.77</v>
      </c>
      <c r="AC771" s="17" t="s">
        <v>144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124</v>
      </c>
      <c r="AS771" s="5">
        <v>3408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124</v>
      </c>
      <c r="BC771" s="7">
        <v>3408</v>
      </c>
    </row>
    <row r="772" spans="1:55" ht="15.75" thickBot="1">
      <c r="A772" s="17" t="s">
        <v>203</v>
      </c>
      <c r="B772" s="5">
        <v>1084.7</v>
      </c>
      <c r="C772" s="5">
        <v>163267.99</v>
      </c>
      <c r="D772" s="10">
        <v>16.8</v>
      </c>
      <c r="E772" s="10">
        <v>847.04</v>
      </c>
      <c r="F772" s="10">
        <v>121</v>
      </c>
      <c r="G772" s="5">
        <v>4216.24</v>
      </c>
      <c r="H772" s="10">
        <v>148.19999999999999</v>
      </c>
      <c r="I772" s="5">
        <v>5125.2700000000004</v>
      </c>
      <c r="J772" s="10">
        <v>18.5</v>
      </c>
      <c r="K772" s="10">
        <v>935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17.399999999999999</v>
      </c>
      <c r="S772" s="10">
        <v>485.11</v>
      </c>
      <c r="T772" s="10">
        <v>0.17</v>
      </c>
      <c r="U772" s="10">
        <v>127.25</v>
      </c>
      <c r="V772" s="10">
        <v>0</v>
      </c>
      <c r="W772" s="10">
        <v>0</v>
      </c>
      <c r="X772" s="10">
        <v>0</v>
      </c>
      <c r="Y772" s="10">
        <v>0</v>
      </c>
      <c r="Z772" s="5">
        <v>1406.77</v>
      </c>
      <c r="AA772" s="7">
        <v>175003.9</v>
      </c>
      <c r="AC772" s="17" t="s">
        <v>85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40</v>
      </c>
      <c r="AQ772" s="5">
        <v>2327</v>
      </c>
      <c r="AR772" s="10">
        <v>65</v>
      </c>
      <c r="AS772" s="5">
        <v>3056</v>
      </c>
      <c r="AT772" s="10">
        <v>0</v>
      </c>
      <c r="AU772" s="10">
        <v>0</v>
      </c>
      <c r="AV772" s="10">
        <v>33</v>
      </c>
      <c r="AW772" s="5">
        <v>2941</v>
      </c>
      <c r="AX772" s="10">
        <v>178</v>
      </c>
      <c r="AY772" s="5">
        <v>7262</v>
      </c>
      <c r="AZ772" s="10">
        <v>68</v>
      </c>
      <c r="BA772" s="5">
        <v>10051</v>
      </c>
      <c r="BB772" s="10">
        <v>384</v>
      </c>
      <c r="BC772" s="7">
        <v>25637</v>
      </c>
    </row>
    <row r="773" spans="1:55" ht="15.75" thickBot="1">
      <c r="A773" s="17" t="s">
        <v>221</v>
      </c>
      <c r="B773" s="10">
        <v>80</v>
      </c>
      <c r="C773" s="5">
        <v>8048</v>
      </c>
      <c r="D773" s="10">
        <v>65</v>
      </c>
      <c r="E773" s="5">
        <v>7396.65</v>
      </c>
      <c r="F773" s="10">
        <v>57</v>
      </c>
      <c r="G773" s="5">
        <v>3561</v>
      </c>
      <c r="H773" s="10">
        <v>55</v>
      </c>
      <c r="I773" s="5">
        <v>7313</v>
      </c>
      <c r="J773" s="10">
        <v>0</v>
      </c>
      <c r="K773" s="10">
        <v>0</v>
      </c>
      <c r="L773" s="10">
        <v>25.68</v>
      </c>
      <c r="M773" s="5">
        <v>1665.3</v>
      </c>
      <c r="N773" s="10">
        <v>0</v>
      </c>
      <c r="O773" s="10">
        <v>0</v>
      </c>
      <c r="P773" s="10">
        <v>80</v>
      </c>
      <c r="Q773" s="5">
        <v>7461.45</v>
      </c>
      <c r="R773" s="10">
        <v>30</v>
      </c>
      <c r="S773" s="5">
        <v>2000</v>
      </c>
      <c r="T773" s="10">
        <v>27</v>
      </c>
      <c r="U773" s="5">
        <v>7687.4</v>
      </c>
      <c r="V773" s="10">
        <v>0</v>
      </c>
      <c r="W773" s="10">
        <v>0</v>
      </c>
      <c r="X773" s="10">
        <v>0</v>
      </c>
      <c r="Y773" s="10">
        <v>0</v>
      </c>
      <c r="Z773" s="10">
        <v>419.68</v>
      </c>
      <c r="AA773" s="7">
        <v>45132.800000000003</v>
      </c>
      <c r="AC773" s="17" t="s">
        <v>86</v>
      </c>
      <c r="AD773" s="10">
        <v>342</v>
      </c>
      <c r="AE773" s="5">
        <v>20554</v>
      </c>
      <c r="AF773" s="10">
        <v>93</v>
      </c>
      <c r="AG773" s="5">
        <v>14507</v>
      </c>
      <c r="AH773" s="10">
        <v>102</v>
      </c>
      <c r="AI773" s="5">
        <v>12312</v>
      </c>
      <c r="AJ773" s="10">
        <v>151</v>
      </c>
      <c r="AK773" s="5">
        <v>14509</v>
      </c>
      <c r="AL773" s="10">
        <v>97</v>
      </c>
      <c r="AM773" s="5">
        <v>9716</v>
      </c>
      <c r="AN773" s="10">
        <v>132</v>
      </c>
      <c r="AO773" s="5">
        <v>12638</v>
      </c>
      <c r="AP773" s="10">
        <v>159</v>
      </c>
      <c r="AQ773" s="5">
        <v>17109</v>
      </c>
      <c r="AR773" s="10">
        <v>106</v>
      </c>
      <c r="AS773" s="5">
        <v>13296</v>
      </c>
      <c r="AT773" s="10">
        <v>132</v>
      </c>
      <c r="AU773" s="5">
        <v>10379</v>
      </c>
      <c r="AV773" s="10">
        <v>206</v>
      </c>
      <c r="AW773" s="5">
        <v>15911</v>
      </c>
      <c r="AX773" s="10">
        <v>122</v>
      </c>
      <c r="AY773" s="5">
        <v>13305</v>
      </c>
      <c r="AZ773" s="10">
        <v>98</v>
      </c>
      <c r="BA773" s="5">
        <v>6180</v>
      </c>
      <c r="BB773" s="5">
        <v>1740</v>
      </c>
      <c r="BC773" s="7">
        <v>160416</v>
      </c>
    </row>
    <row r="774" spans="1:55" ht="15.75" thickBot="1">
      <c r="A774" s="17" t="s">
        <v>205</v>
      </c>
      <c r="B774" s="10">
        <v>0</v>
      </c>
      <c r="C774" s="10">
        <v>0</v>
      </c>
      <c r="D774" s="10">
        <v>403</v>
      </c>
      <c r="E774" s="5">
        <v>7576.21</v>
      </c>
      <c r="F774" s="10">
        <v>0</v>
      </c>
      <c r="G774" s="10">
        <v>0</v>
      </c>
      <c r="H774" s="10">
        <v>0</v>
      </c>
      <c r="I774" s="10">
        <v>0</v>
      </c>
      <c r="J774" s="5">
        <v>3000</v>
      </c>
      <c r="K774" s="10">
        <v>289.39999999999998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5">
        <v>3403</v>
      </c>
      <c r="AA774" s="7">
        <v>7865.61</v>
      </c>
      <c r="AC774" s="17" t="s">
        <v>95</v>
      </c>
      <c r="AD774" s="10">
        <v>24</v>
      </c>
      <c r="AE774" s="5">
        <v>2742</v>
      </c>
      <c r="AF774" s="10">
        <v>0</v>
      </c>
      <c r="AG774" s="10">
        <v>0</v>
      </c>
      <c r="AH774" s="10">
        <v>35</v>
      </c>
      <c r="AI774" s="5">
        <v>2112</v>
      </c>
      <c r="AJ774" s="10">
        <v>50</v>
      </c>
      <c r="AK774" s="5">
        <v>4064</v>
      </c>
      <c r="AL774" s="10">
        <v>328</v>
      </c>
      <c r="AM774" s="5">
        <v>10365</v>
      </c>
      <c r="AN774" s="10">
        <v>160</v>
      </c>
      <c r="AO774" s="5">
        <v>3692</v>
      </c>
      <c r="AP774" s="10">
        <v>64</v>
      </c>
      <c r="AQ774" s="5">
        <v>4267</v>
      </c>
      <c r="AR774" s="10">
        <v>354</v>
      </c>
      <c r="AS774" s="5">
        <v>18261</v>
      </c>
      <c r="AT774" s="10">
        <v>92</v>
      </c>
      <c r="AU774" s="5">
        <v>4877</v>
      </c>
      <c r="AV774" s="10">
        <v>140</v>
      </c>
      <c r="AW774" s="5">
        <v>7731</v>
      </c>
      <c r="AX774" s="10">
        <v>477</v>
      </c>
      <c r="AY774" s="5">
        <v>13179</v>
      </c>
      <c r="AZ774" s="10">
        <v>19</v>
      </c>
      <c r="BA774" s="5">
        <v>1438</v>
      </c>
      <c r="BB774" s="5">
        <v>1743</v>
      </c>
      <c r="BC774" s="7">
        <v>72728</v>
      </c>
    </row>
    <row r="775" spans="1:55" ht="15.75" thickBot="1">
      <c r="A775" s="17" t="s">
        <v>206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429</v>
      </c>
      <c r="K775" s="10">
        <v>790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429</v>
      </c>
      <c r="AA775" s="12">
        <v>790</v>
      </c>
      <c r="AC775" s="17" t="s">
        <v>119</v>
      </c>
      <c r="AD775" s="10">
        <v>67</v>
      </c>
      <c r="AE775" s="5">
        <v>2430</v>
      </c>
      <c r="AF775" s="10">
        <v>0</v>
      </c>
      <c r="AG775" s="10">
        <v>0</v>
      </c>
      <c r="AH775" s="10">
        <v>20</v>
      </c>
      <c r="AI775" s="5">
        <v>3266</v>
      </c>
      <c r="AJ775" s="10">
        <v>0</v>
      </c>
      <c r="AK775" s="10">
        <v>0</v>
      </c>
      <c r="AL775" s="10">
        <v>40</v>
      </c>
      <c r="AM775" s="10">
        <v>983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199</v>
      </c>
      <c r="BA775" s="5">
        <v>3955</v>
      </c>
      <c r="BB775" s="10">
        <v>326</v>
      </c>
      <c r="BC775" s="7">
        <v>10634</v>
      </c>
    </row>
    <row r="776" spans="1:55" ht="15.75" thickBot="1">
      <c r="A776" s="17" t="s">
        <v>175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369.4</v>
      </c>
      <c r="S776" s="5">
        <v>7718.4</v>
      </c>
      <c r="T776" s="10">
        <v>0</v>
      </c>
      <c r="U776" s="10">
        <v>0</v>
      </c>
      <c r="V776" s="10">
        <v>65</v>
      </c>
      <c r="W776" s="10">
        <v>800</v>
      </c>
      <c r="X776" s="10">
        <v>0</v>
      </c>
      <c r="Y776" s="10">
        <v>0</v>
      </c>
      <c r="Z776" s="10">
        <v>434.4</v>
      </c>
      <c r="AA776" s="7">
        <v>8518.4</v>
      </c>
      <c r="AC776" s="17" t="s">
        <v>192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49</v>
      </c>
      <c r="AQ776" s="5">
        <v>1584</v>
      </c>
      <c r="AR776" s="10">
        <v>0</v>
      </c>
      <c r="AS776" s="10">
        <v>0</v>
      </c>
      <c r="AT776" s="10">
        <v>110</v>
      </c>
      <c r="AU776" s="5">
        <v>17488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159</v>
      </c>
      <c r="BC776" s="7">
        <v>19072</v>
      </c>
    </row>
    <row r="777" spans="1:55" ht="15.75" thickBot="1">
      <c r="A777" s="17" t="s">
        <v>157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150</v>
      </c>
      <c r="I777" s="10">
        <v>274.29000000000002</v>
      </c>
      <c r="J777" s="10">
        <v>80</v>
      </c>
      <c r="K777" s="10">
        <v>313.2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230</v>
      </c>
      <c r="AA777" s="12">
        <v>587.49</v>
      </c>
      <c r="AC777" s="17" t="s">
        <v>121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21</v>
      </c>
      <c r="BA777" s="5">
        <v>2101</v>
      </c>
      <c r="BB777" s="10">
        <v>21</v>
      </c>
      <c r="BC777" s="7">
        <v>2101</v>
      </c>
    </row>
    <row r="778" spans="1:55" ht="15.75" thickBot="1">
      <c r="A778" s="17" t="s">
        <v>222</v>
      </c>
      <c r="B778" s="10">
        <v>0</v>
      </c>
      <c r="C778" s="10">
        <v>0</v>
      </c>
      <c r="D778" s="10">
        <v>12</v>
      </c>
      <c r="E778" s="10">
        <v>150</v>
      </c>
      <c r="F778" s="10">
        <v>0</v>
      </c>
      <c r="G778" s="10">
        <v>0</v>
      </c>
      <c r="H778" s="10">
        <v>0</v>
      </c>
      <c r="I778" s="10">
        <v>0</v>
      </c>
      <c r="J778" s="10">
        <v>1</v>
      </c>
      <c r="K778" s="5">
        <v>1335.71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18</v>
      </c>
      <c r="W778" s="5">
        <v>1917.18</v>
      </c>
      <c r="X778" s="10">
        <v>0</v>
      </c>
      <c r="Y778" s="10">
        <v>0</v>
      </c>
      <c r="Z778" s="10">
        <v>31</v>
      </c>
      <c r="AA778" s="7">
        <v>3402.89</v>
      </c>
      <c r="AC778" s="17" t="s">
        <v>122</v>
      </c>
      <c r="AD778" s="10">
        <v>120</v>
      </c>
      <c r="AE778" s="5">
        <v>165423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120</v>
      </c>
      <c r="BC778" s="7">
        <v>165423</v>
      </c>
    </row>
    <row r="779" spans="1:55" ht="15.75" thickBot="1">
      <c r="A779" s="17" t="s">
        <v>223</v>
      </c>
      <c r="B779" s="10">
        <v>0</v>
      </c>
      <c r="C779" s="10">
        <v>0</v>
      </c>
      <c r="D779" s="10">
        <v>0</v>
      </c>
      <c r="E779" s="10">
        <v>0</v>
      </c>
      <c r="F779" s="10">
        <v>0</v>
      </c>
      <c r="G779" s="10">
        <v>0</v>
      </c>
      <c r="H779" s="5">
        <v>8106</v>
      </c>
      <c r="I779" s="5">
        <v>80400</v>
      </c>
      <c r="J779" s="10">
        <v>0</v>
      </c>
      <c r="K779" s="10">
        <v>0</v>
      </c>
      <c r="L779" s="10">
        <v>0</v>
      </c>
      <c r="M779" s="10">
        <v>0</v>
      </c>
      <c r="N779" s="5">
        <v>7625</v>
      </c>
      <c r="O779" s="5">
        <v>60500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5">
        <v>8158</v>
      </c>
      <c r="W779" s="5">
        <v>59900</v>
      </c>
      <c r="X779" s="10">
        <v>0</v>
      </c>
      <c r="Y779" s="10">
        <v>0</v>
      </c>
      <c r="Z779" s="5">
        <v>23889</v>
      </c>
      <c r="AA779" s="7">
        <v>200800</v>
      </c>
      <c r="AC779" s="17" t="s">
        <v>105</v>
      </c>
      <c r="AD779" s="10">
        <v>17</v>
      </c>
      <c r="AE779" s="5">
        <v>2975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250</v>
      </c>
      <c r="AW779" s="5">
        <v>27732</v>
      </c>
      <c r="AX779" s="10">
        <v>0</v>
      </c>
      <c r="AY779" s="10">
        <v>0</v>
      </c>
      <c r="AZ779" s="10">
        <v>0</v>
      </c>
      <c r="BA779" s="10">
        <v>0</v>
      </c>
      <c r="BB779" s="10">
        <v>267</v>
      </c>
      <c r="BC779" s="7">
        <v>30707</v>
      </c>
    </row>
    <row r="780" spans="1:55" ht="15.75" thickBot="1">
      <c r="A780" s="17" t="s">
        <v>176</v>
      </c>
      <c r="B780" s="10">
        <v>0</v>
      </c>
      <c r="C780" s="10">
        <v>0</v>
      </c>
      <c r="D780" s="10">
        <v>0</v>
      </c>
      <c r="E780" s="10">
        <v>0</v>
      </c>
      <c r="F780" s="10">
        <v>9</v>
      </c>
      <c r="G780" s="5">
        <v>1719.2</v>
      </c>
      <c r="H780" s="10">
        <v>45</v>
      </c>
      <c r="I780" s="10">
        <v>99</v>
      </c>
      <c r="J780" s="10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54</v>
      </c>
      <c r="AA780" s="7">
        <v>1818.2</v>
      </c>
      <c r="AC780" s="17" t="s">
        <v>133</v>
      </c>
      <c r="AD780" s="10">
        <v>15</v>
      </c>
      <c r="AE780" s="10">
        <v>892</v>
      </c>
      <c r="AF780" s="10">
        <v>0</v>
      </c>
      <c r="AG780" s="10">
        <v>0</v>
      </c>
      <c r="AH780" s="10">
        <v>44</v>
      </c>
      <c r="AI780" s="5">
        <v>2160</v>
      </c>
      <c r="AJ780" s="10">
        <v>39</v>
      </c>
      <c r="AK780" s="5">
        <v>1416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63</v>
      </c>
      <c r="AS780" s="5">
        <v>2561</v>
      </c>
      <c r="AT780" s="10">
        <v>42</v>
      </c>
      <c r="AU780" s="5">
        <v>1418</v>
      </c>
      <c r="AV780" s="10">
        <v>0</v>
      </c>
      <c r="AW780" s="10">
        <v>0</v>
      </c>
      <c r="AX780" s="10">
        <v>72</v>
      </c>
      <c r="AY780" s="5">
        <v>4821</v>
      </c>
      <c r="AZ780" s="10">
        <v>0</v>
      </c>
      <c r="BA780" s="10">
        <v>0</v>
      </c>
      <c r="BB780" s="10">
        <v>275</v>
      </c>
      <c r="BC780" s="7">
        <v>13268</v>
      </c>
    </row>
    <row r="781" spans="1:55" ht="15.75" thickBot="1">
      <c r="A781" s="17" t="s">
        <v>224</v>
      </c>
      <c r="B781" s="10">
        <v>807.15</v>
      </c>
      <c r="C781" s="5">
        <v>74311.429999999993</v>
      </c>
      <c r="D781" s="10">
        <v>850.82</v>
      </c>
      <c r="E781" s="5">
        <v>79846.73</v>
      </c>
      <c r="F781" s="10">
        <v>972.81</v>
      </c>
      <c r="G781" s="5">
        <v>94598.7</v>
      </c>
      <c r="H781" s="5">
        <v>2528.25</v>
      </c>
      <c r="I781" s="5">
        <v>227310.58</v>
      </c>
      <c r="J781" s="10">
        <v>101</v>
      </c>
      <c r="K781" s="5">
        <v>6631.2</v>
      </c>
      <c r="L781" s="10">
        <v>935.35</v>
      </c>
      <c r="M781" s="5">
        <v>73989.399999999994</v>
      </c>
      <c r="N781" s="10">
        <v>229.65</v>
      </c>
      <c r="O781" s="5">
        <v>11840.78</v>
      </c>
      <c r="P781" s="10">
        <v>0</v>
      </c>
      <c r="Q781" s="10">
        <v>0</v>
      </c>
      <c r="R781" s="5">
        <v>1084.04</v>
      </c>
      <c r="S781" s="5">
        <v>76496.600000000006</v>
      </c>
      <c r="T781" s="10">
        <v>395.23</v>
      </c>
      <c r="U781" s="5">
        <v>23600.76</v>
      </c>
      <c r="V781" s="10">
        <v>240</v>
      </c>
      <c r="W781" s="5">
        <v>11110</v>
      </c>
      <c r="X781" s="10">
        <v>759.86</v>
      </c>
      <c r="Y781" s="5">
        <v>53024.3</v>
      </c>
      <c r="Z781" s="5">
        <v>8904.16</v>
      </c>
      <c r="AA781" s="7">
        <v>732760.48</v>
      </c>
      <c r="AC781" s="17" t="s">
        <v>96</v>
      </c>
      <c r="AD781" s="10">
        <v>0</v>
      </c>
      <c r="AE781" s="10">
        <v>0</v>
      </c>
      <c r="AF781" s="10">
        <v>0</v>
      </c>
      <c r="AG781" s="10">
        <v>0</v>
      </c>
      <c r="AH781" s="10">
        <v>4</v>
      </c>
      <c r="AI781" s="10">
        <v>510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10</v>
      </c>
      <c r="AQ781" s="10">
        <v>734</v>
      </c>
      <c r="AR781" s="10">
        <v>20</v>
      </c>
      <c r="AS781" s="5">
        <v>1181</v>
      </c>
      <c r="AT781" s="10">
        <v>322</v>
      </c>
      <c r="AU781" s="5">
        <v>7567</v>
      </c>
      <c r="AV781" s="10">
        <v>374</v>
      </c>
      <c r="AW781" s="5">
        <v>6543</v>
      </c>
      <c r="AX781" s="5">
        <v>1240</v>
      </c>
      <c r="AY781" s="5">
        <v>44082</v>
      </c>
      <c r="AZ781" s="10">
        <v>826</v>
      </c>
      <c r="BA781" s="5">
        <v>8438</v>
      </c>
      <c r="BB781" s="5">
        <v>2796</v>
      </c>
      <c r="BC781" s="7">
        <v>69055</v>
      </c>
    </row>
    <row r="782" spans="1:55" ht="15.75" thickBot="1">
      <c r="A782" s="17" t="s">
        <v>158</v>
      </c>
      <c r="B782" s="10">
        <v>96.44</v>
      </c>
      <c r="C782" s="5">
        <v>3533.7</v>
      </c>
      <c r="D782" s="10">
        <v>0</v>
      </c>
      <c r="E782" s="10">
        <v>0</v>
      </c>
      <c r="F782" s="10">
        <v>0</v>
      </c>
      <c r="G782" s="10">
        <v>0</v>
      </c>
      <c r="H782" s="10">
        <v>399.89</v>
      </c>
      <c r="I782" s="5">
        <v>52986.400000000001</v>
      </c>
      <c r="J782" s="10">
        <v>24.86</v>
      </c>
      <c r="K782" s="5">
        <v>1475.76</v>
      </c>
      <c r="L782" s="10">
        <v>96.35</v>
      </c>
      <c r="M782" s="5">
        <v>6471.4</v>
      </c>
      <c r="N782" s="10">
        <v>0</v>
      </c>
      <c r="O782" s="10">
        <v>0</v>
      </c>
      <c r="P782" s="10">
        <v>108.38</v>
      </c>
      <c r="Q782" s="5">
        <v>7229.78</v>
      </c>
      <c r="R782" s="10">
        <v>0</v>
      </c>
      <c r="S782" s="10">
        <v>0</v>
      </c>
      <c r="T782" s="10">
        <v>172.44</v>
      </c>
      <c r="U782" s="5">
        <v>13384.22</v>
      </c>
      <c r="V782" s="10">
        <v>0</v>
      </c>
      <c r="W782" s="10">
        <v>0</v>
      </c>
      <c r="X782" s="10">
        <v>45</v>
      </c>
      <c r="Y782" s="5">
        <v>3433.92</v>
      </c>
      <c r="Z782" s="10">
        <v>943.36</v>
      </c>
      <c r="AA782" s="7">
        <v>88515.18</v>
      </c>
      <c r="AC782" s="17" t="s">
        <v>109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28</v>
      </c>
      <c r="AK782" s="5">
        <v>1678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9</v>
      </c>
      <c r="AS782" s="10">
        <v>979</v>
      </c>
      <c r="AT782" s="10">
        <v>6</v>
      </c>
      <c r="AU782" s="10">
        <v>896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43</v>
      </c>
      <c r="BC782" s="7">
        <v>3553</v>
      </c>
    </row>
    <row r="783" spans="1:55" ht="15.75" thickBot="1">
      <c r="A783" s="18" t="s">
        <v>27</v>
      </c>
      <c r="B783" s="8">
        <v>615261.07999999996</v>
      </c>
      <c r="C783" s="8">
        <v>15135615.890000001</v>
      </c>
      <c r="D783" s="8">
        <v>503708.1</v>
      </c>
      <c r="E783" s="8">
        <v>14045265.449999999</v>
      </c>
      <c r="F783" s="8">
        <v>358004.93</v>
      </c>
      <c r="G783" s="8">
        <v>14850769.970000001</v>
      </c>
      <c r="H783" s="8">
        <v>435013.91</v>
      </c>
      <c r="I783" s="8">
        <v>15311930.85</v>
      </c>
      <c r="J783" s="8">
        <v>586335.85</v>
      </c>
      <c r="K783" s="8">
        <v>16819150.640000001</v>
      </c>
      <c r="L783" s="8">
        <v>355971.61</v>
      </c>
      <c r="M783" s="8">
        <v>8455208.5399999991</v>
      </c>
      <c r="N783" s="8">
        <v>593819.81000000006</v>
      </c>
      <c r="O783" s="8">
        <v>14392677.4</v>
      </c>
      <c r="P783" s="8">
        <v>552366.41</v>
      </c>
      <c r="Q783" s="8">
        <v>12492129.189999999</v>
      </c>
      <c r="R783" s="8">
        <v>439762.8</v>
      </c>
      <c r="S783" s="8">
        <v>12565043.92</v>
      </c>
      <c r="T783" s="8">
        <v>449258.5</v>
      </c>
      <c r="U783" s="8">
        <v>15470483.720000001</v>
      </c>
      <c r="V783" s="8">
        <v>677662.56</v>
      </c>
      <c r="W783" s="8">
        <v>14598827.640000001</v>
      </c>
      <c r="X783" s="8">
        <v>860231.42</v>
      </c>
      <c r="Y783" s="8">
        <v>15270867.470000001</v>
      </c>
      <c r="Z783" s="8">
        <v>6427396.9800000004</v>
      </c>
      <c r="AA783" s="9">
        <v>169407970.68000001</v>
      </c>
      <c r="AC783" s="17" t="s">
        <v>97</v>
      </c>
      <c r="AD783" s="10">
        <v>92</v>
      </c>
      <c r="AE783" s="5">
        <v>2364</v>
      </c>
      <c r="AF783" s="10">
        <v>40</v>
      </c>
      <c r="AG783" s="5">
        <v>2541</v>
      </c>
      <c r="AH783" s="10">
        <v>97</v>
      </c>
      <c r="AI783" s="5">
        <v>3083</v>
      </c>
      <c r="AJ783" s="10">
        <v>35</v>
      </c>
      <c r="AK783" s="5">
        <v>2376</v>
      </c>
      <c r="AL783" s="10">
        <v>144</v>
      </c>
      <c r="AM783" s="5">
        <v>4949</v>
      </c>
      <c r="AN783" s="10">
        <v>155</v>
      </c>
      <c r="AO783" s="5">
        <v>3725</v>
      </c>
      <c r="AP783" s="10">
        <v>0</v>
      </c>
      <c r="AQ783" s="10">
        <v>0</v>
      </c>
      <c r="AR783" s="10">
        <v>0</v>
      </c>
      <c r="AS783" s="10">
        <v>0</v>
      </c>
      <c r="AT783" s="10">
        <v>972</v>
      </c>
      <c r="AU783" s="5">
        <v>4316</v>
      </c>
      <c r="AV783" s="10">
        <v>130</v>
      </c>
      <c r="AW783" s="5">
        <v>4443</v>
      </c>
      <c r="AX783" s="10">
        <v>148</v>
      </c>
      <c r="AY783" s="5">
        <v>5626</v>
      </c>
      <c r="AZ783" s="10">
        <v>138</v>
      </c>
      <c r="BA783" s="5">
        <v>6526</v>
      </c>
      <c r="BB783" s="5">
        <v>1951</v>
      </c>
      <c r="BC783" s="7">
        <v>39949</v>
      </c>
    </row>
    <row r="784" spans="1:55" ht="15.75" thickBot="1">
      <c r="AC784" s="17" t="s">
        <v>124</v>
      </c>
      <c r="AD784" s="10">
        <v>0</v>
      </c>
      <c r="AE784" s="10">
        <v>0</v>
      </c>
      <c r="AF784" s="10">
        <v>40</v>
      </c>
      <c r="AG784" s="5">
        <v>1156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0">
        <v>0</v>
      </c>
      <c r="AX784" s="10">
        <v>50</v>
      </c>
      <c r="AY784" s="10">
        <v>902</v>
      </c>
      <c r="AZ784" s="10">
        <v>0</v>
      </c>
      <c r="BA784" s="10">
        <v>0</v>
      </c>
      <c r="BB784" s="10">
        <v>90</v>
      </c>
      <c r="BC784" s="7">
        <v>2058</v>
      </c>
    </row>
    <row r="785" spans="1:55" ht="19.5" thickBot="1">
      <c r="A785" s="16" t="s">
        <v>225</v>
      </c>
      <c r="AC785" s="17" t="s">
        <v>200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18</v>
      </c>
      <c r="AQ785" s="5">
        <v>3106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18</v>
      </c>
      <c r="BC785" s="7">
        <v>3106</v>
      </c>
    </row>
    <row r="786" spans="1:55" ht="15.75" thickBot="1">
      <c r="A786" s="64" t="s">
        <v>7</v>
      </c>
      <c r="B786" s="66" t="s">
        <v>8</v>
      </c>
      <c r="C786" s="67"/>
      <c r="D786" s="61" t="s">
        <v>9</v>
      </c>
      <c r="E786" s="62"/>
      <c r="F786" s="61" t="s">
        <v>10</v>
      </c>
      <c r="G786" s="62"/>
      <c r="H786" s="61" t="s">
        <v>11</v>
      </c>
      <c r="I786" s="62"/>
      <c r="J786" s="61" t="s">
        <v>12</v>
      </c>
      <c r="K786" s="62"/>
      <c r="L786" s="61" t="s">
        <v>13</v>
      </c>
      <c r="M786" s="62"/>
      <c r="N786" s="61" t="s">
        <v>14</v>
      </c>
      <c r="O786" s="62"/>
      <c r="P786" s="61" t="s">
        <v>15</v>
      </c>
      <c r="Q786" s="62"/>
      <c r="R786" s="61" t="s">
        <v>16</v>
      </c>
      <c r="S786" s="62"/>
      <c r="T786" s="61" t="s">
        <v>17</v>
      </c>
      <c r="U786" s="62"/>
      <c r="V786" s="61" t="s">
        <v>18</v>
      </c>
      <c r="W786" s="62"/>
      <c r="X786" s="61" t="s">
        <v>19</v>
      </c>
      <c r="Y786" s="62"/>
      <c r="Z786" s="61" t="s">
        <v>20</v>
      </c>
      <c r="AA786" s="63"/>
      <c r="AC786" s="17" t="s">
        <v>98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46</v>
      </c>
      <c r="AU786" s="10">
        <v>123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46</v>
      </c>
      <c r="BC786" s="12">
        <v>123</v>
      </c>
    </row>
    <row r="787" spans="1:55" ht="26.25" thickBot="1">
      <c r="A787" s="65"/>
      <c r="B787" s="1" t="s">
        <v>21</v>
      </c>
      <c r="C787" s="1" t="s">
        <v>22</v>
      </c>
      <c r="D787" s="1" t="s">
        <v>21</v>
      </c>
      <c r="E787" s="1" t="s">
        <v>22</v>
      </c>
      <c r="F787" s="1" t="s">
        <v>21</v>
      </c>
      <c r="G787" s="1" t="s">
        <v>22</v>
      </c>
      <c r="H787" s="1" t="s">
        <v>21</v>
      </c>
      <c r="I787" s="1" t="s">
        <v>22</v>
      </c>
      <c r="J787" s="1" t="s">
        <v>21</v>
      </c>
      <c r="K787" s="1" t="s">
        <v>22</v>
      </c>
      <c r="L787" s="1" t="s">
        <v>21</v>
      </c>
      <c r="M787" s="1" t="s">
        <v>22</v>
      </c>
      <c r="N787" s="1" t="s">
        <v>21</v>
      </c>
      <c r="O787" s="1" t="s">
        <v>22</v>
      </c>
      <c r="P787" s="1" t="s">
        <v>21</v>
      </c>
      <c r="Q787" s="1" t="s">
        <v>22</v>
      </c>
      <c r="R787" s="1" t="s">
        <v>21</v>
      </c>
      <c r="S787" s="1" t="s">
        <v>22</v>
      </c>
      <c r="T787" s="1" t="s">
        <v>21</v>
      </c>
      <c r="U787" s="1" t="s">
        <v>22</v>
      </c>
      <c r="V787" s="1" t="s">
        <v>21</v>
      </c>
      <c r="W787" s="1" t="s">
        <v>22</v>
      </c>
      <c r="X787" s="1" t="s">
        <v>21</v>
      </c>
      <c r="Y787" s="1" t="s">
        <v>22</v>
      </c>
      <c r="Z787" s="1" t="s">
        <v>21</v>
      </c>
      <c r="AA787" s="6" t="s">
        <v>22</v>
      </c>
      <c r="AC787" s="17" t="s">
        <v>99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20</v>
      </c>
      <c r="AM787" s="5">
        <v>1735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0">
        <v>0</v>
      </c>
      <c r="AX787" s="10">
        <v>32</v>
      </c>
      <c r="AY787" s="5">
        <v>2516</v>
      </c>
      <c r="AZ787" s="10">
        <v>0</v>
      </c>
      <c r="BA787" s="10">
        <v>0</v>
      </c>
      <c r="BB787" s="10">
        <v>52</v>
      </c>
      <c r="BC787" s="7">
        <v>4251</v>
      </c>
    </row>
    <row r="788" spans="1:55" ht="15.75" thickBot="1">
      <c r="A788" s="17" t="s">
        <v>26</v>
      </c>
      <c r="B788" s="10">
        <v>0</v>
      </c>
      <c r="C788" s="10">
        <v>0</v>
      </c>
      <c r="D788" s="10">
        <v>39</v>
      </c>
      <c r="E788" s="10">
        <v>40.39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5">
        <v>4777.6899999999996</v>
      </c>
      <c r="Q788" s="5">
        <v>51294.25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5">
        <v>4816.6899999999996</v>
      </c>
      <c r="AA788" s="7">
        <v>51334.64</v>
      </c>
      <c r="AC788" s="17" t="s">
        <v>127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33</v>
      </c>
      <c r="AM788" s="5">
        <v>1438</v>
      </c>
      <c r="AN788" s="10">
        <v>0</v>
      </c>
      <c r="AO788" s="10">
        <v>0</v>
      </c>
      <c r="AP788" s="10">
        <v>813</v>
      </c>
      <c r="AQ788" s="5">
        <v>31685</v>
      </c>
      <c r="AR788" s="10">
        <v>705</v>
      </c>
      <c r="AS788" s="5">
        <v>27546</v>
      </c>
      <c r="AT788" s="10">
        <v>175</v>
      </c>
      <c r="AU788" s="5">
        <v>11425</v>
      </c>
      <c r="AV788" s="10">
        <v>15</v>
      </c>
      <c r="AW788" s="5">
        <v>1559</v>
      </c>
      <c r="AX788" s="10">
        <v>0</v>
      </c>
      <c r="AY788" s="10">
        <v>0</v>
      </c>
      <c r="AZ788" s="10">
        <v>144</v>
      </c>
      <c r="BA788" s="5">
        <v>7163</v>
      </c>
      <c r="BB788" s="5">
        <v>1885</v>
      </c>
      <c r="BC788" s="7">
        <v>80816</v>
      </c>
    </row>
    <row r="789" spans="1:55" ht="15.75" thickBot="1">
      <c r="A789" s="17" t="s">
        <v>29</v>
      </c>
      <c r="B789" s="10">
        <v>0</v>
      </c>
      <c r="C789" s="10">
        <v>0</v>
      </c>
      <c r="D789" s="5">
        <v>5781.96</v>
      </c>
      <c r="E789" s="5">
        <v>57062.52</v>
      </c>
      <c r="F789" s="10">
        <v>354.04</v>
      </c>
      <c r="G789" s="5">
        <v>2432.64</v>
      </c>
      <c r="H789" s="5">
        <v>2340.84</v>
      </c>
      <c r="I789" s="5">
        <v>16314.1</v>
      </c>
      <c r="J789" s="5">
        <v>1614.35</v>
      </c>
      <c r="K789" s="5">
        <v>18792.84</v>
      </c>
      <c r="L789" s="5">
        <v>3774.38</v>
      </c>
      <c r="M789" s="5">
        <v>37062.730000000003</v>
      </c>
      <c r="N789" s="10">
        <v>0</v>
      </c>
      <c r="O789" s="10">
        <v>0</v>
      </c>
      <c r="P789" s="10">
        <v>360</v>
      </c>
      <c r="Q789" s="10">
        <v>303.07</v>
      </c>
      <c r="R789" s="5">
        <v>11472.43</v>
      </c>
      <c r="S789" s="5">
        <v>102428.15</v>
      </c>
      <c r="T789" s="5">
        <v>18473.77</v>
      </c>
      <c r="U789" s="5">
        <v>201171.41</v>
      </c>
      <c r="V789" s="5">
        <v>2810.13</v>
      </c>
      <c r="W789" s="5">
        <v>26444.31</v>
      </c>
      <c r="X789" s="5">
        <v>7333.37</v>
      </c>
      <c r="Y789" s="5">
        <v>68533.460000000006</v>
      </c>
      <c r="Z789" s="5">
        <v>54315.27</v>
      </c>
      <c r="AA789" s="7">
        <v>530545.23</v>
      </c>
      <c r="AC789" s="17" t="s">
        <v>201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17</v>
      </c>
      <c r="AW789" s="5">
        <v>1056</v>
      </c>
      <c r="AX789" s="10">
        <v>0</v>
      </c>
      <c r="AY789" s="10">
        <v>0</v>
      </c>
      <c r="AZ789" s="10">
        <v>0</v>
      </c>
      <c r="BA789" s="10">
        <v>0</v>
      </c>
      <c r="BB789" s="10">
        <v>17</v>
      </c>
      <c r="BC789" s="7">
        <v>1056</v>
      </c>
    </row>
    <row r="790" spans="1:55" ht="15.75" thickBot="1">
      <c r="A790" s="17" t="s">
        <v>31</v>
      </c>
      <c r="B790" s="10">
        <v>22</v>
      </c>
      <c r="C790" s="10">
        <v>13</v>
      </c>
      <c r="D790" s="10">
        <v>47</v>
      </c>
      <c r="E790" s="10">
        <v>26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69</v>
      </c>
      <c r="AA790" s="12">
        <v>39</v>
      </c>
      <c r="AC790" s="17" t="s">
        <v>202</v>
      </c>
      <c r="AD790" s="10">
        <v>0</v>
      </c>
      <c r="AE790" s="10">
        <v>0</v>
      </c>
      <c r="AF790" s="10">
        <v>36</v>
      </c>
      <c r="AG790" s="5">
        <v>1850</v>
      </c>
      <c r="AH790" s="10">
        <v>0</v>
      </c>
      <c r="AI790" s="10">
        <v>0</v>
      </c>
      <c r="AJ790" s="10">
        <v>0</v>
      </c>
      <c r="AK790" s="10">
        <v>0</v>
      </c>
      <c r="AL790" s="10">
        <v>19</v>
      </c>
      <c r="AM790" s="10">
        <v>983</v>
      </c>
      <c r="AN790" s="10">
        <v>0</v>
      </c>
      <c r="AO790" s="10">
        <v>0</v>
      </c>
      <c r="AP790" s="10">
        <v>94</v>
      </c>
      <c r="AQ790" s="5">
        <v>3307</v>
      </c>
      <c r="AR790" s="10">
        <v>52</v>
      </c>
      <c r="AS790" s="5">
        <v>1223</v>
      </c>
      <c r="AT790" s="10">
        <v>135</v>
      </c>
      <c r="AU790" s="5">
        <v>3307</v>
      </c>
      <c r="AV790" s="10">
        <v>87</v>
      </c>
      <c r="AW790" s="5">
        <v>1551</v>
      </c>
      <c r="AX790" s="10">
        <v>0</v>
      </c>
      <c r="AY790" s="10">
        <v>0</v>
      </c>
      <c r="AZ790" s="10">
        <v>52</v>
      </c>
      <c r="BA790" s="5">
        <v>4397</v>
      </c>
      <c r="BB790" s="10">
        <v>475</v>
      </c>
      <c r="BC790" s="7">
        <v>16618</v>
      </c>
    </row>
    <row r="791" spans="1:55" ht="15.75" thickBot="1">
      <c r="A791" s="17" t="s">
        <v>86</v>
      </c>
      <c r="B791" s="10">
        <v>0</v>
      </c>
      <c r="C791" s="10">
        <v>0</v>
      </c>
      <c r="D791" s="10">
        <v>0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7</v>
      </c>
      <c r="S791" s="10">
        <v>273.39999999999998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7</v>
      </c>
      <c r="AA791" s="12">
        <v>273.39999999999998</v>
      </c>
      <c r="AC791" s="17" t="s">
        <v>128</v>
      </c>
      <c r="AD791" s="10">
        <v>30</v>
      </c>
      <c r="AE791" s="5">
        <v>1487</v>
      </c>
      <c r="AF791" s="10">
        <v>0</v>
      </c>
      <c r="AG791" s="10">
        <v>0</v>
      </c>
      <c r="AH791" s="10">
        <v>599</v>
      </c>
      <c r="AI791" s="5">
        <v>13020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703</v>
      </c>
      <c r="AU791" s="5">
        <v>10936</v>
      </c>
      <c r="AV791" s="10">
        <v>8</v>
      </c>
      <c r="AW791" s="10">
        <v>933</v>
      </c>
      <c r="AX791" s="10">
        <v>0</v>
      </c>
      <c r="AY791" s="10">
        <v>0</v>
      </c>
      <c r="AZ791" s="10">
        <v>0</v>
      </c>
      <c r="BA791" s="10">
        <v>0</v>
      </c>
      <c r="BB791" s="5">
        <v>1340</v>
      </c>
      <c r="BC791" s="7">
        <v>26376</v>
      </c>
    </row>
    <row r="792" spans="1:55" ht="15.75" thickBot="1">
      <c r="A792" s="17" t="s">
        <v>32</v>
      </c>
      <c r="B792" s="10">
        <v>0</v>
      </c>
      <c r="C792" s="10">
        <v>0</v>
      </c>
      <c r="D792" s="10">
        <v>315</v>
      </c>
      <c r="E792" s="10">
        <v>150</v>
      </c>
      <c r="F792" s="10">
        <v>450</v>
      </c>
      <c r="G792" s="10">
        <v>105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765</v>
      </c>
      <c r="AA792" s="12">
        <v>255</v>
      </c>
      <c r="AC792" s="17" t="s">
        <v>203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40</v>
      </c>
      <c r="AW792" s="5">
        <v>1489</v>
      </c>
      <c r="AX792" s="10">
        <v>0</v>
      </c>
      <c r="AY792" s="10">
        <v>0</v>
      </c>
      <c r="AZ792" s="10">
        <v>0</v>
      </c>
      <c r="BA792" s="10">
        <v>0</v>
      </c>
      <c r="BB792" s="10">
        <v>40</v>
      </c>
      <c r="BC792" s="7">
        <v>1489</v>
      </c>
    </row>
    <row r="793" spans="1:55" ht="15.75" thickBot="1">
      <c r="A793" s="18" t="s">
        <v>27</v>
      </c>
      <c r="B793" s="11">
        <v>22</v>
      </c>
      <c r="C793" s="11">
        <v>13</v>
      </c>
      <c r="D793" s="8">
        <v>6182.96</v>
      </c>
      <c r="E793" s="8">
        <v>57278.91</v>
      </c>
      <c r="F793" s="11">
        <v>804.04</v>
      </c>
      <c r="G793" s="8">
        <v>2537.64</v>
      </c>
      <c r="H793" s="8">
        <v>2340.84</v>
      </c>
      <c r="I793" s="8">
        <v>16314.1</v>
      </c>
      <c r="J793" s="8">
        <v>1614.35</v>
      </c>
      <c r="K793" s="8">
        <v>18792.84</v>
      </c>
      <c r="L793" s="8">
        <v>3774.38</v>
      </c>
      <c r="M793" s="8">
        <v>37062.730000000003</v>
      </c>
      <c r="N793" s="11">
        <v>0</v>
      </c>
      <c r="O793" s="11">
        <v>0</v>
      </c>
      <c r="P793" s="8">
        <v>5137.6899999999996</v>
      </c>
      <c r="Q793" s="8">
        <v>51597.32</v>
      </c>
      <c r="R793" s="8">
        <v>11479.43</v>
      </c>
      <c r="S793" s="8">
        <v>102701.55</v>
      </c>
      <c r="T793" s="8">
        <v>18473.77</v>
      </c>
      <c r="U793" s="8">
        <v>201171.41</v>
      </c>
      <c r="V793" s="8">
        <v>2810.13</v>
      </c>
      <c r="W793" s="8">
        <v>26444.31</v>
      </c>
      <c r="X793" s="8">
        <v>7333.37</v>
      </c>
      <c r="Y793" s="8">
        <v>68533.460000000006</v>
      </c>
      <c r="Z793" s="8">
        <v>59972.959999999999</v>
      </c>
      <c r="AA793" s="9">
        <v>582447.27</v>
      </c>
      <c r="AC793" s="17" t="s">
        <v>172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5</v>
      </c>
      <c r="BA793" s="10">
        <v>736</v>
      </c>
      <c r="BB793" s="10">
        <v>5</v>
      </c>
      <c r="BC793" s="12">
        <v>736</v>
      </c>
    </row>
    <row r="794" spans="1:55" ht="15.75" thickBot="1">
      <c r="AC794" s="17" t="s">
        <v>134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14</v>
      </c>
      <c r="AY794" s="5">
        <v>1206</v>
      </c>
      <c r="AZ794" s="10">
        <v>0</v>
      </c>
      <c r="BA794" s="10">
        <v>0</v>
      </c>
      <c r="BB794" s="10">
        <v>14</v>
      </c>
      <c r="BC794" s="7">
        <v>1206</v>
      </c>
    </row>
    <row r="795" spans="1:55" ht="19.5" thickBot="1">
      <c r="A795" s="16" t="s">
        <v>226</v>
      </c>
      <c r="AC795" s="17" t="s">
        <v>173</v>
      </c>
      <c r="AD795" s="10">
        <v>50</v>
      </c>
      <c r="AE795" s="5">
        <v>6885</v>
      </c>
      <c r="AF795" s="10">
        <v>80</v>
      </c>
      <c r="AG795" s="5">
        <v>11649</v>
      </c>
      <c r="AH795" s="10">
        <v>0</v>
      </c>
      <c r="AI795" s="10">
        <v>0</v>
      </c>
      <c r="AJ795" s="10">
        <v>0</v>
      </c>
      <c r="AK795" s="10">
        <v>0</v>
      </c>
      <c r="AL795" s="10">
        <v>48</v>
      </c>
      <c r="AM795" s="5">
        <v>7356</v>
      </c>
      <c r="AN795" s="10">
        <v>12</v>
      </c>
      <c r="AO795" s="5">
        <v>1194</v>
      </c>
      <c r="AP795" s="10">
        <v>10</v>
      </c>
      <c r="AQ795" s="5">
        <v>1382</v>
      </c>
      <c r="AR795" s="10">
        <v>15</v>
      </c>
      <c r="AS795" s="10">
        <v>955</v>
      </c>
      <c r="AT795" s="10">
        <v>93</v>
      </c>
      <c r="AU795" s="5">
        <v>10685</v>
      </c>
      <c r="AV795" s="10">
        <v>66</v>
      </c>
      <c r="AW795" s="5">
        <v>5671</v>
      </c>
      <c r="AX795" s="10">
        <v>142</v>
      </c>
      <c r="AY795" s="5">
        <v>11291</v>
      </c>
      <c r="AZ795" s="10">
        <v>107</v>
      </c>
      <c r="BA795" s="5">
        <v>14858</v>
      </c>
      <c r="BB795" s="10">
        <v>623</v>
      </c>
      <c r="BC795" s="7">
        <v>71926</v>
      </c>
    </row>
    <row r="796" spans="1:55" ht="15.75" thickBot="1">
      <c r="A796" s="64" t="s">
        <v>7</v>
      </c>
      <c r="B796" s="66" t="s">
        <v>8</v>
      </c>
      <c r="C796" s="67"/>
      <c r="D796" s="61" t="s">
        <v>9</v>
      </c>
      <c r="E796" s="62"/>
      <c r="F796" s="61" t="s">
        <v>10</v>
      </c>
      <c r="G796" s="62"/>
      <c r="H796" s="61" t="s">
        <v>11</v>
      </c>
      <c r="I796" s="62"/>
      <c r="J796" s="61" t="s">
        <v>12</v>
      </c>
      <c r="K796" s="62"/>
      <c r="L796" s="61" t="s">
        <v>13</v>
      </c>
      <c r="M796" s="62"/>
      <c r="N796" s="61" t="s">
        <v>14</v>
      </c>
      <c r="O796" s="62"/>
      <c r="P796" s="61" t="s">
        <v>15</v>
      </c>
      <c r="Q796" s="62"/>
      <c r="R796" s="61" t="s">
        <v>16</v>
      </c>
      <c r="S796" s="62"/>
      <c r="T796" s="61" t="s">
        <v>17</v>
      </c>
      <c r="U796" s="62"/>
      <c r="V796" s="61" t="s">
        <v>18</v>
      </c>
      <c r="W796" s="62"/>
      <c r="X796" s="61" t="s">
        <v>19</v>
      </c>
      <c r="Y796" s="62"/>
      <c r="Z796" s="61" t="s">
        <v>20</v>
      </c>
      <c r="AA796" s="63"/>
      <c r="AC796" s="17" t="s">
        <v>229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20</v>
      </c>
      <c r="AQ796" s="5">
        <v>2256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20</v>
      </c>
      <c r="BC796" s="7">
        <v>2256</v>
      </c>
    </row>
    <row r="797" spans="1:55" ht="26.25" thickBot="1">
      <c r="A797" s="65"/>
      <c r="B797" s="1" t="s">
        <v>21</v>
      </c>
      <c r="C797" s="1" t="s">
        <v>22</v>
      </c>
      <c r="D797" s="1" t="s">
        <v>21</v>
      </c>
      <c r="E797" s="1" t="s">
        <v>22</v>
      </c>
      <c r="F797" s="1" t="s">
        <v>21</v>
      </c>
      <c r="G797" s="1" t="s">
        <v>22</v>
      </c>
      <c r="H797" s="1" t="s">
        <v>21</v>
      </c>
      <c r="I797" s="1" t="s">
        <v>22</v>
      </c>
      <c r="J797" s="1" t="s">
        <v>21</v>
      </c>
      <c r="K797" s="1" t="s">
        <v>22</v>
      </c>
      <c r="L797" s="1" t="s">
        <v>21</v>
      </c>
      <c r="M797" s="1" t="s">
        <v>22</v>
      </c>
      <c r="N797" s="1" t="s">
        <v>21</v>
      </c>
      <c r="O797" s="1" t="s">
        <v>22</v>
      </c>
      <c r="P797" s="1" t="s">
        <v>21</v>
      </c>
      <c r="Q797" s="1" t="s">
        <v>22</v>
      </c>
      <c r="R797" s="1" t="s">
        <v>21</v>
      </c>
      <c r="S797" s="1" t="s">
        <v>22</v>
      </c>
      <c r="T797" s="1" t="s">
        <v>21</v>
      </c>
      <c r="U797" s="1" t="s">
        <v>22</v>
      </c>
      <c r="V797" s="1" t="s">
        <v>21</v>
      </c>
      <c r="W797" s="1" t="s">
        <v>22</v>
      </c>
      <c r="X797" s="1" t="s">
        <v>21</v>
      </c>
      <c r="Y797" s="1" t="s">
        <v>22</v>
      </c>
      <c r="Z797" s="1" t="s">
        <v>21</v>
      </c>
      <c r="AA797" s="6" t="s">
        <v>22</v>
      </c>
      <c r="AC797" s="17" t="s">
        <v>205</v>
      </c>
      <c r="AD797" s="10">
        <v>20</v>
      </c>
      <c r="AE797" s="5">
        <v>1353</v>
      </c>
      <c r="AF797" s="10">
        <v>0</v>
      </c>
      <c r="AG797" s="10">
        <v>0</v>
      </c>
      <c r="AH797" s="10">
        <v>0</v>
      </c>
      <c r="AI797" s="10">
        <v>0</v>
      </c>
      <c r="AJ797" s="10">
        <v>16</v>
      </c>
      <c r="AK797" s="5">
        <v>1417</v>
      </c>
      <c r="AL797" s="10">
        <v>0</v>
      </c>
      <c r="AM797" s="10">
        <v>0</v>
      </c>
      <c r="AN797" s="10">
        <v>0</v>
      </c>
      <c r="AO797" s="10">
        <v>0</v>
      </c>
      <c r="AP797" s="10">
        <v>14</v>
      </c>
      <c r="AQ797" s="5">
        <v>1478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50</v>
      </c>
      <c r="BC797" s="7">
        <v>4248</v>
      </c>
    </row>
    <row r="798" spans="1:55" ht="15.75" thickBot="1">
      <c r="A798" s="17" t="s">
        <v>61</v>
      </c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17.2</v>
      </c>
      <c r="Y798" s="10">
        <v>17.2</v>
      </c>
      <c r="Z798" s="10">
        <v>17.2</v>
      </c>
      <c r="AA798" s="12">
        <v>17.2</v>
      </c>
      <c r="AC798" s="17" t="s">
        <v>174</v>
      </c>
      <c r="AD798" s="10">
        <v>0</v>
      </c>
      <c r="AE798" s="10">
        <v>0</v>
      </c>
      <c r="AF798" s="10">
        <v>0</v>
      </c>
      <c r="AG798" s="10">
        <v>0</v>
      </c>
      <c r="AH798" s="10">
        <v>6</v>
      </c>
      <c r="AI798" s="5">
        <v>1074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6</v>
      </c>
      <c r="BC798" s="7">
        <v>1074</v>
      </c>
    </row>
    <row r="799" spans="1:55" ht="15.75" thickBot="1">
      <c r="A799" s="17" t="s">
        <v>109</v>
      </c>
      <c r="B799" s="10">
        <v>0</v>
      </c>
      <c r="C799" s="10">
        <v>0</v>
      </c>
      <c r="D799" s="10">
        <v>0</v>
      </c>
      <c r="E799" s="10">
        <v>0</v>
      </c>
      <c r="F799" s="10">
        <v>0</v>
      </c>
      <c r="G799" s="10">
        <v>0</v>
      </c>
      <c r="H799" s="10">
        <v>50</v>
      </c>
      <c r="I799" s="10">
        <v>122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50</v>
      </c>
      <c r="AA799" s="12">
        <v>122</v>
      </c>
      <c r="AC799" s="17" t="s">
        <v>175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12</v>
      </c>
      <c r="BA799" s="10">
        <v>838</v>
      </c>
      <c r="BB799" s="10">
        <v>12</v>
      </c>
      <c r="BC799" s="12">
        <v>838</v>
      </c>
    </row>
    <row r="800" spans="1:55" ht="15.75" thickBot="1">
      <c r="A800" s="18" t="s">
        <v>27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50</v>
      </c>
      <c r="I800" s="11">
        <v>122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17.2</v>
      </c>
      <c r="Y800" s="11">
        <v>17.2</v>
      </c>
      <c r="Z800" s="11">
        <v>67.2</v>
      </c>
      <c r="AA800" s="13">
        <v>139.19999999999999</v>
      </c>
      <c r="AC800" s="17" t="s">
        <v>157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70</v>
      </c>
      <c r="AQ800" s="5">
        <v>3218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50</v>
      </c>
      <c r="BA800" s="5">
        <v>1916</v>
      </c>
      <c r="BB800" s="10">
        <v>120</v>
      </c>
      <c r="BC800" s="7">
        <v>5134</v>
      </c>
    </row>
    <row r="801" spans="1:55" ht="15.75" thickBot="1">
      <c r="AC801" s="17" t="s">
        <v>176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57</v>
      </c>
      <c r="AM801" s="5">
        <v>7272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0">
        <v>0</v>
      </c>
      <c r="BA801" s="10">
        <v>0</v>
      </c>
      <c r="BB801" s="10">
        <v>57</v>
      </c>
      <c r="BC801" s="7">
        <v>7272</v>
      </c>
    </row>
    <row r="802" spans="1:55" ht="19.5" thickBot="1">
      <c r="A802" s="16" t="s">
        <v>227</v>
      </c>
      <c r="AC802" s="17" t="s">
        <v>224</v>
      </c>
      <c r="AD802" s="10">
        <v>0</v>
      </c>
      <c r="AE802" s="10">
        <v>0</v>
      </c>
      <c r="AF802" s="10">
        <v>0</v>
      </c>
      <c r="AG802" s="10">
        <v>0</v>
      </c>
      <c r="AH802" s="10">
        <v>121</v>
      </c>
      <c r="AI802" s="5">
        <v>2461</v>
      </c>
      <c r="AJ802" s="10">
        <v>0</v>
      </c>
      <c r="AK802" s="10">
        <v>0</v>
      </c>
      <c r="AL802" s="10">
        <v>205</v>
      </c>
      <c r="AM802" s="5">
        <v>6311</v>
      </c>
      <c r="AN802" s="10">
        <v>0</v>
      </c>
      <c r="AO802" s="10">
        <v>0</v>
      </c>
      <c r="AP802" s="10">
        <v>468</v>
      </c>
      <c r="AQ802" s="5">
        <v>12354</v>
      </c>
      <c r="AR802" s="10">
        <v>72</v>
      </c>
      <c r="AS802" s="5">
        <v>3419</v>
      </c>
      <c r="AT802" s="10">
        <v>37</v>
      </c>
      <c r="AU802" s="10">
        <v>553</v>
      </c>
      <c r="AV802" s="10">
        <v>85</v>
      </c>
      <c r="AW802" s="10">
        <v>503</v>
      </c>
      <c r="AX802" s="10">
        <v>166</v>
      </c>
      <c r="AY802" s="5">
        <v>4899</v>
      </c>
      <c r="AZ802" s="10">
        <v>177</v>
      </c>
      <c r="BA802" s="5">
        <v>3240</v>
      </c>
      <c r="BB802" s="5">
        <v>1331</v>
      </c>
      <c r="BC802" s="7">
        <v>33740</v>
      </c>
    </row>
    <row r="803" spans="1:55" ht="15.75" thickBot="1">
      <c r="A803" s="64" t="s">
        <v>7</v>
      </c>
      <c r="B803" s="66" t="s">
        <v>8</v>
      </c>
      <c r="C803" s="67"/>
      <c r="D803" s="61" t="s">
        <v>9</v>
      </c>
      <c r="E803" s="62"/>
      <c r="F803" s="61" t="s">
        <v>10</v>
      </c>
      <c r="G803" s="62"/>
      <c r="H803" s="61" t="s">
        <v>11</v>
      </c>
      <c r="I803" s="62"/>
      <c r="J803" s="61" t="s">
        <v>12</v>
      </c>
      <c r="K803" s="62"/>
      <c r="L803" s="61" t="s">
        <v>13</v>
      </c>
      <c r="M803" s="62"/>
      <c r="N803" s="61" t="s">
        <v>14</v>
      </c>
      <c r="O803" s="62"/>
      <c r="P803" s="61" t="s">
        <v>15</v>
      </c>
      <c r="Q803" s="62"/>
      <c r="R803" s="61" t="s">
        <v>16</v>
      </c>
      <c r="S803" s="62"/>
      <c r="T803" s="61" t="s">
        <v>17</v>
      </c>
      <c r="U803" s="62"/>
      <c r="V803" s="61" t="s">
        <v>18</v>
      </c>
      <c r="W803" s="62"/>
      <c r="X803" s="61" t="s">
        <v>19</v>
      </c>
      <c r="Y803" s="62"/>
      <c r="Z803" s="61" t="s">
        <v>20</v>
      </c>
      <c r="AA803" s="63"/>
      <c r="AC803" s="17" t="s">
        <v>158</v>
      </c>
      <c r="AD803" s="10">
        <v>50</v>
      </c>
      <c r="AE803" s="5">
        <v>3390</v>
      </c>
      <c r="AF803" s="10">
        <v>0</v>
      </c>
      <c r="AG803" s="10">
        <v>0</v>
      </c>
      <c r="AH803" s="10">
        <v>12</v>
      </c>
      <c r="AI803" s="5">
        <v>2729</v>
      </c>
      <c r="AJ803" s="10">
        <v>5</v>
      </c>
      <c r="AK803" s="10">
        <v>555</v>
      </c>
      <c r="AL803" s="10">
        <v>150</v>
      </c>
      <c r="AM803" s="5">
        <v>10753</v>
      </c>
      <c r="AN803" s="10">
        <v>119</v>
      </c>
      <c r="AO803" s="5">
        <v>4490</v>
      </c>
      <c r="AP803" s="10">
        <v>118</v>
      </c>
      <c r="AQ803" s="5">
        <v>11885</v>
      </c>
      <c r="AR803" s="10">
        <v>142</v>
      </c>
      <c r="AS803" s="5">
        <v>15722</v>
      </c>
      <c r="AT803" s="10">
        <v>212</v>
      </c>
      <c r="AU803" s="5">
        <v>12361</v>
      </c>
      <c r="AV803" s="10">
        <v>304</v>
      </c>
      <c r="AW803" s="5">
        <v>25929</v>
      </c>
      <c r="AX803" s="10">
        <v>230</v>
      </c>
      <c r="AY803" s="5">
        <v>20185</v>
      </c>
      <c r="AZ803" s="10">
        <v>177</v>
      </c>
      <c r="BA803" s="5">
        <v>19122</v>
      </c>
      <c r="BB803" s="5">
        <v>1519</v>
      </c>
      <c r="BC803" s="7">
        <v>127121</v>
      </c>
    </row>
    <row r="804" spans="1:55" ht="26.25" thickBot="1">
      <c r="A804" s="65"/>
      <c r="B804" s="1" t="s">
        <v>21</v>
      </c>
      <c r="C804" s="1" t="s">
        <v>22</v>
      </c>
      <c r="D804" s="1" t="s">
        <v>21</v>
      </c>
      <c r="E804" s="1" t="s">
        <v>22</v>
      </c>
      <c r="F804" s="1" t="s">
        <v>21</v>
      </c>
      <c r="G804" s="1" t="s">
        <v>22</v>
      </c>
      <c r="H804" s="1" t="s">
        <v>21</v>
      </c>
      <c r="I804" s="1" t="s">
        <v>22</v>
      </c>
      <c r="J804" s="1" t="s">
        <v>21</v>
      </c>
      <c r="K804" s="1" t="s">
        <v>22</v>
      </c>
      <c r="L804" s="1" t="s">
        <v>21</v>
      </c>
      <c r="M804" s="1" t="s">
        <v>22</v>
      </c>
      <c r="N804" s="1" t="s">
        <v>21</v>
      </c>
      <c r="O804" s="1" t="s">
        <v>22</v>
      </c>
      <c r="P804" s="1" t="s">
        <v>21</v>
      </c>
      <c r="Q804" s="1" t="s">
        <v>22</v>
      </c>
      <c r="R804" s="1" t="s">
        <v>21</v>
      </c>
      <c r="S804" s="1" t="s">
        <v>22</v>
      </c>
      <c r="T804" s="1" t="s">
        <v>21</v>
      </c>
      <c r="U804" s="1" t="s">
        <v>22</v>
      </c>
      <c r="V804" s="1" t="s">
        <v>21</v>
      </c>
      <c r="W804" s="1" t="s">
        <v>22</v>
      </c>
      <c r="X804" s="1" t="s">
        <v>21</v>
      </c>
      <c r="Y804" s="1" t="s">
        <v>22</v>
      </c>
      <c r="Z804" s="1" t="s">
        <v>21</v>
      </c>
      <c r="AA804" s="6" t="s">
        <v>22</v>
      </c>
      <c r="AC804" s="17" t="s">
        <v>247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360</v>
      </c>
      <c r="AS804" s="5">
        <v>6911</v>
      </c>
      <c r="AT804" s="10">
        <v>94</v>
      </c>
      <c r="AU804" s="5">
        <v>1407</v>
      </c>
      <c r="AV804" s="10">
        <v>0</v>
      </c>
      <c r="AW804" s="10">
        <v>0</v>
      </c>
      <c r="AX804" s="10">
        <v>38</v>
      </c>
      <c r="AY804" s="5">
        <v>1798</v>
      </c>
      <c r="AZ804" s="10">
        <v>60</v>
      </c>
      <c r="BA804" s="5">
        <v>2517</v>
      </c>
      <c r="BB804" s="10">
        <v>552</v>
      </c>
      <c r="BC804" s="7">
        <v>12633</v>
      </c>
    </row>
    <row r="805" spans="1:55" ht="15.75" thickBot="1">
      <c r="A805" s="17" t="s">
        <v>43</v>
      </c>
      <c r="B805" s="10">
        <v>154</v>
      </c>
      <c r="C805" s="5">
        <v>11882</v>
      </c>
      <c r="D805" s="10">
        <v>109</v>
      </c>
      <c r="E805" s="5">
        <v>11656</v>
      </c>
      <c r="F805" s="10">
        <v>302.14999999999998</v>
      </c>
      <c r="G805" s="5">
        <v>41881.96</v>
      </c>
      <c r="H805" s="10">
        <v>171</v>
      </c>
      <c r="I805" s="5">
        <v>27918.5</v>
      </c>
      <c r="J805" s="10">
        <v>233</v>
      </c>
      <c r="K805" s="5">
        <v>21883.7</v>
      </c>
      <c r="L805" s="10">
        <v>184</v>
      </c>
      <c r="M805" s="5">
        <v>2225.79</v>
      </c>
      <c r="N805" s="10">
        <v>399</v>
      </c>
      <c r="O805" s="5">
        <v>45456.5</v>
      </c>
      <c r="P805" s="10">
        <v>463</v>
      </c>
      <c r="Q805" s="5">
        <v>19945.919999999998</v>
      </c>
      <c r="R805" s="10">
        <v>335</v>
      </c>
      <c r="S805" s="5">
        <v>47191.5</v>
      </c>
      <c r="T805" s="10">
        <v>157</v>
      </c>
      <c r="U805" s="5">
        <v>15383.2</v>
      </c>
      <c r="V805" s="10">
        <v>438.75</v>
      </c>
      <c r="W805" s="5">
        <v>52234.84</v>
      </c>
      <c r="X805" s="10">
        <v>183.75</v>
      </c>
      <c r="Y805" s="5">
        <v>28824.7</v>
      </c>
      <c r="Z805" s="5">
        <v>3129.65</v>
      </c>
      <c r="AA805" s="7">
        <v>326484.61</v>
      </c>
      <c r="AC805" s="18" t="s">
        <v>27</v>
      </c>
      <c r="AD805" s="8">
        <v>3080</v>
      </c>
      <c r="AE805" s="8">
        <v>251518</v>
      </c>
      <c r="AF805" s="8">
        <v>2520</v>
      </c>
      <c r="AG805" s="8">
        <v>73080</v>
      </c>
      <c r="AH805" s="8">
        <v>3516</v>
      </c>
      <c r="AI805" s="8">
        <v>99434</v>
      </c>
      <c r="AJ805" s="8">
        <v>2050</v>
      </c>
      <c r="AK805" s="8">
        <v>98109</v>
      </c>
      <c r="AL805" s="8">
        <v>1282</v>
      </c>
      <c r="AM805" s="8">
        <v>77810</v>
      </c>
      <c r="AN805" s="11">
        <v>907</v>
      </c>
      <c r="AO805" s="8">
        <v>51667</v>
      </c>
      <c r="AP805" s="8">
        <v>9149</v>
      </c>
      <c r="AQ805" s="8">
        <v>195448</v>
      </c>
      <c r="AR805" s="8">
        <v>5299</v>
      </c>
      <c r="AS805" s="8">
        <v>186203</v>
      </c>
      <c r="AT805" s="8">
        <v>5621</v>
      </c>
      <c r="AU805" s="8">
        <v>226304</v>
      </c>
      <c r="AV805" s="8">
        <v>7964</v>
      </c>
      <c r="AW805" s="8">
        <v>207451</v>
      </c>
      <c r="AX805" s="8">
        <v>7222</v>
      </c>
      <c r="AY805" s="8">
        <v>255221</v>
      </c>
      <c r="AZ805" s="8">
        <v>6064</v>
      </c>
      <c r="BA805" s="8">
        <v>285895</v>
      </c>
      <c r="BB805" s="8">
        <v>54674</v>
      </c>
      <c r="BC805" s="9">
        <v>2008140</v>
      </c>
    </row>
    <row r="806" spans="1:55" ht="15.75" thickBot="1">
      <c r="A806" s="17" t="s">
        <v>44</v>
      </c>
      <c r="B806" s="10">
        <v>125</v>
      </c>
      <c r="C806" s="5">
        <v>21610</v>
      </c>
      <c r="D806" s="10">
        <v>329</v>
      </c>
      <c r="E806" s="10">
        <v>603.5</v>
      </c>
      <c r="F806" s="10">
        <v>635</v>
      </c>
      <c r="G806" s="5">
        <v>34849.5</v>
      </c>
      <c r="H806" s="10">
        <v>573</v>
      </c>
      <c r="I806" s="5">
        <v>28678.3</v>
      </c>
      <c r="J806" s="10">
        <v>963</v>
      </c>
      <c r="K806" s="5">
        <v>38330.25</v>
      </c>
      <c r="L806" s="10">
        <v>684</v>
      </c>
      <c r="M806" s="5">
        <v>5816</v>
      </c>
      <c r="N806" s="10">
        <v>170</v>
      </c>
      <c r="O806" s="5">
        <v>5958.5</v>
      </c>
      <c r="P806" s="10">
        <v>698</v>
      </c>
      <c r="Q806" s="5">
        <v>15280</v>
      </c>
      <c r="R806" s="10">
        <v>49</v>
      </c>
      <c r="S806" s="5">
        <v>1493.25</v>
      </c>
      <c r="T806" s="10">
        <v>400.15</v>
      </c>
      <c r="U806" s="5">
        <v>21388.05</v>
      </c>
      <c r="V806" s="10">
        <v>391</v>
      </c>
      <c r="W806" s="5">
        <v>16447.25</v>
      </c>
      <c r="X806" s="5">
        <v>1236</v>
      </c>
      <c r="Y806" s="5">
        <v>10314.1</v>
      </c>
      <c r="Z806" s="5">
        <v>6253.15</v>
      </c>
      <c r="AA806" s="7">
        <v>200768.7</v>
      </c>
    </row>
    <row r="807" spans="1:55" ht="19.5" thickBot="1">
      <c r="A807" s="17" t="s">
        <v>61</v>
      </c>
      <c r="B807" s="5">
        <v>1484</v>
      </c>
      <c r="C807" s="5">
        <v>5143.05</v>
      </c>
      <c r="D807" s="5">
        <v>2499</v>
      </c>
      <c r="E807" s="5">
        <v>6243.69</v>
      </c>
      <c r="F807" s="5">
        <v>2748</v>
      </c>
      <c r="G807" s="5">
        <v>9331.42</v>
      </c>
      <c r="H807" s="5">
        <v>1964</v>
      </c>
      <c r="I807" s="5">
        <v>4134.21</v>
      </c>
      <c r="J807" s="5">
        <v>2563</v>
      </c>
      <c r="K807" s="5">
        <v>10195.530000000001</v>
      </c>
      <c r="L807" s="10">
        <v>836</v>
      </c>
      <c r="M807" s="5">
        <v>1815.52</v>
      </c>
      <c r="N807" s="5">
        <v>1348</v>
      </c>
      <c r="O807" s="5">
        <v>2803.77</v>
      </c>
      <c r="P807" s="10">
        <v>979</v>
      </c>
      <c r="Q807" s="5">
        <v>11655.92</v>
      </c>
      <c r="R807" s="5">
        <v>1191</v>
      </c>
      <c r="S807" s="5">
        <v>8717.4599999999991</v>
      </c>
      <c r="T807" s="5">
        <v>3260</v>
      </c>
      <c r="U807" s="5">
        <v>25651.96</v>
      </c>
      <c r="V807" s="5">
        <v>3496</v>
      </c>
      <c r="W807" s="5">
        <v>15327</v>
      </c>
      <c r="X807" s="10">
        <v>799</v>
      </c>
      <c r="Y807" s="5">
        <v>3005.5</v>
      </c>
      <c r="Z807" s="5">
        <v>23167</v>
      </c>
      <c r="AA807" s="7">
        <v>104025.03</v>
      </c>
      <c r="AC807" s="16" t="s">
        <v>230</v>
      </c>
    </row>
    <row r="808" spans="1:55" ht="15.75" thickBot="1">
      <c r="A808" s="17" t="s">
        <v>65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115</v>
      </c>
      <c r="M808" s="5">
        <v>2480</v>
      </c>
      <c r="N808" s="10">
        <v>0</v>
      </c>
      <c r="O808" s="10">
        <v>0</v>
      </c>
      <c r="P808" s="10">
        <v>50</v>
      </c>
      <c r="Q808" s="5">
        <v>2000</v>
      </c>
      <c r="R808" s="10">
        <v>6</v>
      </c>
      <c r="S808" s="5">
        <v>6100</v>
      </c>
      <c r="T808" s="10">
        <v>0</v>
      </c>
      <c r="U808" s="10">
        <v>0</v>
      </c>
      <c r="V808" s="10">
        <v>33</v>
      </c>
      <c r="W808" s="5">
        <v>10740</v>
      </c>
      <c r="X808" s="10">
        <v>0</v>
      </c>
      <c r="Y808" s="10">
        <v>0</v>
      </c>
      <c r="Z808" s="10">
        <v>204</v>
      </c>
      <c r="AA808" s="7">
        <v>21320</v>
      </c>
      <c r="AC808" s="64" t="s">
        <v>7</v>
      </c>
      <c r="AD808" s="66" t="s">
        <v>8</v>
      </c>
      <c r="AE808" s="67"/>
      <c r="AF808" s="61" t="s">
        <v>9</v>
      </c>
      <c r="AG808" s="62"/>
      <c r="AH808" s="61" t="s">
        <v>10</v>
      </c>
      <c r="AI808" s="62"/>
      <c r="AJ808" s="61" t="s">
        <v>11</v>
      </c>
      <c r="AK808" s="62"/>
      <c r="AL808" s="61" t="s">
        <v>12</v>
      </c>
      <c r="AM808" s="62"/>
      <c r="AN808" s="61" t="s">
        <v>13</v>
      </c>
      <c r="AO808" s="62"/>
      <c r="AP808" s="61" t="s">
        <v>14</v>
      </c>
      <c r="AQ808" s="62"/>
      <c r="AR808" s="61" t="s">
        <v>15</v>
      </c>
      <c r="AS808" s="62"/>
      <c r="AT808" s="61" t="s">
        <v>16</v>
      </c>
      <c r="AU808" s="62"/>
      <c r="AV808" s="61" t="s">
        <v>17</v>
      </c>
      <c r="AW808" s="62"/>
      <c r="AX808" s="61" t="s">
        <v>18</v>
      </c>
      <c r="AY808" s="62"/>
      <c r="AZ808" s="61" t="s">
        <v>19</v>
      </c>
      <c r="BA808" s="62"/>
      <c r="BB808" s="61" t="s">
        <v>20</v>
      </c>
      <c r="BC808" s="63"/>
    </row>
    <row r="809" spans="1:55" ht="26.25" thickBot="1">
      <c r="A809" s="17" t="s">
        <v>66</v>
      </c>
      <c r="B809" s="5">
        <v>36808.449999999997</v>
      </c>
      <c r="C809" s="5">
        <v>280011.5</v>
      </c>
      <c r="D809" s="5">
        <v>21417.7</v>
      </c>
      <c r="E809" s="5">
        <v>137421.07999999999</v>
      </c>
      <c r="F809" s="5">
        <v>22173.9</v>
      </c>
      <c r="G809" s="5">
        <v>135511.38</v>
      </c>
      <c r="H809" s="5">
        <v>8702</v>
      </c>
      <c r="I809" s="5">
        <v>35238.57</v>
      </c>
      <c r="J809" s="5">
        <v>15250.6</v>
      </c>
      <c r="K809" s="5">
        <v>71305.600000000006</v>
      </c>
      <c r="L809" s="5">
        <v>13330.2</v>
      </c>
      <c r="M809" s="5">
        <v>66491.399999999994</v>
      </c>
      <c r="N809" s="5">
        <v>27913.77</v>
      </c>
      <c r="O809" s="5">
        <v>138760.20000000001</v>
      </c>
      <c r="P809" s="5">
        <v>49519.37</v>
      </c>
      <c r="Q809" s="5">
        <v>284212.36</v>
      </c>
      <c r="R809" s="5">
        <v>37319.4</v>
      </c>
      <c r="S809" s="5">
        <v>219622.86</v>
      </c>
      <c r="T809" s="5">
        <v>23938.6</v>
      </c>
      <c r="U809" s="5">
        <v>149154.44</v>
      </c>
      <c r="V809" s="5">
        <v>14780.5</v>
      </c>
      <c r="W809" s="5">
        <v>89508.800000000003</v>
      </c>
      <c r="X809" s="10">
        <v>717.6</v>
      </c>
      <c r="Y809" s="5">
        <v>6272.29</v>
      </c>
      <c r="Z809" s="5">
        <v>271872.09000000003</v>
      </c>
      <c r="AA809" s="7">
        <v>1613510.48</v>
      </c>
      <c r="AC809" s="65"/>
      <c r="AD809" s="1" t="s">
        <v>21</v>
      </c>
      <c r="AE809" s="1" t="s">
        <v>22</v>
      </c>
      <c r="AF809" s="1" t="s">
        <v>21</v>
      </c>
      <c r="AG809" s="1" t="s">
        <v>22</v>
      </c>
      <c r="AH809" s="1" t="s">
        <v>21</v>
      </c>
      <c r="AI809" s="1" t="s">
        <v>22</v>
      </c>
      <c r="AJ809" s="1" t="s">
        <v>21</v>
      </c>
      <c r="AK809" s="1" t="s">
        <v>22</v>
      </c>
      <c r="AL809" s="1" t="s">
        <v>21</v>
      </c>
      <c r="AM809" s="1" t="s">
        <v>22</v>
      </c>
      <c r="AN809" s="1" t="s">
        <v>21</v>
      </c>
      <c r="AO809" s="1" t="s">
        <v>22</v>
      </c>
      <c r="AP809" s="1" t="s">
        <v>21</v>
      </c>
      <c r="AQ809" s="1" t="s">
        <v>22</v>
      </c>
      <c r="AR809" s="1" t="s">
        <v>21</v>
      </c>
      <c r="AS809" s="1" t="s">
        <v>22</v>
      </c>
      <c r="AT809" s="1" t="s">
        <v>21</v>
      </c>
      <c r="AU809" s="1" t="s">
        <v>22</v>
      </c>
      <c r="AV809" s="1" t="s">
        <v>21</v>
      </c>
      <c r="AW809" s="1" t="s">
        <v>22</v>
      </c>
      <c r="AX809" s="1" t="s">
        <v>21</v>
      </c>
      <c r="AY809" s="1" t="s">
        <v>22</v>
      </c>
      <c r="AZ809" s="1" t="s">
        <v>21</v>
      </c>
      <c r="BA809" s="1" t="s">
        <v>22</v>
      </c>
      <c r="BB809" s="1" t="s">
        <v>21</v>
      </c>
      <c r="BC809" s="6" t="s">
        <v>22</v>
      </c>
    </row>
    <row r="810" spans="1:55" ht="15.75" thickBot="1">
      <c r="A810" s="17" t="s">
        <v>68</v>
      </c>
      <c r="B810" s="10">
        <v>10</v>
      </c>
      <c r="C810" s="10">
        <v>75</v>
      </c>
      <c r="D810" s="10">
        <v>0</v>
      </c>
      <c r="E810" s="10">
        <v>0</v>
      </c>
      <c r="F810" s="10">
        <v>0</v>
      </c>
      <c r="G810" s="10">
        <v>0</v>
      </c>
      <c r="H810" s="10">
        <v>92</v>
      </c>
      <c r="I810" s="5">
        <v>3206.5</v>
      </c>
      <c r="J810" s="10">
        <v>0</v>
      </c>
      <c r="K810" s="10">
        <v>0</v>
      </c>
      <c r="L810" s="10">
        <v>15</v>
      </c>
      <c r="M810" s="10">
        <v>100</v>
      </c>
      <c r="N810" s="10">
        <v>30</v>
      </c>
      <c r="O810" s="10">
        <v>30</v>
      </c>
      <c r="P810" s="10">
        <v>10</v>
      </c>
      <c r="Q810" s="5">
        <v>2700</v>
      </c>
      <c r="R810" s="10">
        <v>0</v>
      </c>
      <c r="S810" s="10">
        <v>0</v>
      </c>
      <c r="T810" s="10">
        <v>0</v>
      </c>
      <c r="U810" s="10">
        <v>0</v>
      </c>
      <c r="V810" s="10">
        <v>17</v>
      </c>
      <c r="W810" s="10">
        <v>75</v>
      </c>
      <c r="X810" s="10">
        <v>0</v>
      </c>
      <c r="Y810" s="10">
        <v>0</v>
      </c>
      <c r="Z810" s="10">
        <v>174</v>
      </c>
      <c r="AA810" s="7">
        <v>6186.5</v>
      </c>
      <c r="AC810" s="17" t="s">
        <v>43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200</v>
      </c>
      <c r="AS810" s="5">
        <v>6055</v>
      </c>
      <c r="AT810" s="10">
        <v>200</v>
      </c>
      <c r="AU810" s="5">
        <v>5671</v>
      </c>
      <c r="AV810" s="10">
        <v>200</v>
      </c>
      <c r="AW810" s="5">
        <v>5695</v>
      </c>
      <c r="AX810" s="10">
        <v>0</v>
      </c>
      <c r="AY810" s="10">
        <v>0</v>
      </c>
      <c r="AZ810" s="10">
        <v>196</v>
      </c>
      <c r="BA810" s="5">
        <v>5648</v>
      </c>
      <c r="BB810" s="10">
        <v>796</v>
      </c>
      <c r="BC810" s="7">
        <v>23069</v>
      </c>
    </row>
    <row r="811" spans="1:55" ht="15.75" thickBot="1">
      <c r="A811" s="17" t="s">
        <v>26</v>
      </c>
      <c r="B811" s="5">
        <v>13643</v>
      </c>
      <c r="C811" s="5">
        <v>39237.67</v>
      </c>
      <c r="D811" s="5">
        <v>8584</v>
      </c>
      <c r="E811" s="5">
        <v>26464.98</v>
      </c>
      <c r="F811" s="5">
        <v>11512</v>
      </c>
      <c r="G811" s="5">
        <v>38445.25</v>
      </c>
      <c r="H811" s="5">
        <v>13388</v>
      </c>
      <c r="I811" s="5">
        <v>57103.77</v>
      </c>
      <c r="J811" s="5">
        <v>13441</v>
      </c>
      <c r="K811" s="5">
        <v>45893.65</v>
      </c>
      <c r="L811" s="5">
        <v>11013</v>
      </c>
      <c r="M811" s="5">
        <v>35522.29</v>
      </c>
      <c r="N811" s="5">
        <v>14307</v>
      </c>
      <c r="O811" s="5">
        <v>46364.55</v>
      </c>
      <c r="P811" s="5">
        <v>14742</v>
      </c>
      <c r="Q811" s="5">
        <v>40118.75</v>
      </c>
      <c r="R811" s="5">
        <v>14441</v>
      </c>
      <c r="S811" s="5">
        <v>38980.080000000002</v>
      </c>
      <c r="T811" s="5">
        <v>13043</v>
      </c>
      <c r="U811" s="5">
        <v>39289.53</v>
      </c>
      <c r="V811" s="5">
        <v>13794</v>
      </c>
      <c r="W811" s="5">
        <v>40139.769999999997</v>
      </c>
      <c r="X811" s="5">
        <v>13313.05</v>
      </c>
      <c r="Y811" s="5">
        <v>35517.18</v>
      </c>
      <c r="Z811" s="5">
        <v>155221.04999999999</v>
      </c>
      <c r="AA811" s="7">
        <v>483077.47</v>
      </c>
      <c r="AC811" s="17" t="s">
        <v>61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1</v>
      </c>
      <c r="AS811" s="10">
        <v>30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1</v>
      </c>
      <c r="BC811" s="12">
        <v>30</v>
      </c>
    </row>
    <row r="812" spans="1:55" ht="15.75" thickBot="1">
      <c r="A812" s="17" t="s">
        <v>69</v>
      </c>
      <c r="B812" s="10">
        <v>48</v>
      </c>
      <c r="C812" s="5">
        <v>1200</v>
      </c>
      <c r="D812" s="10">
        <v>10</v>
      </c>
      <c r="E812" s="10">
        <v>56.8</v>
      </c>
      <c r="F812" s="10">
        <v>0</v>
      </c>
      <c r="G812" s="10">
        <v>0</v>
      </c>
      <c r="H812" s="10">
        <v>0</v>
      </c>
      <c r="I812" s="10">
        <v>0</v>
      </c>
      <c r="J812" s="10">
        <v>5</v>
      </c>
      <c r="K812" s="10">
        <v>207</v>
      </c>
      <c r="L812" s="10">
        <v>45</v>
      </c>
      <c r="M812" s="10">
        <v>100</v>
      </c>
      <c r="N812" s="10">
        <v>50</v>
      </c>
      <c r="O812" s="10">
        <v>75</v>
      </c>
      <c r="P812" s="10">
        <v>0</v>
      </c>
      <c r="Q812" s="10">
        <v>0</v>
      </c>
      <c r="R812" s="10">
        <v>30</v>
      </c>
      <c r="S812" s="5">
        <v>4695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188</v>
      </c>
      <c r="AA812" s="7">
        <v>6333.8</v>
      </c>
      <c r="AC812" s="17" t="s">
        <v>26</v>
      </c>
      <c r="AD812" s="10">
        <v>40</v>
      </c>
      <c r="AE812" s="10">
        <v>579</v>
      </c>
      <c r="AF812" s="10">
        <v>0</v>
      </c>
      <c r="AG812" s="10">
        <v>0</v>
      </c>
      <c r="AH812" s="10">
        <v>300</v>
      </c>
      <c r="AI812" s="5">
        <v>6170</v>
      </c>
      <c r="AJ812" s="10">
        <v>443</v>
      </c>
      <c r="AK812" s="5">
        <v>10222</v>
      </c>
      <c r="AL812" s="10">
        <v>0</v>
      </c>
      <c r="AM812" s="10">
        <v>0</v>
      </c>
      <c r="AN812" s="10">
        <v>0</v>
      </c>
      <c r="AO812" s="10">
        <v>0</v>
      </c>
      <c r="AP812" s="10">
        <v>236</v>
      </c>
      <c r="AQ812" s="5">
        <v>6174</v>
      </c>
      <c r="AR812" s="10">
        <v>100</v>
      </c>
      <c r="AS812" s="5">
        <v>2475</v>
      </c>
      <c r="AT812" s="10">
        <v>92</v>
      </c>
      <c r="AU812" s="5">
        <v>1176</v>
      </c>
      <c r="AV812" s="10">
        <v>250</v>
      </c>
      <c r="AW812" s="5">
        <v>6073</v>
      </c>
      <c r="AX812" s="10">
        <v>150</v>
      </c>
      <c r="AY812" s="5">
        <v>3521</v>
      </c>
      <c r="AZ812" s="10">
        <v>500</v>
      </c>
      <c r="BA812" s="5">
        <v>11696</v>
      </c>
      <c r="BB812" s="5">
        <v>2111</v>
      </c>
      <c r="BC812" s="7">
        <v>48086</v>
      </c>
    </row>
    <row r="813" spans="1:55" ht="15.75" thickBot="1">
      <c r="A813" s="17" t="s">
        <v>29</v>
      </c>
      <c r="B813" s="10">
        <v>211</v>
      </c>
      <c r="C813" s="5">
        <v>3460.6</v>
      </c>
      <c r="D813" s="10">
        <v>65</v>
      </c>
      <c r="E813" s="5">
        <v>2918</v>
      </c>
      <c r="F813" s="10">
        <v>10</v>
      </c>
      <c r="G813" s="10">
        <v>140</v>
      </c>
      <c r="H813" s="10">
        <v>0</v>
      </c>
      <c r="I813" s="10">
        <v>0</v>
      </c>
      <c r="J813" s="10">
        <v>61</v>
      </c>
      <c r="K813" s="10">
        <v>165.6</v>
      </c>
      <c r="L813" s="10">
        <v>164</v>
      </c>
      <c r="M813" s="5">
        <v>3454</v>
      </c>
      <c r="N813" s="10">
        <v>128</v>
      </c>
      <c r="O813" s="10">
        <v>275</v>
      </c>
      <c r="P813" s="10">
        <v>63</v>
      </c>
      <c r="Q813" s="5">
        <v>2890</v>
      </c>
      <c r="R813" s="10">
        <v>115</v>
      </c>
      <c r="S813" s="5">
        <v>1921</v>
      </c>
      <c r="T813" s="10">
        <v>69</v>
      </c>
      <c r="U813" s="10">
        <v>284</v>
      </c>
      <c r="V813" s="10">
        <v>84</v>
      </c>
      <c r="W813" s="5">
        <v>1856.5</v>
      </c>
      <c r="X813" s="10">
        <v>24</v>
      </c>
      <c r="Y813" s="10">
        <v>100</v>
      </c>
      <c r="Z813" s="10">
        <v>994</v>
      </c>
      <c r="AA813" s="7">
        <v>17464.7</v>
      </c>
      <c r="AC813" s="17" t="s">
        <v>240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5">
        <v>2000</v>
      </c>
      <c r="AU813" s="5">
        <v>7800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5">
        <v>2000</v>
      </c>
      <c r="BC813" s="7">
        <v>7800</v>
      </c>
    </row>
    <row r="814" spans="1:55" ht="15.75" thickBot="1">
      <c r="A814" s="17" t="s">
        <v>70</v>
      </c>
      <c r="B814" s="10">
        <v>0</v>
      </c>
      <c r="C814" s="10">
        <v>0</v>
      </c>
      <c r="D814" s="10">
        <v>30</v>
      </c>
      <c r="E814" s="10">
        <v>319.5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30</v>
      </c>
      <c r="AA814" s="12">
        <v>319.5</v>
      </c>
      <c r="AC814" s="17" t="s">
        <v>86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350</v>
      </c>
      <c r="AM814" s="5">
        <v>4887</v>
      </c>
      <c r="AN814" s="10">
        <v>0</v>
      </c>
      <c r="AO814" s="10">
        <v>0</v>
      </c>
      <c r="AP814" s="10">
        <v>401</v>
      </c>
      <c r="AQ814" s="5">
        <v>4378</v>
      </c>
      <c r="AR814" s="10">
        <v>0</v>
      </c>
      <c r="AS814" s="10">
        <v>0</v>
      </c>
      <c r="AT814" s="10">
        <v>286</v>
      </c>
      <c r="AU814" s="5">
        <v>4061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5">
        <v>1037</v>
      </c>
      <c r="BC814" s="7">
        <v>13326</v>
      </c>
    </row>
    <row r="815" spans="1:55" ht="15.75" thickBot="1">
      <c r="A815" s="17" t="s">
        <v>45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8</v>
      </c>
      <c r="Q815" s="10">
        <v>100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8</v>
      </c>
      <c r="AA815" s="12">
        <v>100</v>
      </c>
      <c r="AC815" s="17" t="s">
        <v>49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0">
        <v>0</v>
      </c>
      <c r="AX815" s="10">
        <v>339</v>
      </c>
      <c r="AY815" s="5">
        <v>4548</v>
      </c>
      <c r="AZ815" s="10">
        <v>0</v>
      </c>
      <c r="BA815" s="10">
        <v>0</v>
      </c>
      <c r="BB815" s="10">
        <v>339</v>
      </c>
      <c r="BC815" s="7">
        <v>4548</v>
      </c>
    </row>
    <row r="816" spans="1:55" ht="15.75" thickBot="1">
      <c r="A816" s="17" t="s">
        <v>161</v>
      </c>
      <c r="B816" s="10">
        <v>15</v>
      </c>
      <c r="C816" s="10">
        <v>200</v>
      </c>
      <c r="D816" s="10">
        <v>25</v>
      </c>
      <c r="E816" s="10">
        <v>142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40</v>
      </c>
      <c r="AA816" s="12">
        <v>342</v>
      </c>
      <c r="AC816" s="17" t="s">
        <v>95</v>
      </c>
      <c r="AD816" s="10">
        <v>168</v>
      </c>
      <c r="AE816" s="5">
        <v>2223</v>
      </c>
      <c r="AF816" s="10">
        <v>200</v>
      </c>
      <c r="AG816" s="5">
        <v>3837</v>
      </c>
      <c r="AH816" s="10">
        <v>0</v>
      </c>
      <c r="AI816" s="10">
        <v>0</v>
      </c>
      <c r="AJ816" s="10">
        <v>0</v>
      </c>
      <c r="AK816" s="10">
        <v>0</v>
      </c>
      <c r="AL816" s="10">
        <v>100</v>
      </c>
      <c r="AM816" s="5">
        <v>1452</v>
      </c>
      <c r="AN816" s="10">
        <v>256</v>
      </c>
      <c r="AO816" s="5">
        <v>6284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724</v>
      </c>
      <c r="BC816" s="7">
        <v>13796</v>
      </c>
    </row>
    <row r="817" spans="1:55" ht="15.75" thickBot="1">
      <c r="A817" s="17" t="s">
        <v>46</v>
      </c>
      <c r="B817" s="5">
        <v>2591</v>
      </c>
      <c r="C817" s="5">
        <v>25910</v>
      </c>
      <c r="D817" s="10">
        <v>0</v>
      </c>
      <c r="E817" s="10">
        <v>0</v>
      </c>
      <c r="F817" s="10">
        <v>15</v>
      </c>
      <c r="G817" s="10">
        <v>100</v>
      </c>
      <c r="H817" s="10">
        <v>430</v>
      </c>
      <c r="I817" s="5">
        <v>25000</v>
      </c>
      <c r="J817" s="10">
        <v>10.199999999999999</v>
      </c>
      <c r="K817" s="10">
        <v>153</v>
      </c>
      <c r="L817" s="10">
        <v>10</v>
      </c>
      <c r="M817" s="10">
        <v>70</v>
      </c>
      <c r="N817" s="10">
        <v>0</v>
      </c>
      <c r="O817" s="10">
        <v>0</v>
      </c>
      <c r="P817" s="10">
        <v>0</v>
      </c>
      <c r="Q817" s="10">
        <v>0</v>
      </c>
      <c r="R817" s="5">
        <v>2020.1</v>
      </c>
      <c r="S817" s="5">
        <v>20201</v>
      </c>
      <c r="T817" s="10">
        <v>0</v>
      </c>
      <c r="U817" s="10">
        <v>0</v>
      </c>
      <c r="V817" s="10">
        <v>220</v>
      </c>
      <c r="W817" s="5">
        <v>1093.4000000000001</v>
      </c>
      <c r="X817" s="5">
        <v>13436</v>
      </c>
      <c r="Y817" s="5">
        <v>24261.96</v>
      </c>
      <c r="Z817" s="5">
        <v>18732.3</v>
      </c>
      <c r="AA817" s="7">
        <v>96789.36</v>
      </c>
      <c r="AC817" s="17" t="s">
        <v>133</v>
      </c>
      <c r="AD817" s="10">
        <v>100</v>
      </c>
      <c r="AE817" s="5">
        <v>2365</v>
      </c>
      <c r="AF817" s="10">
        <v>0</v>
      </c>
      <c r="AG817" s="10">
        <v>0</v>
      </c>
      <c r="AH817" s="10">
        <v>200</v>
      </c>
      <c r="AI817" s="5">
        <v>5777</v>
      </c>
      <c r="AJ817" s="10">
        <v>219</v>
      </c>
      <c r="AK817" s="5">
        <v>5054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519</v>
      </c>
      <c r="BC817" s="7">
        <v>13196</v>
      </c>
    </row>
    <row r="818" spans="1:55" ht="15.75" thickBot="1">
      <c r="A818" s="17" t="s">
        <v>57</v>
      </c>
      <c r="B818" s="10">
        <v>0</v>
      </c>
      <c r="C818" s="10">
        <v>0</v>
      </c>
      <c r="D818" s="10">
        <v>0</v>
      </c>
      <c r="E818" s="10">
        <v>0</v>
      </c>
      <c r="F818" s="10">
        <v>52</v>
      </c>
      <c r="G818" s="10">
        <v>150</v>
      </c>
      <c r="H818" s="10">
        <v>70</v>
      </c>
      <c r="I818" s="10">
        <v>300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10</v>
      </c>
      <c r="Q818" s="10">
        <v>70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132</v>
      </c>
      <c r="AA818" s="12">
        <v>520</v>
      </c>
      <c r="AC818" s="17" t="s">
        <v>109</v>
      </c>
      <c r="AD818" s="5">
        <v>9520</v>
      </c>
      <c r="AE818" s="5">
        <v>73760</v>
      </c>
      <c r="AF818" s="10">
        <v>0</v>
      </c>
      <c r="AG818" s="10">
        <v>0</v>
      </c>
      <c r="AH818" s="10">
        <v>0</v>
      </c>
      <c r="AI818" s="10">
        <v>0</v>
      </c>
      <c r="AJ818" s="5">
        <v>26140</v>
      </c>
      <c r="AK818" s="5">
        <v>231700</v>
      </c>
      <c r="AL818" s="5">
        <v>11040</v>
      </c>
      <c r="AM818" s="5">
        <v>95559</v>
      </c>
      <c r="AN818" s="10">
        <v>480</v>
      </c>
      <c r="AO818" s="5">
        <v>13586</v>
      </c>
      <c r="AP818" s="5">
        <v>4680</v>
      </c>
      <c r="AQ818" s="5">
        <v>42325</v>
      </c>
      <c r="AR818" s="5">
        <v>12960</v>
      </c>
      <c r="AS818" s="5">
        <v>139154</v>
      </c>
      <c r="AT818" s="5">
        <v>13880</v>
      </c>
      <c r="AU818" s="5">
        <v>113947</v>
      </c>
      <c r="AV818" s="5">
        <v>10560</v>
      </c>
      <c r="AW818" s="5">
        <v>80520</v>
      </c>
      <c r="AX818" s="5">
        <v>14540</v>
      </c>
      <c r="AY818" s="5">
        <v>133748</v>
      </c>
      <c r="AZ818" s="5">
        <v>33120</v>
      </c>
      <c r="BA818" s="5">
        <v>280842</v>
      </c>
      <c r="BB818" s="5">
        <v>136920</v>
      </c>
      <c r="BC818" s="7">
        <v>1205141</v>
      </c>
    </row>
    <row r="819" spans="1:55" ht="15.75" thickBot="1">
      <c r="A819" s="17" t="s">
        <v>72</v>
      </c>
      <c r="B819" s="10">
        <v>0</v>
      </c>
      <c r="C819" s="10">
        <v>0</v>
      </c>
      <c r="D819" s="10">
        <v>0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269</v>
      </c>
      <c r="K819" s="5">
        <v>23918.5</v>
      </c>
      <c r="L819" s="10">
        <v>0</v>
      </c>
      <c r="M819" s="10">
        <v>0</v>
      </c>
      <c r="N819" s="10">
        <v>125</v>
      </c>
      <c r="O819" s="5">
        <v>22632</v>
      </c>
      <c r="P819" s="10">
        <v>0</v>
      </c>
      <c r="Q819" s="10">
        <v>0</v>
      </c>
      <c r="R819" s="10">
        <v>0</v>
      </c>
      <c r="S819" s="10">
        <v>0</v>
      </c>
      <c r="T819" s="10">
        <v>145</v>
      </c>
      <c r="U819" s="5">
        <v>1240.02</v>
      </c>
      <c r="V819" s="10">
        <v>347.7</v>
      </c>
      <c r="W819" s="5">
        <v>17660</v>
      </c>
      <c r="X819" s="10">
        <v>440</v>
      </c>
      <c r="Y819" s="5">
        <v>4024</v>
      </c>
      <c r="Z819" s="5">
        <v>1326.7</v>
      </c>
      <c r="AA819" s="7">
        <v>69474.52</v>
      </c>
      <c r="AC819" s="17" t="s">
        <v>199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3</v>
      </c>
      <c r="AQ819" s="10">
        <v>84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3</v>
      </c>
      <c r="BC819" s="12">
        <v>84</v>
      </c>
    </row>
    <row r="820" spans="1:55" ht="15.75" thickBot="1">
      <c r="A820" s="17" t="s">
        <v>73</v>
      </c>
      <c r="B820" s="10">
        <v>0</v>
      </c>
      <c r="C820" s="10">
        <v>0</v>
      </c>
      <c r="D820" s="10">
        <v>0</v>
      </c>
      <c r="E820" s="10">
        <v>0</v>
      </c>
      <c r="F820" s="10">
        <v>49</v>
      </c>
      <c r="G820" s="5">
        <v>1046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8</v>
      </c>
      <c r="O820" s="10">
        <v>300</v>
      </c>
      <c r="P820" s="10">
        <v>60</v>
      </c>
      <c r="Q820" s="5">
        <v>10150</v>
      </c>
      <c r="R820" s="10">
        <v>0</v>
      </c>
      <c r="S820" s="10">
        <v>0</v>
      </c>
      <c r="T820" s="10">
        <v>38</v>
      </c>
      <c r="U820" s="5">
        <v>4060</v>
      </c>
      <c r="V820" s="10">
        <v>0</v>
      </c>
      <c r="W820" s="10">
        <v>0</v>
      </c>
      <c r="X820" s="10">
        <v>39</v>
      </c>
      <c r="Y820" s="5">
        <v>5850</v>
      </c>
      <c r="Z820" s="10">
        <v>194</v>
      </c>
      <c r="AA820" s="7">
        <v>21406</v>
      </c>
      <c r="AC820" s="17" t="s">
        <v>124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186</v>
      </c>
      <c r="AU820" s="5">
        <v>11657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186</v>
      </c>
      <c r="BC820" s="7">
        <v>11657</v>
      </c>
    </row>
    <row r="821" spans="1:55" ht="15.75" thickBot="1">
      <c r="A821" s="17" t="s">
        <v>34</v>
      </c>
      <c r="B821" s="10">
        <v>0</v>
      </c>
      <c r="C821" s="10">
        <v>0</v>
      </c>
      <c r="D821" s="10">
        <v>0</v>
      </c>
      <c r="E821" s="10">
        <v>0</v>
      </c>
      <c r="F821" s="10">
        <v>10</v>
      </c>
      <c r="G821" s="10">
        <v>176.6</v>
      </c>
      <c r="H821" s="10">
        <v>0</v>
      </c>
      <c r="I821" s="10">
        <v>0</v>
      </c>
      <c r="J821" s="10">
        <v>3</v>
      </c>
      <c r="K821" s="10">
        <v>100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58</v>
      </c>
      <c r="S821" s="5">
        <v>3700</v>
      </c>
      <c r="T821" s="10">
        <v>32</v>
      </c>
      <c r="U821" s="5">
        <v>3270</v>
      </c>
      <c r="V821" s="10">
        <v>0</v>
      </c>
      <c r="W821" s="10">
        <v>0</v>
      </c>
      <c r="X821" s="10">
        <v>34.5</v>
      </c>
      <c r="Y821" s="5">
        <v>5190</v>
      </c>
      <c r="Z821" s="10">
        <v>137.5</v>
      </c>
      <c r="AA821" s="7">
        <v>12436.6</v>
      </c>
      <c r="AC821" s="18" t="s">
        <v>27</v>
      </c>
      <c r="AD821" s="8">
        <v>9828</v>
      </c>
      <c r="AE821" s="8">
        <v>78927</v>
      </c>
      <c r="AF821" s="11">
        <v>200</v>
      </c>
      <c r="AG821" s="8">
        <v>3837</v>
      </c>
      <c r="AH821" s="11">
        <v>500</v>
      </c>
      <c r="AI821" s="8">
        <v>11947</v>
      </c>
      <c r="AJ821" s="8">
        <v>26802</v>
      </c>
      <c r="AK821" s="8">
        <v>246976</v>
      </c>
      <c r="AL821" s="8">
        <v>11490</v>
      </c>
      <c r="AM821" s="8">
        <v>101898</v>
      </c>
      <c r="AN821" s="11">
        <v>736</v>
      </c>
      <c r="AO821" s="8">
        <v>19870</v>
      </c>
      <c r="AP821" s="8">
        <v>5320</v>
      </c>
      <c r="AQ821" s="8">
        <v>52961</v>
      </c>
      <c r="AR821" s="8">
        <v>13261</v>
      </c>
      <c r="AS821" s="8">
        <v>147714</v>
      </c>
      <c r="AT821" s="8">
        <v>16644</v>
      </c>
      <c r="AU821" s="8">
        <v>144312</v>
      </c>
      <c r="AV821" s="8">
        <v>11010</v>
      </c>
      <c r="AW821" s="8">
        <v>92288</v>
      </c>
      <c r="AX821" s="8">
        <v>15029</v>
      </c>
      <c r="AY821" s="8">
        <v>141817</v>
      </c>
      <c r="AZ821" s="8">
        <v>33816</v>
      </c>
      <c r="BA821" s="8">
        <v>298186</v>
      </c>
      <c r="BB821" s="8">
        <v>144636</v>
      </c>
      <c r="BC821" s="9">
        <v>1340733</v>
      </c>
    </row>
    <row r="822" spans="1:55" ht="15.75" thickBot="1">
      <c r="A822" s="17" t="s">
        <v>163</v>
      </c>
      <c r="B822" s="10">
        <v>22</v>
      </c>
      <c r="C822" s="10">
        <v>272</v>
      </c>
      <c r="D822" s="10">
        <v>18</v>
      </c>
      <c r="E822" s="5">
        <v>1220</v>
      </c>
      <c r="F822" s="10">
        <v>60</v>
      </c>
      <c r="G822" s="5">
        <v>5150</v>
      </c>
      <c r="H822" s="10">
        <v>0</v>
      </c>
      <c r="I822" s="10">
        <v>0</v>
      </c>
      <c r="J822" s="10">
        <v>6</v>
      </c>
      <c r="K822" s="5">
        <v>7400</v>
      </c>
      <c r="L822" s="10">
        <v>174.4</v>
      </c>
      <c r="M822" s="5">
        <v>6448</v>
      </c>
      <c r="N822" s="10">
        <v>0</v>
      </c>
      <c r="O822" s="10">
        <v>0</v>
      </c>
      <c r="P822" s="10">
        <v>2</v>
      </c>
      <c r="Q822" s="5">
        <v>5050</v>
      </c>
      <c r="R822" s="10">
        <v>100</v>
      </c>
      <c r="S822" s="5">
        <v>11025</v>
      </c>
      <c r="T822" s="10">
        <v>9</v>
      </c>
      <c r="U822" s="10">
        <v>25</v>
      </c>
      <c r="V822" s="10">
        <v>100</v>
      </c>
      <c r="W822" s="5">
        <v>20250</v>
      </c>
      <c r="X822" s="10">
        <v>82</v>
      </c>
      <c r="Y822" s="5">
        <v>2621</v>
      </c>
      <c r="Z822" s="10">
        <v>573.4</v>
      </c>
      <c r="AA822" s="7">
        <v>59461</v>
      </c>
    </row>
    <row r="823" spans="1:55" ht="19.5" thickBot="1">
      <c r="A823" s="17" t="s">
        <v>179</v>
      </c>
      <c r="B823" s="10">
        <v>0</v>
      </c>
      <c r="C823" s="10">
        <v>0</v>
      </c>
      <c r="D823" s="10">
        <v>0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17.2</v>
      </c>
      <c r="M823" s="5">
        <v>25500</v>
      </c>
      <c r="N823" s="10">
        <v>0</v>
      </c>
      <c r="O823" s="10">
        <v>0</v>
      </c>
      <c r="P823" s="10">
        <v>20</v>
      </c>
      <c r="Q823" s="5">
        <v>1294</v>
      </c>
      <c r="R823" s="10">
        <v>47.5</v>
      </c>
      <c r="S823" s="5">
        <v>26500</v>
      </c>
      <c r="T823" s="10">
        <v>0</v>
      </c>
      <c r="U823" s="10">
        <v>0</v>
      </c>
      <c r="V823" s="10">
        <v>0</v>
      </c>
      <c r="W823" s="10">
        <v>0</v>
      </c>
      <c r="X823" s="10">
        <v>55</v>
      </c>
      <c r="Y823" s="5">
        <v>51700</v>
      </c>
      <c r="Z823" s="10">
        <v>139.69999999999999</v>
      </c>
      <c r="AA823" s="7">
        <v>104994</v>
      </c>
      <c r="AC823" s="16" t="s">
        <v>231</v>
      </c>
    </row>
    <row r="824" spans="1:55" ht="15.75" thickBot="1">
      <c r="A824" s="17" t="s">
        <v>77</v>
      </c>
      <c r="B824" s="10">
        <v>0</v>
      </c>
      <c r="C824" s="10">
        <v>0</v>
      </c>
      <c r="D824" s="10">
        <v>0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152</v>
      </c>
      <c r="K824" s="5">
        <v>2280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78.5</v>
      </c>
      <c r="U824" s="5">
        <v>1925</v>
      </c>
      <c r="V824" s="10">
        <v>0</v>
      </c>
      <c r="W824" s="10">
        <v>0</v>
      </c>
      <c r="X824" s="10">
        <v>0</v>
      </c>
      <c r="Y824" s="10">
        <v>0</v>
      </c>
      <c r="Z824" s="10">
        <v>230.5</v>
      </c>
      <c r="AA824" s="7">
        <v>4205</v>
      </c>
      <c r="AC824" s="64" t="s">
        <v>7</v>
      </c>
      <c r="AD824" s="66" t="s">
        <v>8</v>
      </c>
      <c r="AE824" s="67"/>
      <c r="AF824" s="61" t="s">
        <v>9</v>
      </c>
      <c r="AG824" s="62"/>
      <c r="AH824" s="61" t="s">
        <v>10</v>
      </c>
      <c r="AI824" s="62"/>
      <c r="AJ824" s="61" t="s">
        <v>11</v>
      </c>
      <c r="AK824" s="62"/>
      <c r="AL824" s="61" t="s">
        <v>12</v>
      </c>
      <c r="AM824" s="62"/>
      <c r="AN824" s="61" t="s">
        <v>13</v>
      </c>
      <c r="AO824" s="62"/>
      <c r="AP824" s="61" t="s">
        <v>14</v>
      </c>
      <c r="AQ824" s="62"/>
      <c r="AR824" s="61" t="s">
        <v>15</v>
      </c>
      <c r="AS824" s="62"/>
      <c r="AT824" s="61" t="s">
        <v>16</v>
      </c>
      <c r="AU824" s="62"/>
      <c r="AV824" s="61" t="s">
        <v>17</v>
      </c>
      <c r="AW824" s="62"/>
      <c r="AX824" s="61" t="s">
        <v>18</v>
      </c>
      <c r="AY824" s="62"/>
      <c r="AZ824" s="61" t="s">
        <v>19</v>
      </c>
      <c r="BA824" s="62"/>
      <c r="BB824" s="61" t="s">
        <v>20</v>
      </c>
      <c r="BC824" s="63"/>
    </row>
    <row r="825" spans="1:55" ht="26.25" thickBot="1">
      <c r="A825" s="17" t="s">
        <v>164</v>
      </c>
      <c r="B825" s="10">
        <v>0</v>
      </c>
      <c r="C825" s="10">
        <v>0</v>
      </c>
      <c r="D825" s="10">
        <v>0</v>
      </c>
      <c r="E825" s="10">
        <v>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10</v>
      </c>
      <c r="W825" s="10">
        <v>100</v>
      </c>
      <c r="X825" s="10">
        <v>0</v>
      </c>
      <c r="Y825" s="10">
        <v>0</v>
      </c>
      <c r="Z825" s="10">
        <v>10</v>
      </c>
      <c r="AA825" s="12">
        <v>100</v>
      </c>
      <c r="AC825" s="65"/>
      <c r="AD825" s="1" t="s">
        <v>21</v>
      </c>
      <c r="AE825" s="1" t="s">
        <v>22</v>
      </c>
      <c r="AF825" s="1" t="s">
        <v>21</v>
      </c>
      <c r="AG825" s="1" t="s">
        <v>22</v>
      </c>
      <c r="AH825" s="1" t="s">
        <v>21</v>
      </c>
      <c r="AI825" s="1" t="s">
        <v>22</v>
      </c>
      <c r="AJ825" s="1" t="s">
        <v>21</v>
      </c>
      <c r="AK825" s="1" t="s">
        <v>22</v>
      </c>
      <c r="AL825" s="1" t="s">
        <v>21</v>
      </c>
      <c r="AM825" s="1" t="s">
        <v>22</v>
      </c>
      <c r="AN825" s="1" t="s">
        <v>21</v>
      </c>
      <c r="AO825" s="1" t="s">
        <v>22</v>
      </c>
      <c r="AP825" s="1" t="s">
        <v>21</v>
      </c>
      <c r="AQ825" s="1" t="s">
        <v>22</v>
      </c>
      <c r="AR825" s="1" t="s">
        <v>21</v>
      </c>
      <c r="AS825" s="1" t="s">
        <v>22</v>
      </c>
      <c r="AT825" s="1" t="s">
        <v>21</v>
      </c>
      <c r="AU825" s="1" t="s">
        <v>22</v>
      </c>
      <c r="AV825" s="1" t="s">
        <v>21</v>
      </c>
      <c r="AW825" s="1" t="s">
        <v>22</v>
      </c>
      <c r="AX825" s="1" t="s">
        <v>21</v>
      </c>
      <c r="AY825" s="1" t="s">
        <v>22</v>
      </c>
      <c r="AZ825" s="1" t="s">
        <v>21</v>
      </c>
      <c r="BA825" s="1" t="s">
        <v>22</v>
      </c>
      <c r="BB825" s="1" t="s">
        <v>21</v>
      </c>
      <c r="BC825" s="6" t="s">
        <v>22</v>
      </c>
    </row>
    <row r="826" spans="1:55" ht="15.75" thickBot="1">
      <c r="A826" s="17" t="s">
        <v>31</v>
      </c>
      <c r="B826" s="10">
        <v>80</v>
      </c>
      <c r="C826" s="5">
        <v>47500</v>
      </c>
      <c r="D826" s="10">
        <v>20</v>
      </c>
      <c r="E826" s="10">
        <v>100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100</v>
      </c>
      <c r="AA826" s="7">
        <v>47600</v>
      </c>
      <c r="AC826" s="17" t="s">
        <v>43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0</v>
      </c>
      <c r="AL826" s="10">
        <v>0</v>
      </c>
      <c r="AM826" s="10">
        <v>0</v>
      </c>
      <c r="AN826" s="10">
        <v>55</v>
      </c>
      <c r="AO826" s="10">
        <v>847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55</v>
      </c>
      <c r="BC826" s="12">
        <v>847</v>
      </c>
    </row>
    <row r="827" spans="1:55" ht="15.75" thickBot="1">
      <c r="A827" s="17" t="s">
        <v>58</v>
      </c>
      <c r="B827" s="10">
        <v>0</v>
      </c>
      <c r="C827" s="10">
        <v>0</v>
      </c>
      <c r="D827" s="10">
        <v>0</v>
      </c>
      <c r="E827" s="10">
        <v>0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20</v>
      </c>
      <c r="M827" s="10">
        <v>140</v>
      </c>
      <c r="N827" s="10">
        <v>0</v>
      </c>
      <c r="O827" s="10">
        <v>0</v>
      </c>
      <c r="P827" s="10">
        <v>3</v>
      </c>
      <c r="Q827" s="10">
        <v>350</v>
      </c>
      <c r="R827" s="10">
        <v>50</v>
      </c>
      <c r="S827" s="5">
        <v>4000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73</v>
      </c>
      <c r="AA827" s="7">
        <v>4490</v>
      </c>
      <c r="AC827" s="17" t="s">
        <v>61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15</v>
      </c>
      <c r="AO827" s="10">
        <v>217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20</v>
      </c>
      <c r="AY827" s="10">
        <v>250</v>
      </c>
      <c r="AZ827" s="10">
        <v>0</v>
      </c>
      <c r="BA827" s="10">
        <v>0</v>
      </c>
      <c r="BB827" s="10">
        <v>35</v>
      </c>
      <c r="BC827" s="12">
        <v>467</v>
      </c>
    </row>
    <row r="828" spans="1:55" ht="15.75" thickBot="1">
      <c r="A828" s="17" t="s">
        <v>78</v>
      </c>
      <c r="B828" s="10">
        <v>2</v>
      </c>
      <c r="C828" s="10">
        <v>21.3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2</v>
      </c>
      <c r="AA828" s="12">
        <v>21.3</v>
      </c>
      <c r="AC828" s="17" t="s">
        <v>66</v>
      </c>
      <c r="AD828" s="5">
        <v>22023</v>
      </c>
      <c r="AE828" s="5">
        <v>129437</v>
      </c>
      <c r="AF828" s="5">
        <v>38400</v>
      </c>
      <c r="AG828" s="5">
        <v>167356</v>
      </c>
      <c r="AH828" s="5">
        <v>169600</v>
      </c>
      <c r="AI828" s="5">
        <v>896934</v>
      </c>
      <c r="AJ828" s="5">
        <v>113237</v>
      </c>
      <c r="AK828" s="5">
        <v>501701</v>
      </c>
      <c r="AL828" s="5">
        <v>92007</v>
      </c>
      <c r="AM828" s="5">
        <v>460650</v>
      </c>
      <c r="AN828" s="5">
        <v>74001</v>
      </c>
      <c r="AO828" s="5">
        <v>510629</v>
      </c>
      <c r="AP828" s="5">
        <v>174009</v>
      </c>
      <c r="AQ828" s="5">
        <v>1144067</v>
      </c>
      <c r="AR828" s="5">
        <v>20015</v>
      </c>
      <c r="AS828" s="5">
        <v>130170</v>
      </c>
      <c r="AT828" s="5">
        <v>64311</v>
      </c>
      <c r="AU828" s="5">
        <v>298807</v>
      </c>
      <c r="AV828" s="5">
        <v>22631</v>
      </c>
      <c r="AW828" s="5">
        <v>49530</v>
      </c>
      <c r="AX828" s="5">
        <v>79018</v>
      </c>
      <c r="AY828" s="5">
        <v>451266</v>
      </c>
      <c r="AZ828" s="5">
        <v>24033</v>
      </c>
      <c r="BA828" s="5">
        <v>114859</v>
      </c>
      <c r="BB828" s="5">
        <v>893285</v>
      </c>
      <c r="BC828" s="7">
        <v>4855406</v>
      </c>
    </row>
    <row r="829" spans="1:55" ht="15.75" thickBot="1">
      <c r="A829" s="17" t="s">
        <v>165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80</v>
      </c>
      <c r="Q829" s="10">
        <v>9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80</v>
      </c>
      <c r="AA829" s="12">
        <v>9</v>
      </c>
      <c r="AC829" s="17" t="s">
        <v>68</v>
      </c>
      <c r="AD829" s="10">
        <v>0</v>
      </c>
      <c r="AE829" s="10">
        <v>0</v>
      </c>
      <c r="AF829" s="5">
        <v>50000</v>
      </c>
      <c r="AG829" s="5">
        <v>263500</v>
      </c>
      <c r="AH829" s="5">
        <v>60000</v>
      </c>
      <c r="AI829" s="5">
        <v>328750</v>
      </c>
      <c r="AJ829" s="5">
        <v>40000</v>
      </c>
      <c r="AK829" s="5">
        <v>228000</v>
      </c>
      <c r="AL829" s="5">
        <v>50000</v>
      </c>
      <c r="AM829" s="5">
        <v>276000</v>
      </c>
      <c r="AN829" s="5">
        <v>40000</v>
      </c>
      <c r="AO829" s="5">
        <v>208500</v>
      </c>
      <c r="AP829" s="5">
        <v>30000</v>
      </c>
      <c r="AQ829" s="5">
        <v>162500</v>
      </c>
      <c r="AR829" s="10">
        <v>0</v>
      </c>
      <c r="AS829" s="10">
        <v>0</v>
      </c>
      <c r="AT829" s="5">
        <v>80000</v>
      </c>
      <c r="AU829" s="5">
        <v>431500</v>
      </c>
      <c r="AV829" s="5">
        <v>30000</v>
      </c>
      <c r="AW829" s="5">
        <v>161500</v>
      </c>
      <c r="AX829" s="5">
        <v>60000</v>
      </c>
      <c r="AY829" s="5">
        <v>317000</v>
      </c>
      <c r="AZ829" s="5">
        <v>70000</v>
      </c>
      <c r="BA829" s="5">
        <v>392500</v>
      </c>
      <c r="BB829" s="5">
        <v>510000</v>
      </c>
      <c r="BC829" s="7">
        <v>2769750</v>
      </c>
    </row>
    <row r="830" spans="1:55" ht="15.75" thickBot="1">
      <c r="A830" s="17" t="s">
        <v>166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4</v>
      </c>
      <c r="Q830" s="10">
        <v>75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4</v>
      </c>
      <c r="AA830" s="12">
        <v>75</v>
      </c>
      <c r="AC830" s="17" t="s">
        <v>26</v>
      </c>
      <c r="AD830" s="10">
        <v>0</v>
      </c>
      <c r="AE830" s="10">
        <v>0</v>
      </c>
      <c r="AF830" s="10">
        <v>0</v>
      </c>
      <c r="AG830" s="10">
        <v>0</v>
      </c>
      <c r="AH830" s="5">
        <v>1788</v>
      </c>
      <c r="AI830" s="5">
        <v>1991</v>
      </c>
      <c r="AJ830" s="10">
        <v>158</v>
      </c>
      <c r="AK830" s="5">
        <v>1984</v>
      </c>
      <c r="AL830" s="10">
        <v>709</v>
      </c>
      <c r="AM830" s="5">
        <v>3151</v>
      </c>
      <c r="AN830" s="10">
        <v>918</v>
      </c>
      <c r="AO830" s="5">
        <v>3695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6</v>
      </c>
      <c r="AY830" s="10">
        <v>63</v>
      </c>
      <c r="AZ830" s="10">
        <v>0</v>
      </c>
      <c r="BA830" s="10">
        <v>0</v>
      </c>
      <c r="BB830" s="5">
        <v>3579</v>
      </c>
      <c r="BC830" s="7">
        <v>10884</v>
      </c>
    </row>
    <row r="831" spans="1:55" ht="15.75" thickBot="1">
      <c r="A831" s="17" t="s">
        <v>167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30</v>
      </c>
      <c r="Y831" s="10">
        <v>450</v>
      </c>
      <c r="Z831" s="10">
        <v>30</v>
      </c>
      <c r="AA831" s="12">
        <v>450</v>
      </c>
      <c r="AC831" s="17" t="s">
        <v>46</v>
      </c>
      <c r="AD831" s="10">
        <v>0</v>
      </c>
      <c r="AE831" s="10">
        <v>0</v>
      </c>
      <c r="AF831" s="10">
        <v>40</v>
      </c>
      <c r="AG831" s="10">
        <v>122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40</v>
      </c>
      <c r="BC831" s="12">
        <v>122</v>
      </c>
    </row>
    <row r="832" spans="1:55" ht="15.75" thickBot="1">
      <c r="A832" s="17" t="s">
        <v>144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32</v>
      </c>
      <c r="Y832" s="5">
        <v>4800</v>
      </c>
      <c r="Z832" s="10">
        <v>32</v>
      </c>
      <c r="AA832" s="7">
        <v>4800</v>
      </c>
      <c r="AC832" s="17" t="s">
        <v>57</v>
      </c>
      <c r="AD832" s="5">
        <v>70000</v>
      </c>
      <c r="AE832" s="5">
        <v>574000</v>
      </c>
      <c r="AF832" s="5">
        <v>195320</v>
      </c>
      <c r="AG832" s="5">
        <v>1585311</v>
      </c>
      <c r="AH832" s="5">
        <v>199490</v>
      </c>
      <c r="AI832" s="5">
        <v>1618666</v>
      </c>
      <c r="AJ832" s="5">
        <v>60000</v>
      </c>
      <c r="AK832" s="5">
        <v>507500</v>
      </c>
      <c r="AL832" s="5">
        <v>164920</v>
      </c>
      <c r="AM832" s="5">
        <v>1335994</v>
      </c>
      <c r="AN832" s="5">
        <v>69960</v>
      </c>
      <c r="AO832" s="5">
        <v>552432</v>
      </c>
      <c r="AP832" s="5">
        <v>100000</v>
      </c>
      <c r="AQ832" s="5">
        <v>807500</v>
      </c>
      <c r="AR832" s="5">
        <v>90500</v>
      </c>
      <c r="AS832" s="5">
        <v>753100</v>
      </c>
      <c r="AT832" s="5">
        <v>49920</v>
      </c>
      <c r="AU832" s="5">
        <v>409344</v>
      </c>
      <c r="AV832" s="5">
        <v>110980</v>
      </c>
      <c r="AW832" s="5">
        <v>921091</v>
      </c>
      <c r="AX832" s="5">
        <v>74250</v>
      </c>
      <c r="AY832" s="5">
        <v>596625</v>
      </c>
      <c r="AZ832" s="5">
        <v>63960</v>
      </c>
      <c r="BA832" s="5">
        <v>523680</v>
      </c>
      <c r="BB832" s="5">
        <v>1249300</v>
      </c>
      <c r="BC832" s="7">
        <v>10185243</v>
      </c>
    </row>
    <row r="833" spans="1:55" ht="15.75" thickBot="1">
      <c r="A833" s="17" t="s">
        <v>102</v>
      </c>
      <c r="B833" s="10">
        <v>0</v>
      </c>
      <c r="C833" s="10">
        <v>0</v>
      </c>
      <c r="D833" s="10">
        <v>0</v>
      </c>
      <c r="E833" s="10"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8</v>
      </c>
      <c r="Q833" s="10">
        <v>105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8</v>
      </c>
      <c r="AA833" s="12">
        <v>105</v>
      </c>
      <c r="AC833" s="17" t="s">
        <v>73</v>
      </c>
      <c r="AD833" s="5">
        <v>14000</v>
      </c>
      <c r="AE833" s="5">
        <v>76300</v>
      </c>
      <c r="AF833" s="5">
        <v>29000</v>
      </c>
      <c r="AG833" s="5">
        <v>132250</v>
      </c>
      <c r="AH833" s="5">
        <v>14000</v>
      </c>
      <c r="AI833" s="5">
        <v>72900</v>
      </c>
      <c r="AJ833" s="5">
        <v>29000</v>
      </c>
      <c r="AK833" s="5">
        <v>139050</v>
      </c>
      <c r="AL833" s="5">
        <v>14000</v>
      </c>
      <c r="AM833" s="5">
        <v>72900</v>
      </c>
      <c r="AN833" s="5">
        <v>15000</v>
      </c>
      <c r="AO833" s="5">
        <v>71925</v>
      </c>
      <c r="AP833" s="10">
        <v>0</v>
      </c>
      <c r="AQ833" s="10">
        <v>0</v>
      </c>
      <c r="AR833" s="5">
        <v>29000</v>
      </c>
      <c r="AS833" s="5">
        <v>141360</v>
      </c>
      <c r="AT833" s="5">
        <v>28000</v>
      </c>
      <c r="AU833" s="5">
        <v>136400</v>
      </c>
      <c r="AV833" s="10">
        <v>0</v>
      </c>
      <c r="AW833" s="10">
        <v>0</v>
      </c>
      <c r="AX833" s="5">
        <v>14000</v>
      </c>
      <c r="AY833" s="5">
        <v>76300</v>
      </c>
      <c r="AZ833" s="5">
        <v>43000</v>
      </c>
      <c r="BA833" s="5">
        <v>201085</v>
      </c>
      <c r="BB833" s="5">
        <v>229000</v>
      </c>
      <c r="BC833" s="7">
        <v>1120470</v>
      </c>
    </row>
    <row r="834" spans="1:55" ht="15.75" thickBot="1">
      <c r="A834" s="17" t="s">
        <v>84</v>
      </c>
      <c r="B834" s="10">
        <v>0</v>
      </c>
      <c r="C834" s="10">
        <v>0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30</v>
      </c>
      <c r="M834" s="5">
        <v>2560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30</v>
      </c>
      <c r="AA834" s="7">
        <v>2560</v>
      </c>
      <c r="AC834" s="17" t="s">
        <v>86</v>
      </c>
      <c r="AD834" s="5">
        <v>10000</v>
      </c>
      <c r="AE834" s="5">
        <v>67500</v>
      </c>
      <c r="AF834" s="5">
        <v>3600</v>
      </c>
      <c r="AG834" s="5">
        <v>24480</v>
      </c>
      <c r="AH834" s="10">
        <v>0</v>
      </c>
      <c r="AI834" s="10">
        <v>0</v>
      </c>
      <c r="AJ834" s="5">
        <v>3000</v>
      </c>
      <c r="AK834" s="5">
        <v>19850</v>
      </c>
      <c r="AL834" s="10">
        <v>0</v>
      </c>
      <c r="AM834" s="10">
        <v>0</v>
      </c>
      <c r="AN834" s="10">
        <v>0</v>
      </c>
      <c r="AO834" s="10">
        <v>0</v>
      </c>
      <c r="AP834" s="10">
        <v>100</v>
      </c>
      <c r="AQ834" s="5">
        <v>1157</v>
      </c>
      <c r="AR834" s="5">
        <v>8500</v>
      </c>
      <c r="AS834" s="5">
        <v>57575</v>
      </c>
      <c r="AT834" s="5">
        <v>56000</v>
      </c>
      <c r="AU834" s="5">
        <v>369500</v>
      </c>
      <c r="AV834" s="10">
        <v>0</v>
      </c>
      <c r="AW834" s="10">
        <v>0</v>
      </c>
      <c r="AX834" s="5">
        <v>55550</v>
      </c>
      <c r="AY834" s="5">
        <v>365343</v>
      </c>
      <c r="AZ834" s="10">
        <v>500</v>
      </c>
      <c r="BA834" s="5">
        <v>4740</v>
      </c>
      <c r="BB834" s="5">
        <v>137250</v>
      </c>
      <c r="BC834" s="7">
        <v>910145</v>
      </c>
    </row>
    <row r="835" spans="1:55" ht="15.75" thickBot="1">
      <c r="A835" s="17" t="s">
        <v>86</v>
      </c>
      <c r="B835" s="10">
        <v>0</v>
      </c>
      <c r="C835" s="10">
        <v>0</v>
      </c>
      <c r="D835" s="10"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5">
        <v>16830</v>
      </c>
      <c r="S835" s="10">
        <v>80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5">
        <v>16830</v>
      </c>
      <c r="AA835" s="12">
        <v>80</v>
      </c>
      <c r="AC835" s="17" t="s">
        <v>95</v>
      </c>
      <c r="AD835" s="5">
        <v>57002</v>
      </c>
      <c r="AE835" s="5">
        <v>473126</v>
      </c>
      <c r="AF835" s="5">
        <v>5700</v>
      </c>
      <c r="AG835" s="5">
        <v>48450</v>
      </c>
      <c r="AH835" s="5">
        <v>57000</v>
      </c>
      <c r="AI835" s="5">
        <v>484500</v>
      </c>
      <c r="AJ835" s="5">
        <v>38682</v>
      </c>
      <c r="AK835" s="5">
        <v>348916</v>
      </c>
      <c r="AL835" s="5">
        <v>19012</v>
      </c>
      <c r="AM835" s="5">
        <v>161638</v>
      </c>
      <c r="AN835" s="10">
        <v>0</v>
      </c>
      <c r="AO835" s="10">
        <v>0</v>
      </c>
      <c r="AP835" s="10">
        <v>2</v>
      </c>
      <c r="AQ835" s="10">
        <v>98</v>
      </c>
      <c r="AR835" s="5">
        <v>28013</v>
      </c>
      <c r="AS835" s="5">
        <v>238219</v>
      </c>
      <c r="AT835" s="5">
        <v>19001</v>
      </c>
      <c r="AU835" s="5">
        <v>161579</v>
      </c>
      <c r="AV835" s="5">
        <v>33000</v>
      </c>
      <c r="AW835" s="5">
        <v>280500</v>
      </c>
      <c r="AX835" s="5">
        <v>38000</v>
      </c>
      <c r="AY835" s="5">
        <v>323000</v>
      </c>
      <c r="AZ835" s="5">
        <v>38000</v>
      </c>
      <c r="BA835" s="5">
        <v>323000</v>
      </c>
      <c r="BB835" s="5">
        <v>333412</v>
      </c>
      <c r="BC835" s="7">
        <v>2843026</v>
      </c>
    </row>
    <row r="836" spans="1:55" ht="15.75" thickBot="1">
      <c r="A836" s="17" t="s">
        <v>95</v>
      </c>
      <c r="B836" s="10">
        <v>632</v>
      </c>
      <c r="C836" s="5">
        <v>97837</v>
      </c>
      <c r="D836" s="10">
        <v>206</v>
      </c>
      <c r="E836" s="5">
        <v>86673</v>
      </c>
      <c r="F836" s="10">
        <v>449</v>
      </c>
      <c r="G836" s="5">
        <v>156913.88</v>
      </c>
      <c r="H836" s="10">
        <v>198</v>
      </c>
      <c r="I836" s="5">
        <v>21980.5</v>
      </c>
      <c r="J836" s="10">
        <v>450</v>
      </c>
      <c r="K836" s="5">
        <v>90368.5</v>
      </c>
      <c r="L836" s="10">
        <v>541</v>
      </c>
      <c r="M836" s="5">
        <v>164164.5</v>
      </c>
      <c r="N836" s="10">
        <v>556</v>
      </c>
      <c r="O836" s="5">
        <v>93029</v>
      </c>
      <c r="P836" s="10">
        <v>393</v>
      </c>
      <c r="Q836" s="5">
        <v>73850.38</v>
      </c>
      <c r="R836" s="10">
        <v>336</v>
      </c>
      <c r="S836" s="5">
        <v>115493.5</v>
      </c>
      <c r="T836" s="10">
        <v>498</v>
      </c>
      <c r="U836" s="5">
        <v>134263.63</v>
      </c>
      <c r="V836" s="10">
        <v>710</v>
      </c>
      <c r="W836" s="5">
        <v>176947.98</v>
      </c>
      <c r="X836" s="10">
        <v>174</v>
      </c>
      <c r="Y836" s="5">
        <v>33998.06</v>
      </c>
      <c r="Z836" s="5">
        <v>5143</v>
      </c>
      <c r="AA836" s="7">
        <v>1245519.93</v>
      </c>
      <c r="AC836" s="17" t="s">
        <v>185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4</v>
      </c>
      <c r="AK836" s="10">
        <v>572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4</v>
      </c>
      <c r="BC836" s="12">
        <v>572</v>
      </c>
    </row>
    <row r="837" spans="1:55" ht="15.75" thickBot="1">
      <c r="A837" s="17" t="s">
        <v>119</v>
      </c>
      <c r="B837" s="10">
        <v>13</v>
      </c>
      <c r="C837" s="10">
        <v>103.5</v>
      </c>
      <c r="D837" s="10">
        <v>24</v>
      </c>
      <c r="E837" s="10">
        <v>146</v>
      </c>
      <c r="F837" s="10">
        <v>0</v>
      </c>
      <c r="G837" s="10">
        <v>0</v>
      </c>
      <c r="H837" s="10">
        <v>15</v>
      </c>
      <c r="I837" s="10">
        <v>71</v>
      </c>
      <c r="J837" s="10">
        <v>26</v>
      </c>
      <c r="K837" s="10">
        <v>125</v>
      </c>
      <c r="L837" s="10">
        <v>47</v>
      </c>
      <c r="M837" s="10">
        <v>228</v>
      </c>
      <c r="N837" s="10">
        <v>45</v>
      </c>
      <c r="O837" s="10">
        <v>213</v>
      </c>
      <c r="P837" s="10">
        <v>34</v>
      </c>
      <c r="Q837" s="10">
        <v>87.87</v>
      </c>
      <c r="R837" s="10">
        <v>40</v>
      </c>
      <c r="S837" s="10">
        <v>150</v>
      </c>
      <c r="T837" s="10">
        <v>12</v>
      </c>
      <c r="U837" s="5">
        <v>15050</v>
      </c>
      <c r="V837" s="10">
        <v>35</v>
      </c>
      <c r="W837" s="5">
        <v>1153.5</v>
      </c>
      <c r="X837" s="10">
        <v>15</v>
      </c>
      <c r="Y837" s="10">
        <v>250</v>
      </c>
      <c r="Z837" s="10">
        <v>306</v>
      </c>
      <c r="AA837" s="7">
        <v>17577.87</v>
      </c>
      <c r="AC837" s="17" t="s">
        <v>121</v>
      </c>
      <c r="AD837" s="5">
        <v>125000</v>
      </c>
      <c r="AE837" s="5">
        <v>705750</v>
      </c>
      <c r="AF837" s="5">
        <v>123900</v>
      </c>
      <c r="AG837" s="5">
        <v>711712</v>
      </c>
      <c r="AH837" s="5">
        <v>128650</v>
      </c>
      <c r="AI837" s="5">
        <v>706089</v>
      </c>
      <c r="AJ837" s="5">
        <v>172550</v>
      </c>
      <c r="AK837" s="5">
        <v>987301</v>
      </c>
      <c r="AL837" s="5">
        <v>121750</v>
      </c>
      <c r="AM837" s="5">
        <v>692910</v>
      </c>
      <c r="AN837" s="5">
        <v>90450</v>
      </c>
      <c r="AO837" s="5">
        <v>488772</v>
      </c>
      <c r="AP837" s="5">
        <v>101500</v>
      </c>
      <c r="AQ837" s="5">
        <v>586625</v>
      </c>
      <c r="AR837" s="5">
        <v>142951</v>
      </c>
      <c r="AS837" s="5">
        <v>794274</v>
      </c>
      <c r="AT837" s="5">
        <v>158750</v>
      </c>
      <c r="AU837" s="5">
        <v>881387</v>
      </c>
      <c r="AV837" s="5">
        <v>103450</v>
      </c>
      <c r="AW837" s="5">
        <v>569981</v>
      </c>
      <c r="AX837" s="5">
        <v>121400</v>
      </c>
      <c r="AY837" s="5">
        <v>681212</v>
      </c>
      <c r="AZ837" s="5">
        <v>201650</v>
      </c>
      <c r="BA837" s="5">
        <v>1142339</v>
      </c>
      <c r="BB837" s="5">
        <v>1592001</v>
      </c>
      <c r="BC837" s="7">
        <v>8948352</v>
      </c>
    </row>
    <row r="838" spans="1:55" ht="15.75" thickBot="1">
      <c r="A838" s="17" t="s">
        <v>185</v>
      </c>
      <c r="B838" s="10">
        <v>0</v>
      </c>
      <c r="C838" s="10">
        <v>0</v>
      </c>
      <c r="D838" s="10">
        <v>0</v>
      </c>
      <c r="E838" s="10">
        <v>0</v>
      </c>
      <c r="F838" s="10">
        <v>65</v>
      </c>
      <c r="G838" s="10">
        <v>150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10</v>
      </c>
      <c r="O838" s="10">
        <v>150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25</v>
      </c>
      <c r="Y838" s="10">
        <v>71</v>
      </c>
      <c r="Z838" s="10">
        <v>100</v>
      </c>
      <c r="AA838" s="12">
        <v>371</v>
      </c>
      <c r="AC838" s="17" t="s">
        <v>133</v>
      </c>
      <c r="AD838" s="10">
        <v>0</v>
      </c>
      <c r="AE838" s="10">
        <v>0</v>
      </c>
      <c r="AF838" s="10">
        <v>1</v>
      </c>
      <c r="AG838" s="10">
        <v>79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1</v>
      </c>
      <c r="AY838" s="10">
        <v>62</v>
      </c>
      <c r="AZ838" s="10">
        <v>0</v>
      </c>
      <c r="BA838" s="10">
        <v>0</v>
      </c>
      <c r="BB838" s="10">
        <v>2</v>
      </c>
      <c r="BC838" s="12">
        <v>141</v>
      </c>
    </row>
    <row r="839" spans="1:55" ht="15.75" thickBot="1">
      <c r="A839" s="17" t="s">
        <v>192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25</v>
      </c>
      <c r="M839" s="10">
        <v>75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25</v>
      </c>
      <c r="AA839" s="12">
        <v>75</v>
      </c>
      <c r="AC839" s="17" t="s">
        <v>96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5">
        <v>13750</v>
      </c>
      <c r="AK839" s="5">
        <v>46750</v>
      </c>
      <c r="AL839" s="10">
        <v>0</v>
      </c>
      <c r="AM839" s="10">
        <v>0</v>
      </c>
      <c r="AN839" s="5">
        <v>27500</v>
      </c>
      <c r="AO839" s="5">
        <v>90750</v>
      </c>
      <c r="AP839" s="10">
        <v>24</v>
      </c>
      <c r="AQ839" s="10">
        <v>195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5">
        <v>10000</v>
      </c>
      <c r="AY839" s="5">
        <v>43112</v>
      </c>
      <c r="AZ839" s="5">
        <v>15000</v>
      </c>
      <c r="BA839" s="5">
        <v>57300</v>
      </c>
      <c r="BB839" s="5">
        <v>66274</v>
      </c>
      <c r="BC839" s="7">
        <v>238107</v>
      </c>
    </row>
    <row r="840" spans="1:55" ht="15.75" thickBot="1">
      <c r="A840" s="17" t="s">
        <v>121</v>
      </c>
      <c r="B840" s="10">
        <v>0</v>
      </c>
      <c r="C840" s="10">
        <v>0</v>
      </c>
      <c r="D840" s="10">
        <v>0</v>
      </c>
      <c r="E840" s="10">
        <v>0</v>
      </c>
      <c r="F840" s="10">
        <v>40</v>
      </c>
      <c r="G840" s="10">
        <v>70</v>
      </c>
      <c r="H840" s="10">
        <v>22</v>
      </c>
      <c r="I840" s="5">
        <v>5500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62</v>
      </c>
      <c r="S840" s="5">
        <v>6600</v>
      </c>
      <c r="T840" s="10">
        <v>25</v>
      </c>
      <c r="U840" s="10">
        <v>200</v>
      </c>
      <c r="V840" s="10">
        <v>0</v>
      </c>
      <c r="W840" s="10">
        <v>0</v>
      </c>
      <c r="X840" s="10">
        <v>48</v>
      </c>
      <c r="Y840" s="10">
        <v>100</v>
      </c>
      <c r="Z840" s="10">
        <v>197</v>
      </c>
      <c r="AA840" s="7">
        <v>12470</v>
      </c>
      <c r="AC840" s="17" t="s">
        <v>97</v>
      </c>
      <c r="AD840" s="10">
        <v>0</v>
      </c>
      <c r="AE840" s="10">
        <v>0</v>
      </c>
      <c r="AF840" s="10">
        <v>0</v>
      </c>
      <c r="AG840" s="10">
        <v>0</v>
      </c>
      <c r="AH840" s="10">
        <v>1</v>
      </c>
      <c r="AI840" s="10">
        <v>23</v>
      </c>
      <c r="AJ840" s="10">
        <v>0</v>
      </c>
      <c r="AK840" s="10">
        <v>0</v>
      </c>
      <c r="AL840" s="10">
        <v>1</v>
      </c>
      <c r="AM840" s="10">
        <v>49</v>
      </c>
      <c r="AN840" s="10">
        <v>2</v>
      </c>
      <c r="AO840" s="10">
        <v>50</v>
      </c>
      <c r="AP840" s="10">
        <v>0</v>
      </c>
      <c r="AQ840" s="10">
        <v>0</v>
      </c>
      <c r="AR840" s="10">
        <v>5</v>
      </c>
      <c r="AS840" s="10">
        <v>256</v>
      </c>
      <c r="AT840" s="10">
        <v>2</v>
      </c>
      <c r="AU840" s="10">
        <v>48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11</v>
      </c>
      <c r="BC840" s="12">
        <v>426</v>
      </c>
    </row>
    <row r="841" spans="1:55" ht="15.75" thickBot="1">
      <c r="A841" s="17" t="s">
        <v>193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5</v>
      </c>
      <c r="M841" s="10">
        <v>75</v>
      </c>
      <c r="N841" s="10">
        <v>30</v>
      </c>
      <c r="O841" s="10">
        <v>75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35</v>
      </c>
      <c r="AA841" s="12">
        <v>150</v>
      </c>
      <c r="AC841" s="17" t="s">
        <v>124</v>
      </c>
      <c r="AD841" s="10">
        <v>0</v>
      </c>
      <c r="AE841" s="10">
        <v>0</v>
      </c>
      <c r="AF841" s="10">
        <v>0</v>
      </c>
      <c r="AG841" s="10">
        <v>0</v>
      </c>
      <c r="AH841" s="10">
        <v>70</v>
      </c>
      <c r="AI841" s="10">
        <v>927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70</v>
      </c>
      <c r="AQ841" s="10">
        <v>533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140</v>
      </c>
      <c r="BC841" s="7">
        <v>1460</v>
      </c>
    </row>
    <row r="842" spans="1:55" ht="15.75" thickBot="1">
      <c r="A842" s="17" t="s">
        <v>169</v>
      </c>
      <c r="B842" s="10">
        <v>8</v>
      </c>
      <c r="C842" s="10">
        <v>75</v>
      </c>
      <c r="D842" s="10">
        <v>0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8</v>
      </c>
      <c r="AA842" s="12">
        <v>75</v>
      </c>
      <c r="AC842" s="18" t="s">
        <v>27</v>
      </c>
      <c r="AD842" s="8">
        <v>298025</v>
      </c>
      <c r="AE842" s="8">
        <v>2026113</v>
      </c>
      <c r="AF842" s="8">
        <v>445961</v>
      </c>
      <c r="AG842" s="8">
        <v>2933260</v>
      </c>
      <c r="AH842" s="8">
        <v>630599</v>
      </c>
      <c r="AI842" s="8">
        <v>4110780</v>
      </c>
      <c r="AJ842" s="8">
        <v>470381</v>
      </c>
      <c r="AK842" s="8">
        <v>2781624</v>
      </c>
      <c r="AL842" s="8">
        <v>462399</v>
      </c>
      <c r="AM842" s="8">
        <v>3003292</v>
      </c>
      <c r="AN842" s="8">
        <v>317901</v>
      </c>
      <c r="AO842" s="8">
        <v>1927817</v>
      </c>
      <c r="AP842" s="8">
        <v>405705</v>
      </c>
      <c r="AQ842" s="8">
        <v>2702675</v>
      </c>
      <c r="AR842" s="8">
        <v>318984</v>
      </c>
      <c r="AS842" s="8">
        <v>2114954</v>
      </c>
      <c r="AT842" s="8">
        <v>455984</v>
      </c>
      <c r="AU842" s="8">
        <v>2688565</v>
      </c>
      <c r="AV842" s="8">
        <v>300061</v>
      </c>
      <c r="AW842" s="8">
        <v>1982602</v>
      </c>
      <c r="AX842" s="8">
        <v>452245</v>
      </c>
      <c r="AY842" s="8">
        <v>2854233</v>
      </c>
      <c r="AZ842" s="8">
        <v>456143</v>
      </c>
      <c r="BA842" s="8">
        <v>2759503</v>
      </c>
      <c r="BB842" s="8">
        <v>5014388</v>
      </c>
      <c r="BC842" s="9">
        <v>31885418</v>
      </c>
    </row>
    <row r="843" spans="1:55" ht="15.75" thickBot="1">
      <c r="A843" s="17" t="s">
        <v>133</v>
      </c>
      <c r="B843" s="10">
        <v>118</v>
      </c>
      <c r="C843" s="10">
        <v>416.55</v>
      </c>
      <c r="D843" s="10">
        <v>14</v>
      </c>
      <c r="E843" s="10">
        <v>263</v>
      </c>
      <c r="F843" s="10">
        <v>16</v>
      </c>
      <c r="G843" s="10">
        <v>95</v>
      </c>
      <c r="H843" s="10">
        <v>50</v>
      </c>
      <c r="I843" s="10">
        <v>177.5</v>
      </c>
      <c r="J843" s="10">
        <v>35</v>
      </c>
      <c r="K843" s="10">
        <v>700</v>
      </c>
      <c r="L843" s="10">
        <v>49</v>
      </c>
      <c r="M843" s="10">
        <v>650</v>
      </c>
      <c r="N843" s="10">
        <v>55</v>
      </c>
      <c r="O843" s="10">
        <v>175</v>
      </c>
      <c r="P843" s="10">
        <v>63</v>
      </c>
      <c r="Q843" s="5">
        <v>8380</v>
      </c>
      <c r="R843" s="10">
        <v>25</v>
      </c>
      <c r="S843" s="10">
        <v>50</v>
      </c>
      <c r="T843" s="10">
        <v>0</v>
      </c>
      <c r="U843" s="10">
        <v>0</v>
      </c>
      <c r="V843" s="10">
        <v>78</v>
      </c>
      <c r="W843" s="5">
        <v>9950</v>
      </c>
      <c r="X843" s="10">
        <v>74</v>
      </c>
      <c r="Y843" s="10">
        <v>192</v>
      </c>
      <c r="Z843" s="10">
        <v>577</v>
      </c>
      <c r="AA843" s="7">
        <v>21049.05</v>
      </c>
    </row>
    <row r="844" spans="1:55" ht="19.5" thickBot="1">
      <c r="A844" s="17" t="s">
        <v>96</v>
      </c>
      <c r="B844" s="10">
        <v>7</v>
      </c>
      <c r="C844" s="10">
        <v>50</v>
      </c>
      <c r="D844" s="10">
        <v>6</v>
      </c>
      <c r="E844" s="10">
        <v>19.25</v>
      </c>
      <c r="F844" s="10">
        <v>15</v>
      </c>
      <c r="G844" s="10">
        <v>570</v>
      </c>
      <c r="H844" s="10">
        <v>0</v>
      </c>
      <c r="I844" s="10">
        <v>0</v>
      </c>
      <c r="J844" s="10">
        <v>0</v>
      </c>
      <c r="K844" s="10">
        <v>0</v>
      </c>
      <c r="L844" s="10">
        <v>20</v>
      </c>
      <c r="M844" s="10">
        <v>70</v>
      </c>
      <c r="N844" s="10">
        <v>8</v>
      </c>
      <c r="O844" s="10">
        <v>25</v>
      </c>
      <c r="P844" s="10">
        <v>0</v>
      </c>
      <c r="Q844" s="10">
        <v>0</v>
      </c>
      <c r="R844" s="10">
        <v>103</v>
      </c>
      <c r="S844" s="10">
        <v>313</v>
      </c>
      <c r="T844" s="10">
        <v>41</v>
      </c>
      <c r="U844" s="10">
        <v>577.65</v>
      </c>
      <c r="V844" s="10">
        <v>0</v>
      </c>
      <c r="W844" s="10">
        <v>0</v>
      </c>
      <c r="X844" s="10">
        <v>31</v>
      </c>
      <c r="Y844" s="10">
        <v>181.5</v>
      </c>
      <c r="Z844" s="10">
        <v>231</v>
      </c>
      <c r="AA844" s="7">
        <v>1806.4</v>
      </c>
      <c r="AC844" s="16" t="s">
        <v>232</v>
      </c>
    </row>
    <row r="845" spans="1:55" ht="15.75" thickBot="1">
      <c r="A845" s="17" t="s">
        <v>109</v>
      </c>
      <c r="B845" s="10">
        <v>0</v>
      </c>
      <c r="C845" s="10">
        <v>0</v>
      </c>
      <c r="D845" s="10">
        <v>45</v>
      </c>
      <c r="E845" s="5">
        <v>3145</v>
      </c>
      <c r="F845" s="10">
        <v>5</v>
      </c>
      <c r="G845" s="10">
        <v>210</v>
      </c>
      <c r="H845" s="10">
        <v>0</v>
      </c>
      <c r="I845" s="10">
        <v>0</v>
      </c>
      <c r="J845" s="10">
        <v>0</v>
      </c>
      <c r="K845" s="10">
        <v>0</v>
      </c>
      <c r="L845" s="10">
        <v>12</v>
      </c>
      <c r="M845" s="10">
        <v>25</v>
      </c>
      <c r="N845" s="10">
        <v>45</v>
      </c>
      <c r="O845" s="5">
        <v>7502.5</v>
      </c>
      <c r="P845" s="10">
        <v>65</v>
      </c>
      <c r="Q845" s="5">
        <v>6565</v>
      </c>
      <c r="R845" s="10">
        <v>0</v>
      </c>
      <c r="S845" s="10">
        <v>0</v>
      </c>
      <c r="T845" s="10">
        <v>50</v>
      </c>
      <c r="U845" s="5">
        <v>3000</v>
      </c>
      <c r="V845" s="10">
        <v>0</v>
      </c>
      <c r="W845" s="10">
        <v>0</v>
      </c>
      <c r="X845" s="10">
        <v>105</v>
      </c>
      <c r="Y845" s="5">
        <v>10359.5</v>
      </c>
      <c r="Z845" s="10">
        <v>327</v>
      </c>
      <c r="AA845" s="7">
        <v>30807</v>
      </c>
      <c r="AC845" s="64" t="s">
        <v>7</v>
      </c>
      <c r="AD845" s="66" t="s">
        <v>8</v>
      </c>
      <c r="AE845" s="67"/>
      <c r="AF845" s="61" t="s">
        <v>9</v>
      </c>
      <c r="AG845" s="62"/>
      <c r="AH845" s="61" t="s">
        <v>10</v>
      </c>
      <c r="AI845" s="62"/>
      <c r="AJ845" s="61" t="s">
        <v>11</v>
      </c>
      <c r="AK845" s="62"/>
      <c r="AL845" s="61" t="s">
        <v>12</v>
      </c>
      <c r="AM845" s="62"/>
      <c r="AN845" s="61" t="s">
        <v>13</v>
      </c>
      <c r="AO845" s="62"/>
      <c r="AP845" s="61" t="s">
        <v>14</v>
      </c>
      <c r="AQ845" s="62"/>
      <c r="AR845" s="61" t="s">
        <v>15</v>
      </c>
      <c r="AS845" s="62"/>
      <c r="AT845" s="61" t="s">
        <v>16</v>
      </c>
      <c r="AU845" s="62"/>
      <c r="AV845" s="61" t="s">
        <v>17</v>
      </c>
      <c r="AW845" s="62"/>
      <c r="AX845" s="61" t="s">
        <v>18</v>
      </c>
      <c r="AY845" s="62"/>
      <c r="AZ845" s="61" t="s">
        <v>19</v>
      </c>
      <c r="BA845" s="62"/>
      <c r="BB845" s="61" t="s">
        <v>20</v>
      </c>
      <c r="BC845" s="63"/>
    </row>
    <row r="846" spans="1:55" ht="26.25" thickBot="1">
      <c r="A846" s="17" t="s">
        <v>97</v>
      </c>
      <c r="B846" s="10">
        <v>3</v>
      </c>
      <c r="C846" s="10">
        <v>116</v>
      </c>
      <c r="D846" s="10">
        <v>47</v>
      </c>
      <c r="E846" s="5">
        <v>8560</v>
      </c>
      <c r="F846" s="10">
        <v>40</v>
      </c>
      <c r="G846" s="5">
        <v>9515</v>
      </c>
      <c r="H846" s="10">
        <v>0</v>
      </c>
      <c r="I846" s="10">
        <v>0</v>
      </c>
      <c r="J846" s="10">
        <v>112</v>
      </c>
      <c r="K846" s="5">
        <v>13623.5</v>
      </c>
      <c r="L846" s="10">
        <v>10</v>
      </c>
      <c r="M846" s="10">
        <v>140</v>
      </c>
      <c r="N846" s="10">
        <v>5</v>
      </c>
      <c r="O846" s="10">
        <v>208.8</v>
      </c>
      <c r="P846" s="10">
        <v>0</v>
      </c>
      <c r="Q846" s="10">
        <v>0</v>
      </c>
      <c r="R846" s="10">
        <v>35</v>
      </c>
      <c r="S846" s="5">
        <v>2123.75</v>
      </c>
      <c r="T846" s="10">
        <v>5</v>
      </c>
      <c r="U846" s="10">
        <v>384</v>
      </c>
      <c r="V846" s="10">
        <v>49</v>
      </c>
      <c r="W846" s="5">
        <v>3820.2</v>
      </c>
      <c r="X846" s="10">
        <v>45</v>
      </c>
      <c r="Y846" s="5">
        <v>10292</v>
      </c>
      <c r="Z846" s="10">
        <v>351</v>
      </c>
      <c r="AA846" s="7">
        <v>48783.25</v>
      </c>
      <c r="AC846" s="65"/>
      <c r="AD846" s="1" t="s">
        <v>21</v>
      </c>
      <c r="AE846" s="1" t="s">
        <v>22</v>
      </c>
      <c r="AF846" s="1" t="s">
        <v>21</v>
      </c>
      <c r="AG846" s="1" t="s">
        <v>22</v>
      </c>
      <c r="AH846" s="1" t="s">
        <v>21</v>
      </c>
      <c r="AI846" s="1" t="s">
        <v>22</v>
      </c>
      <c r="AJ846" s="1" t="s">
        <v>21</v>
      </c>
      <c r="AK846" s="1" t="s">
        <v>22</v>
      </c>
      <c r="AL846" s="1" t="s">
        <v>21</v>
      </c>
      <c r="AM846" s="1" t="s">
        <v>22</v>
      </c>
      <c r="AN846" s="1" t="s">
        <v>21</v>
      </c>
      <c r="AO846" s="1" t="s">
        <v>22</v>
      </c>
      <c r="AP846" s="1" t="s">
        <v>21</v>
      </c>
      <c r="AQ846" s="1" t="s">
        <v>22</v>
      </c>
      <c r="AR846" s="1" t="s">
        <v>21</v>
      </c>
      <c r="AS846" s="1" t="s">
        <v>22</v>
      </c>
      <c r="AT846" s="1" t="s">
        <v>21</v>
      </c>
      <c r="AU846" s="1" t="s">
        <v>22</v>
      </c>
      <c r="AV846" s="1" t="s">
        <v>21</v>
      </c>
      <c r="AW846" s="1" t="s">
        <v>22</v>
      </c>
      <c r="AX846" s="1" t="s">
        <v>21</v>
      </c>
      <c r="AY846" s="1" t="s">
        <v>22</v>
      </c>
      <c r="AZ846" s="1" t="s">
        <v>21</v>
      </c>
      <c r="BA846" s="1" t="s">
        <v>22</v>
      </c>
      <c r="BB846" s="1" t="s">
        <v>21</v>
      </c>
      <c r="BC846" s="6" t="s">
        <v>22</v>
      </c>
    </row>
    <row r="847" spans="1:55" ht="15.75" thickBot="1">
      <c r="A847" s="17" t="s">
        <v>124</v>
      </c>
      <c r="B847" s="10">
        <v>4</v>
      </c>
      <c r="C847" s="10">
        <v>19.2</v>
      </c>
      <c r="D847" s="10">
        <v>0</v>
      </c>
      <c r="E847" s="10">
        <v>0</v>
      </c>
      <c r="F847" s="10">
        <v>8</v>
      </c>
      <c r="G847" s="10">
        <v>123.88</v>
      </c>
      <c r="H847" s="10">
        <v>6</v>
      </c>
      <c r="I847" s="10">
        <v>28.04</v>
      </c>
      <c r="J847" s="10">
        <v>5</v>
      </c>
      <c r="K847" s="10">
        <v>57.4</v>
      </c>
      <c r="L847" s="10">
        <v>0</v>
      </c>
      <c r="M847" s="10">
        <v>0</v>
      </c>
      <c r="N847" s="10">
        <v>0</v>
      </c>
      <c r="O847" s="10">
        <v>0</v>
      </c>
      <c r="P847" s="10">
        <v>1</v>
      </c>
      <c r="Q847" s="10">
        <v>70</v>
      </c>
      <c r="R847" s="10">
        <v>6</v>
      </c>
      <c r="S847" s="10">
        <v>94.98</v>
      </c>
      <c r="T847" s="10">
        <v>6</v>
      </c>
      <c r="U847" s="10">
        <v>123.26</v>
      </c>
      <c r="V847" s="10">
        <v>6</v>
      </c>
      <c r="W847" s="10">
        <v>50.96</v>
      </c>
      <c r="X847" s="10">
        <v>8</v>
      </c>
      <c r="Y847" s="10">
        <v>266.8</v>
      </c>
      <c r="Z847" s="10">
        <v>50</v>
      </c>
      <c r="AA847" s="12">
        <v>834.52</v>
      </c>
      <c r="AC847" s="17" t="s">
        <v>66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5">
        <v>1000</v>
      </c>
      <c r="AQ847" s="5">
        <v>3376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5">
        <v>1875</v>
      </c>
      <c r="AY847" s="5">
        <v>5043</v>
      </c>
      <c r="AZ847" s="10">
        <v>0</v>
      </c>
      <c r="BA847" s="10">
        <v>0</v>
      </c>
      <c r="BB847" s="5">
        <v>2875</v>
      </c>
      <c r="BC847" s="7">
        <v>8419</v>
      </c>
    </row>
    <row r="848" spans="1:55" ht="15.75" thickBot="1">
      <c r="A848" s="17" t="s">
        <v>200</v>
      </c>
      <c r="B848" s="10">
        <v>74</v>
      </c>
      <c r="C848" s="10">
        <v>603.5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80</v>
      </c>
      <c r="O848" s="10">
        <v>225</v>
      </c>
      <c r="P848" s="10">
        <v>85</v>
      </c>
      <c r="Q848" s="10">
        <v>340</v>
      </c>
      <c r="R848" s="10">
        <v>0</v>
      </c>
      <c r="S848" s="10">
        <v>0</v>
      </c>
      <c r="T848" s="10">
        <v>18</v>
      </c>
      <c r="U848" s="10">
        <v>100</v>
      </c>
      <c r="V848" s="10">
        <v>0</v>
      </c>
      <c r="W848" s="10">
        <v>0</v>
      </c>
      <c r="X848" s="10">
        <v>0</v>
      </c>
      <c r="Y848" s="10">
        <v>0</v>
      </c>
      <c r="Z848" s="10">
        <v>257</v>
      </c>
      <c r="AA848" s="7">
        <v>1268.5</v>
      </c>
      <c r="AC848" s="17" t="s">
        <v>26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50</v>
      </c>
      <c r="AQ848" s="10">
        <v>18</v>
      </c>
      <c r="AR848" s="10">
        <v>150</v>
      </c>
      <c r="AS848" s="10">
        <v>54</v>
      </c>
      <c r="AT848" s="10">
        <v>100</v>
      </c>
      <c r="AU848" s="10">
        <v>36</v>
      </c>
      <c r="AV848" s="10">
        <v>100</v>
      </c>
      <c r="AW848" s="10">
        <v>36</v>
      </c>
      <c r="AX848" s="10">
        <v>0</v>
      </c>
      <c r="AY848" s="10">
        <v>0</v>
      </c>
      <c r="AZ848" s="10">
        <v>0</v>
      </c>
      <c r="BA848" s="10">
        <v>0</v>
      </c>
      <c r="BB848" s="10">
        <v>400</v>
      </c>
      <c r="BC848" s="12">
        <v>144</v>
      </c>
    </row>
    <row r="849" spans="1:55" ht="15.75" thickBot="1">
      <c r="A849" s="17" t="s">
        <v>99</v>
      </c>
      <c r="B849" s="10">
        <v>100</v>
      </c>
      <c r="C849" s="5">
        <v>3290</v>
      </c>
      <c r="D849" s="10">
        <v>60</v>
      </c>
      <c r="E849" s="5">
        <v>2355</v>
      </c>
      <c r="F849" s="10">
        <v>60</v>
      </c>
      <c r="G849" s="5">
        <v>3610</v>
      </c>
      <c r="H849" s="10">
        <v>0</v>
      </c>
      <c r="I849" s="10">
        <v>0</v>
      </c>
      <c r="J849" s="10">
        <v>15</v>
      </c>
      <c r="K849" s="10">
        <v>500</v>
      </c>
      <c r="L849" s="10">
        <v>80</v>
      </c>
      <c r="M849" s="5">
        <v>2000</v>
      </c>
      <c r="N849" s="10">
        <v>100</v>
      </c>
      <c r="O849" s="5">
        <v>2000</v>
      </c>
      <c r="P849" s="10">
        <v>0</v>
      </c>
      <c r="Q849" s="10">
        <v>0</v>
      </c>
      <c r="R849" s="10">
        <v>0</v>
      </c>
      <c r="S849" s="10">
        <v>0</v>
      </c>
      <c r="T849" s="10">
        <v>100</v>
      </c>
      <c r="U849" s="5">
        <v>2415</v>
      </c>
      <c r="V849" s="10">
        <v>0</v>
      </c>
      <c r="W849" s="10">
        <v>0</v>
      </c>
      <c r="X849" s="10">
        <v>50</v>
      </c>
      <c r="Y849" s="5">
        <v>3100</v>
      </c>
      <c r="Z849" s="10">
        <v>565</v>
      </c>
      <c r="AA849" s="7">
        <v>19270</v>
      </c>
      <c r="AC849" s="17" t="s">
        <v>57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60</v>
      </c>
      <c r="AQ849" s="10">
        <v>6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60</v>
      </c>
      <c r="BC849" s="12">
        <v>6</v>
      </c>
    </row>
    <row r="850" spans="1:55" ht="15.75" thickBot="1">
      <c r="A850" s="17" t="s">
        <v>127</v>
      </c>
      <c r="B850" s="10">
        <v>0</v>
      </c>
      <c r="C850" s="10">
        <v>0</v>
      </c>
      <c r="D850" s="10">
        <v>5</v>
      </c>
      <c r="E850" s="10">
        <v>35.5</v>
      </c>
      <c r="F850" s="10">
        <v>10</v>
      </c>
      <c r="G850" s="10">
        <v>70</v>
      </c>
      <c r="H850" s="10">
        <v>5</v>
      </c>
      <c r="I850" s="10">
        <v>42.6</v>
      </c>
      <c r="J850" s="10">
        <v>0</v>
      </c>
      <c r="K850" s="10">
        <v>0</v>
      </c>
      <c r="L850" s="10">
        <v>74</v>
      </c>
      <c r="M850" s="10">
        <v>250.6</v>
      </c>
      <c r="N850" s="10">
        <v>5</v>
      </c>
      <c r="O850" s="10">
        <v>42.6</v>
      </c>
      <c r="P850" s="10">
        <v>10</v>
      </c>
      <c r="Q850" s="10">
        <v>28</v>
      </c>
      <c r="R850" s="10">
        <v>53</v>
      </c>
      <c r="S850" s="10">
        <v>642.6</v>
      </c>
      <c r="T850" s="10">
        <v>21</v>
      </c>
      <c r="U850" s="10">
        <v>71</v>
      </c>
      <c r="V850" s="10">
        <v>3</v>
      </c>
      <c r="W850" s="10">
        <v>29</v>
      </c>
      <c r="X850" s="10">
        <v>12</v>
      </c>
      <c r="Y850" s="10">
        <v>500</v>
      </c>
      <c r="Z850" s="10">
        <v>198</v>
      </c>
      <c r="AA850" s="7">
        <v>1711.9</v>
      </c>
      <c r="AC850" s="17" t="s">
        <v>97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2</v>
      </c>
      <c r="AO850" s="10">
        <v>87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2</v>
      </c>
      <c r="BC850" s="12">
        <v>87</v>
      </c>
    </row>
    <row r="851" spans="1:55" ht="15.75" thickBot="1">
      <c r="A851" s="17" t="s">
        <v>201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3</v>
      </c>
      <c r="Y851" s="10">
        <v>56.55</v>
      </c>
      <c r="Z851" s="10">
        <v>3</v>
      </c>
      <c r="AA851" s="12">
        <v>56.55</v>
      </c>
      <c r="AC851" s="18" t="s">
        <v>27</v>
      </c>
      <c r="AD851" s="11">
        <v>0</v>
      </c>
      <c r="AE851" s="11">
        <v>0</v>
      </c>
      <c r="AF851" s="11">
        <v>0</v>
      </c>
      <c r="AG851" s="11">
        <v>0</v>
      </c>
      <c r="AH851" s="11">
        <v>0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2</v>
      </c>
      <c r="AO851" s="11">
        <v>87</v>
      </c>
      <c r="AP851" s="8">
        <v>1110</v>
      </c>
      <c r="AQ851" s="8">
        <v>3400</v>
      </c>
      <c r="AR851" s="11">
        <v>150</v>
      </c>
      <c r="AS851" s="11">
        <v>54</v>
      </c>
      <c r="AT851" s="11">
        <v>100</v>
      </c>
      <c r="AU851" s="11">
        <v>36</v>
      </c>
      <c r="AV851" s="11">
        <v>100</v>
      </c>
      <c r="AW851" s="11">
        <v>36</v>
      </c>
      <c r="AX851" s="8">
        <v>1875</v>
      </c>
      <c r="AY851" s="8">
        <v>5043</v>
      </c>
      <c r="AZ851" s="11">
        <v>0</v>
      </c>
      <c r="BA851" s="11">
        <v>0</v>
      </c>
      <c r="BB851" s="8">
        <v>3337</v>
      </c>
      <c r="BC851" s="9">
        <v>8656</v>
      </c>
    </row>
    <row r="852" spans="1:55" ht="15.75" thickBot="1">
      <c r="A852" s="17" t="s">
        <v>100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6</v>
      </c>
      <c r="K852" s="10">
        <v>70.3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3</v>
      </c>
      <c r="Y852" s="10">
        <v>60.18</v>
      </c>
      <c r="Z852" s="10">
        <v>9</v>
      </c>
      <c r="AA852" s="12">
        <v>130.47999999999999</v>
      </c>
    </row>
    <row r="853" spans="1:55" ht="19.5" thickBot="1">
      <c r="A853" s="17" t="s">
        <v>128</v>
      </c>
      <c r="B853" s="10">
        <v>0</v>
      </c>
      <c r="C853" s="10">
        <v>0</v>
      </c>
      <c r="D853" s="10">
        <v>15</v>
      </c>
      <c r="E853" s="10">
        <v>106.5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80</v>
      </c>
      <c r="U853" s="10">
        <v>441.92</v>
      </c>
      <c r="V853" s="10">
        <v>0</v>
      </c>
      <c r="W853" s="10">
        <v>0</v>
      </c>
      <c r="X853" s="10">
        <v>0</v>
      </c>
      <c r="Y853" s="10">
        <v>0</v>
      </c>
      <c r="Z853" s="10">
        <v>95</v>
      </c>
      <c r="AA853" s="12">
        <v>548.41999999999996</v>
      </c>
      <c r="AC853" s="16" t="s">
        <v>233</v>
      </c>
    </row>
    <row r="854" spans="1:55" ht="15.75" thickBot="1">
      <c r="A854" s="17" t="s">
        <v>172</v>
      </c>
      <c r="B854" s="10">
        <v>0</v>
      </c>
      <c r="C854" s="10">
        <v>0</v>
      </c>
      <c r="D854" s="10">
        <v>0</v>
      </c>
      <c r="E854" s="10">
        <v>0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24</v>
      </c>
      <c r="S854" s="10">
        <v>100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24</v>
      </c>
      <c r="AA854" s="12">
        <v>100</v>
      </c>
      <c r="AC854" s="64" t="s">
        <v>7</v>
      </c>
      <c r="AD854" s="66" t="s">
        <v>8</v>
      </c>
      <c r="AE854" s="67"/>
      <c r="AF854" s="61" t="s">
        <v>9</v>
      </c>
      <c r="AG854" s="62"/>
      <c r="AH854" s="61" t="s">
        <v>10</v>
      </c>
      <c r="AI854" s="62"/>
      <c r="AJ854" s="61" t="s">
        <v>11</v>
      </c>
      <c r="AK854" s="62"/>
      <c r="AL854" s="61" t="s">
        <v>12</v>
      </c>
      <c r="AM854" s="62"/>
      <c r="AN854" s="61" t="s">
        <v>13</v>
      </c>
      <c r="AO854" s="62"/>
      <c r="AP854" s="61" t="s">
        <v>14</v>
      </c>
      <c r="AQ854" s="62"/>
      <c r="AR854" s="61" t="s">
        <v>15</v>
      </c>
      <c r="AS854" s="62"/>
      <c r="AT854" s="61" t="s">
        <v>16</v>
      </c>
      <c r="AU854" s="62"/>
      <c r="AV854" s="61" t="s">
        <v>17</v>
      </c>
      <c r="AW854" s="62"/>
      <c r="AX854" s="61" t="s">
        <v>18</v>
      </c>
      <c r="AY854" s="62"/>
      <c r="AZ854" s="61" t="s">
        <v>19</v>
      </c>
      <c r="BA854" s="62"/>
      <c r="BB854" s="61" t="s">
        <v>20</v>
      </c>
      <c r="BC854" s="63"/>
    </row>
    <row r="855" spans="1:55" ht="26.25" thickBot="1">
      <c r="A855" s="17" t="s">
        <v>221</v>
      </c>
      <c r="B855" s="10">
        <v>0</v>
      </c>
      <c r="C855" s="10">
        <v>0</v>
      </c>
      <c r="D855" s="10">
        <v>0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17</v>
      </c>
      <c r="S855" s="10">
        <v>390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17</v>
      </c>
      <c r="AA855" s="12">
        <v>390</v>
      </c>
      <c r="AC855" s="65"/>
      <c r="AD855" s="1" t="s">
        <v>21</v>
      </c>
      <c r="AE855" s="1" t="s">
        <v>22</v>
      </c>
      <c r="AF855" s="1" t="s">
        <v>21</v>
      </c>
      <c r="AG855" s="1" t="s">
        <v>22</v>
      </c>
      <c r="AH855" s="1" t="s">
        <v>21</v>
      </c>
      <c r="AI855" s="1" t="s">
        <v>22</v>
      </c>
      <c r="AJ855" s="1" t="s">
        <v>21</v>
      </c>
      <c r="AK855" s="1" t="s">
        <v>22</v>
      </c>
      <c r="AL855" s="1" t="s">
        <v>21</v>
      </c>
      <c r="AM855" s="1" t="s">
        <v>22</v>
      </c>
      <c r="AN855" s="1" t="s">
        <v>21</v>
      </c>
      <c r="AO855" s="1" t="s">
        <v>22</v>
      </c>
      <c r="AP855" s="1" t="s">
        <v>21</v>
      </c>
      <c r="AQ855" s="1" t="s">
        <v>22</v>
      </c>
      <c r="AR855" s="1" t="s">
        <v>21</v>
      </c>
      <c r="AS855" s="1" t="s">
        <v>22</v>
      </c>
      <c r="AT855" s="1" t="s">
        <v>21</v>
      </c>
      <c r="AU855" s="1" t="s">
        <v>22</v>
      </c>
      <c r="AV855" s="1" t="s">
        <v>21</v>
      </c>
      <c r="AW855" s="1" t="s">
        <v>22</v>
      </c>
      <c r="AX855" s="1" t="s">
        <v>21</v>
      </c>
      <c r="AY855" s="1" t="s">
        <v>22</v>
      </c>
      <c r="AZ855" s="1" t="s">
        <v>21</v>
      </c>
      <c r="BA855" s="1" t="s">
        <v>22</v>
      </c>
      <c r="BB855" s="1" t="s">
        <v>21</v>
      </c>
      <c r="BC855" s="6" t="s">
        <v>22</v>
      </c>
    </row>
    <row r="856" spans="1:55" ht="15.75" thickBot="1">
      <c r="A856" s="17" t="s">
        <v>228</v>
      </c>
      <c r="B856" s="10">
        <v>0</v>
      </c>
      <c r="C856" s="10">
        <v>0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0</v>
      </c>
      <c r="N856" s="10">
        <v>27</v>
      </c>
      <c r="O856" s="10">
        <v>171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27</v>
      </c>
      <c r="AA856" s="12">
        <v>171</v>
      </c>
      <c r="AC856" s="17" t="s">
        <v>43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1</v>
      </c>
      <c r="AS856" s="10">
        <v>7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1</v>
      </c>
      <c r="BC856" s="12">
        <v>7</v>
      </c>
    </row>
    <row r="857" spans="1:55" ht="15.75" thickBot="1">
      <c r="A857" s="17" t="s">
        <v>204</v>
      </c>
      <c r="B857" s="10">
        <v>0</v>
      </c>
      <c r="C857" s="10">
        <v>0</v>
      </c>
      <c r="D857" s="10">
        <v>0</v>
      </c>
      <c r="E857" s="10">
        <v>0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15</v>
      </c>
      <c r="M857" s="5">
        <v>1918</v>
      </c>
      <c r="N857" s="10">
        <v>0</v>
      </c>
      <c r="O857" s="10">
        <v>0</v>
      </c>
      <c r="P857" s="10">
        <v>18</v>
      </c>
      <c r="Q857" s="5">
        <v>3850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33</v>
      </c>
      <c r="AA857" s="7">
        <v>5768</v>
      </c>
      <c r="AC857" s="17" t="s">
        <v>44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1</v>
      </c>
      <c r="BA857" s="10">
        <v>150</v>
      </c>
      <c r="BB857" s="10">
        <v>1</v>
      </c>
      <c r="BC857" s="12">
        <v>150</v>
      </c>
    </row>
    <row r="858" spans="1:55" ht="15.75" thickBot="1">
      <c r="A858" s="17" t="s">
        <v>173</v>
      </c>
      <c r="B858" s="10">
        <v>0</v>
      </c>
      <c r="C858" s="10">
        <v>0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41.4</v>
      </c>
      <c r="K858" s="5">
        <v>1035</v>
      </c>
      <c r="L858" s="10">
        <v>0</v>
      </c>
      <c r="M858" s="10">
        <v>0</v>
      </c>
      <c r="N858" s="10">
        <v>43.8</v>
      </c>
      <c r="O858" s="10">
        <v>365</v>
      </c>
      <c r="P858" s="10">
        <v>31.2</v>
      </c>
      <c r="Q858" s="10">
        <v>185</v>
      </c>
      <c r="R858" s="10">
        <v>0</v>
      </c>
      <c r="S858" s="10">
        <v>0</v>
      </c>
      <c r="T858" s="10">
        <v>0</v>
      </c>
      <c r="U858" s="10">
        <v>0</v>
      </c>
      <c r="V858" s="10">
        <v>86</v>
      </c>
      <c r="W858" s="10">
        <v>365</v>
      </c>
      <c r="X858" s="10">
        <v>120</v>
      </c>
      <c r="Y858" s="5">
        <v>1350</v>
      </c>
      <c r="Z858" s="10">
        <v>322.39999999999998</v>
      </c>
      <c r="AA858" s="7">
        <v>3300</v>
      </c>
      <c r="AC858" s="17" t="s">
        <v>61</v>
      </c>
      <c r="AD858" s="10">
        <v>0</v>
      </c>
      <c r="AE858" s="10">
        <v>0</v>
      </c>
      <c r="AF858" s="10">
        <v>1</v>
      </c>
      <c r="AG858" s="10">
        <v>120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1</v>
      </c>
      <c r="BC858" s="12">
        <v>120</v>
      </c>
    </row>
    <row r="859" spans="1:55" ht="15.75" thickBot="1">
      <c r="A859" s="17" t="s">
        <v>229</v>
      </c>
      <c r="B859" s="10">
        <v>0</v>
      </c>
      <c r="C859" s="10">
        <v>0</v>
      </c>
      <c r="D859" s="10">
        <v>0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38.5</v>
      </c>
      <c r="Y859" s="5">
        <v>3860</v>
      </c>
      <c r="Z859" s="10">
        <v>38.5</v>
      </c>
      <c r="AA859" s="7">
        <v>3860</v>
      </c>
      <c r="AC859" s="17" t="s">
        <v>72</v>
      </c>
      <c r="AD859" s="10">
        <v>0</v>
      </c>
      <c r="AE859" s="10">
        <v>0</v>
      </c>
      <c r="AF859" s="5">
        <v>37225</v>
      </c>
      <c r="AG859" s="5">
        <v>45626</v>
      </c>
      <c r="AH859" s="10">
        <v>0</v>
      </c>
      <c r="AI859" s="10">
        <v>0</v>
      </c>
      <c r="AJ859" s="5">
        <v>40025</v>
      </c>
      <c r="AK859" s="5">
        <v>49080</v>
      </c>
      <c r="AL859" s="10">
        <v>0</v>
      </c>
      <c r="AM859" s="10">
        <v>0</v>
      </c>
      <c r="AN859" s="10">
        <v>0</v>
      </c>
      <c r="AO859" s="10">
        <v>0</v>
      </c>
      <c r="AP859" s="5">
        <v>20525</v>
      </c>
      <c r="AQ859" s="5">
        <v>25168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0">
        <v>0</v>
      </c>
      <c r="AX859" s="5">
        <v>40200</v>
      </c>
      <c r="AY859" s="5">
        <v>49294</v>
      </c>
      <c r="AZ859" s="10">
        <v>0</v>
      </c>
      <c r="BA859" s="10">
        <v>0</v>
      </c>
      <c r="BB859" s="5">
        <v>137975</v>
      </c>
      <c r="BC859" s="7">
        <v>169168</v>
      </c>
    </row>
    <row r="860" spans="1:55" ht="15.75" thickBot="1">
      <c r="A860" s="17" t="s">
        <v>222</v>
      </c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1</v>
      </c>
      <c r="U860" s="10">
        <v>15</v>
      </c>
      <c r="V860" s="10">
        <v>0</v>
      </c>
      <c r="W860" s="10">
        <v>0</v>
      </c>
      <c r="X860" s="10">
        <v>0</v>
      </c>
      <c r="Y860" s="10">
        <v>0</v>
      </c>
      <c r="Z860" s="10">
        <v>1</v>
      </c>
      <c r="AA860" s="12">
        <v>15</v>
      </c>
      <c r="AC860" s="17" t="s">
        <v>86</v>
      </c>
      <c r="AD860" s="10">
        <v>825</v>
      </c>
      <c r="AE860" s="5">
        <v>12708</v>
      </c>
      <c r="AF860" s="10">
        <v>0</v>
      </c>
      <c r="AG860" s="10">
        <v>0</v>
      </c>
      <c r="AH860" s="10">
        <v>0</v>
      </c>
      <c r="AI860" s="10">
        <v>0</v>
      </c>
      <c r="AJ860" s="5">
        <v>2300</v>
      </c>
      <c r="AK860" s="5">
        <v>27578</v>
      </c>
      <c r="AL860" s="10">
        <v>0</v>
      </c>
      <c r="AM860" s="10">
        <v>0</v>
      </c>
      <c r="AN860" s="5">
        <v>1990</v>
      </c>
      <c r="AO860" s="5">
        <v>28828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5">
        <v>3400</v>
      </c>
      <c r="AY860" s="5">
        <v>43800</v>
      </c>
      <c r="AZ860" s="10">
        <v>0</v>
      </c>
      <c r="BA860" s="10">
        <v>0</v>
      </c>
      <c r="BB860" s="5">
        <v>8515</v>
      </c>
      <c r="BC860" s="7">
        <v>112914</v>
      </c>
    </row>
    <row r="861" spans="1:55" ht="15.75" thickBot="1">
      <c r="A861" s="17" t="s">
        <v>224</v>
      </c>
      <c r="B861" s="10">
        <v>0</v>
      </c>
      <c r="C861" s="10">
        <v>0</v>
      </c>
      <c r="D861" s="10">
        <v>95</v>
      </c>
      <c r="E861" s="5">
        <v>15618</v>
      </c>
      <c r="F861" s="10">
        <v>175</v>
      </c>
      <c r="G861" s="5">
        <v>16400</v>
      </c>
      <c r="H861" s="10">
        <v>0</v>
      </c>
      <c r="I861" s="10">
        <v>0</v>
      </c>
      <c r="J861" s="10">
        <v>65</v>
      </c>
      <c r="K861" s="5">
        <v>14860</v>
      </c>
      <c r="L861" s="10">
        <v>62</v>
      </c>
      <c r="M861" s="5">
        <v>15885</v>
      </c>
      <c r="N861" s="10">
        <v>75</v>
      </c>
      <c r="O861" s="5">
        <v>24885</v>
      </c>
      <c r="P861" s="10">
        <v>20</v>
      </c>
      <c r="Q861" s="5">
        <v>10820</v>
      </c>
      <c r="R861" s="10">
        <v>137</v>
      </c>
      <c r="S861" s="5">
        <v>32485</v>
      </c>
      <c r="T861" s="10">
        <v>93</v>
      </c>
      <c r="U861" s="5">
        <v>7977</v>
      </c>
      <c r="V861" s="10">
        <v>102</v>
      </c>
      <c r="W861" s="5">
        <v>35568.5</v>
      </c>
      <c r="X861" s="10">
        <v>76</v>
      </c>
      <c r="Y861" s="5">
        <v>9085</v>
      </c>
      <c r="Z861" s="10">
        <v>900</v>
      </c>
      <c r="AA861" s="7">
        <v>183583.5</v>
      </c>
      <c r="AC861" s="17" t="s">
        <v>95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2</v>
      </c>
      <c r="AU861" s="10">
        <v>150</v>
      </c>
      <c r="AV861" s="10">
        <v>351</v>
      </c>
      <c r="AW861" s="5">
        <v>6585</v>
      </c>
      <c r="AX861" s="10">
        <v>1</v>
      </c>
      <c r="AY861" s="10">
        <v>37</v>
      </c>
      <c r="AZ861" s="10">
        <v>0</v>
      </c>
      <c r="BA861" s="10">
        <v>0</v>
      </c>
      <c r="BB861" s="10">
        <v>354</v>
      </c>
      <c r="BC861" s="7">
        <v>6772</v>
      </c>
    </row>
    <row r="862" spans="1:55" ht="15.75" thickBot="1">
      <c r="A862" s="17" t="s">
        <v>158</v>
      </c>
      <c r="B862" s="10">
        <v>27</v>
      </c>
      <c r="C862" s="10">
        <v>50.1</v>
      </c>
      <c r="D862" s="10">
        <v>3</v>
      </c>
      <c r="E862" s="10">
        <v>45</v>
      </c>
      <c r="F862" s="10">
        <v>8</v>
      </c>
      <c r="G862" s="10">
        <v>140</v>
      </c>
      <c r="H862" s="10">
        <v>10</v>
      </c>
      <c r="I862" s="10">
        <v>120</v>
      </c>
      <c r="J862" s="10">
        <v>75</v>
      </c>
      <c r="K862" s="10">
        <v>325.8</v>
      </c>
      <c r="L862" s="10">
        <v>6</v>
      </c>
      <c r="M862" s="10">
        <v>32.5</v>
      </c>
      <c r="N862" s="10">
        <v>56</v>
      </c>
      <c r="O862" s="5">
        <v>3637.5</v>
      </c>
      <c r="P862" s="10">
        <v>15</v>
      </c>
      <c r="Q862" s="10">
        <v>178.6</v>
      </c>
      <c r="R862" s="10">
        <v>9</v>
      </c>
      <c r="S862" s="10">
        <v>299.5</v>
      </c>
      <c r="T862" s="10">
        <v>21</v>
      </c>
      <c r="U862" s="10">
        <v>183.25</v>
      </c>
      <c r="V862" s="10">
        <v>94</v>
      </c>
      <c r="W862" s="5">
        <v>4734</v>
      </c>
      <c r="X862" s="10">
        <v>14</v>
      </c>
      <c r="Y862" s="10">
        <v>495</v>
      </c>
      <c r="Z862" s="10">
        <v>338</v>
      </c>
      <c r="AA862" s="7">
        <v>10241.25</v>
      </c>
      <c r="AC862" s="17" t="s">
        <v>121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5">
        <v>3100</v>
      </c>
      <c r="AS862" s="5">
        <v>14003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5">
        <v>3100</v>
      </c>
      <c r="BC862" s="7">
        <v>14003</v>
      </c>
    </row>
    <row r="863" spans="1:55" ht="15.75" thickBot="1">
      <c r="A863" s="18" t="s">
        <v>27</v>
      </c>
      <c r="B863" s="8">
        <v>56179.45</v>
      </c>
      <c r="C863" s="8">
        <v>539083.97</v>
      </c>
      <c r="D863" s="8">
        <v>33626.699999999997</v>
      </c>
      <c r="E863" s="8">
        <v>304111.8</v>
      </c>
      <c r="F863" s="8">
        <v>38458.050000000003</v>
      </c>
      <c r="G863" s="8">
        <v>454649.87</v>
      </c>
      <c r="H863" s="8">
        <v>25696</v>
      </c>
      <c r="I863" s="8">
        <v>209499.49</v>
      </c>
      <c r="J863" s="8">
        <v>33787.199999999997</v>
      </c>
      <c r="K863" s="8">
        <v>343498.33</v>
      </c>
      <c r="L863" s="8">
        <v>27583.8</v>
      </c>
      <c r="M863" s="8">
        <v>338236.6</v>
      </c>
      <c r="N863" s="8">
        <v>45619.57</v>
      </c>
      <c r="O863" s="8">
        <v>395359.92</v>
      </c>
      <c r="P863" s="8">
        <v>67454.570000000007</v>
      </c>
      <c r="Q863" s="8">
        <v>500360.8</v>
      </c>
      <c r="R863" s="8">
        <v>73439</v>
      </c>
      <c r="S863" s="8">
        <v>552969.48</v>
      </c>
      <c r="T863" s="8">
        <v>42141.25</v>
      </c>
      <c r="U863" s="8">
        <v>426472.91</v>
      </c>
      <c r="V863" s="8">
        <v>34874.949999999997</v>
      </c>
      <c r="W863" s="8">
        <v>498051.7</v>
      </c>
      <c r="X863" s="8">
        <v>31263.4</v>
      </c>
      <c r="Y863" s="8">
        <v>257148.32</v>
      </c>
      <c r="Z863" s="8">
        <v>510123.94</v>
      </c>
      <c r="AA863" s="9">
        <v>4819443.1900000004</v>
      </c>
      <c r="AC863" s="17" t="s">
        <v>169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102</v>
      </c>
      <c r="AS863" s="5">
        <v>61506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102</v>
      </c>
      <c r="BC863" s="7">
        <v>61506</v>
      </c>
    </row>
    <row r="864" spans="1:55" ht="15.75" thickBot="1">
      <c r="AC864" s="18" t="s">
        <v>27</v>
      </c>
      <c r="AD864" s="11">
        <v>825</v>
      </c>
      <c r="AE864" s="8">
        <v>12708</v>
      </c>
      <c r="AF864" s="8">
        <v>37226</v>
      </c>
      <c r="AG864" s="8">
        <v>45746</v>
      </c>
      <c r="AH864" s="11">
        <v>0</v>
      </c>
      <c r="AI864" s="11">
        <v>0</v>
      </c>
      <c r="AJ864" s="8">
        <v>42325</v>
      </c>
      <c r="AK864" s="8">
        <v>76658</v>
      </c>
      <c r="AL864" s="11">
        <v>0</v>
      </c>
      <c r="AM864" s="11">
        <v>0</v>
      </c>
      <c r="AN864" s="8">
        <v>1990</v>
      </c>
      <c r="AO864" s="8">
        <v>28828</v>
      </c>
      <c r="AP864" s="8">
        <v>20525</v>
      </c>
      <c r="AQ864" s="8">
        <v>25168</v>
      </c>
      <c r="AR864" s="8">
        <v>3203</v>
      </c>
      <c r="AS864" s="8">
        <v>75516</v>
      </c>
      <c r="AT864" s="11">
        <v>2</v>
      </c>
      <c r="AU864" s="11">
        <v>150</v>
      </c>
      <c r="AV864" s="11">
        <v>351</v>
      </c>
      <c r="AW864" s="8">
        <v>6585</v>
      </c>
      <c r="AX864" s="8">
        <v>43601</v>
      </c>
      <c r="AY864" s="8">
        <v>93131</v>
      </c>
      <c r="AZ864" s="11">
        <v>1</v>
      </c>
      <c r="BA864" s="11">
        <v>150</v>
      </c>
      <c r="BB864" s="8">
        <v>150049</v>
      </c>
      <c r="BC864" s="9">
        <v>364640</v>
      </c>
    </row>
    <row r="865" spans="1:55" ht="19.5" thickBot="1">
      <c r="A865" s="16" t="s">
        <v>230</v>
      </c>
    </row>
    <row r="866" spans="1:55" ht="19.5" thickBot="1">
      <c r="A866" s="64" t="s">
        <v>7</v>
      </c>
      <c r="B866" s="66" t="s">
        <v>8</v>
      </c>
      <c r="C866" s="67"/>
      <c r="D866" s="61" t="s">
        <v>9</v>
      </c>
      <c r="E866" s="62"/>
      <c r="F866" s="61" t="s">
        <v>10</v>
      </c>
      <c r="G866" s="62"/>
      <c r="H866" s="61" t="s">
        <v>11</v>
      </c>
      <c r="I866" s="62"/>
      <c r="J866" s="61" t="s">
        <v>12</v>
      </c>
      <c r="K866" s="62"/>
      <c r="L866" s="61" t="s">
        <v>13</v>
      </c>
      <c r="M866" s="62"/>
      <c r="N866" s="61" t="s">
        <v>14</v>
      </c>
      <c r="O866" s="62"/>
      <c r="P866" s="61" t="s">
        <v>15</v>
      </c>
      <c r="Q866" s="62"/>
      <c r="R866" s="61" t="s">
        <v>16</v>
      </c>
      <c r="S866" s="62"/>
      <c r="T866" s="61" t="s">
        <v>17</v>
      </c>
      <c r="U866" s="62"/>
      <c r="V866" s="61" t="s">
        <v>18</v>
      </c>
      <c r="W866" s="62"/>
      <c r="X866" s="61" t="s">
        <v>19</v>
      </c>
      <c r="Y866" s="62"/>
      <c r="Z866" s="61" t="s">
        <v>20</v>
      </c>
      <c r="AA866" s="63"/>
      <c r="AC866" s="16" t="s">
        <v>234</v>
      </c>
    </row>
    <row r="867" spans="1:55" ht="26.25" thickBot="1">
      <c r="A867" s="65"/>
      <c r="B867" s="1" t="s">
        <v>21</v>
      </c>
      <c r="C867" s="1" t="s">
        <v>22</v>
      </c>
      <c r="D867" s="1" t="s">
        <v>21</v>
      </c>
      <c r="E867" s="1" t="s">
        <v>22</v>
      </c>
      <c r="F867" s="1" t="s">
        <v>21</v>
      </c>
      <c r="G867" s="1" t="s">
        <v>22</v>
      </c>
      <c r="H867" s="1" t="s">
        <v>21</v>
      </c>
      <c r="I867" s="1" t="s">
        <v>22</v>
      </c>
      <c r="J867" s="1" t="s">
        <v>21</v>
      </c>
      <c r="K867" s="1" t="s">
        <v>22</v>
      </c>
      <c r="L867" s="1" t="s">
        <v>21</v>
      </c>
      <c r="M867" s="1" t="s">
        <v>22</v>
      </c>
      <c r="N867" s="1" t="s">
        <v>21</v>
      </c>
      <c r="O867" s="1" t="s">
        <v>22</v>
      </c>
      <c r="P867" s="1" t="s">
        <v>21</v>
      </c>
      <c r="Q867" s="1" t="s">
        <v>22</v>
      </c>
      <c r="R867" s="1" t="s">
        <v>21</v>
      </c>
      <c r="S867" s="1" t="s">
        <v>22</v>
      </c>
      <c r="T867" s="1" t="s">
        <v>21</v>
      </c>
      <c r="U867" s="1" t="s">
        <v>22</v>
      </c>
      <c r="V867" s="1" t="s">
        <v>21</v>
      </c>
      <c r="W867" s="1" t="s">
        <v>22</v>
      </c>
      <c r="X867" s="1" t="s">
        <v>21</v>
      </c>
      <c r="Y867" s="1" t="s">
        <v>22</v>
      </c>
      <c r="Z867" s="1" t="s">
        <v>21</v>
      </c>
      <c r="AA867" s="6" t="s">
        <v>22</v>
      </c>
      <c r="AC867" s="64" t="s">
        <v>7</v>
      </c>
      <c r="AD867" s="66" t="s">
        <v>8</v>
      </c>
      <c r="AE867" s="67"/>
      <c r="AF867" s="61" t="s">
        <v>9</v>
      </c>
      <c r="AG867" s="62"/>
      <c r="AH867" s="61" t="s">
        <v>10</v>
      </c>
      <c r="AI867" s="62"/>
      <c r="AJ867" s="61" t="s">
        <v>11</v>
      </c>
      <c r="AK867" s="62"/>
      <c r="AL867" s="61" t="s">
        <v>12</v>
      </c>
      <c r="AM867" s="62"/>
      <c r="AN867" s="61" t="s">
        <v>13</v>
      </c>
      <c r="AO867" s="62"/>
      <c r="AP867" s="61" t="s">
        <v>14</v>
      </c>
      <c r="AQ867" s="62"/>
      <c r="AR867" s="61" t="s">
        <v>15</v>
      </c>
      <c r="AS867" s="62"/>
      <c r="AT867" s="61" t="s">
        <v>16</v>
      </c>
      <c r="AU867" s="62"/>
      <c r="AV867" s="61" t="s">
        <v>17</v>
      </c>
      <c r="AW867" s="62"/>
      <c r="AX867" s="61" t="s">
        <v>18</v>
      </c>
      <c r="AY867" s="62"/>
      <c r="AZ867" s="61" t="s">
        <v>19</v>
      </c>
      <c r="BA867" s="62"/>
      <c r="BB867" s="61" t="s">
        <v>20</v>
      </c>
      <c r="BC867" s="63"/>
    </row>
    <row r="868" spans="1:55" ht="26.25" thickBot="1">
      <c r="A868" s="17" t="s">
        <v>43</v>
      </c>
      <c r="B868" s="5">
        <v>60016</v>
      </c>
      <c r="C868" s="5">
        <v>33215</v>
      </c>
      <c r="D868" s="5">
        <v>60000</v>
      </c>
      <c r="E868" s="5">
        <v>33000</v>
      </c>
      <c r="F868" s="10">
        <v>0</v>
      </c>
      <c r="G868" s="10">
        <v>0</v>
      </c>
      <c r="H868" s="5">
        <v>86500</v>
      </c>
      <c r="I868" s="5">
        <v>54693.67</v>
      </c>
      <c r="J868" s="10">
        <v>0</v>
      </c>
      <c r="K868" s="10">
        <v>0</v>
      </c>
      <c r="L868" s="5">
        <v>2600</v>
      </c>
      <c r="M868" s="5">
        <v>49478.1</v>
      </c>
      <c r="N868" s="5">
        <v>64533</v>
      </c>
      <c r="O868" s="5">
        <v>36959.5</v>
      </c>
      <c r="P868" s="10">
        <v>545</v>
      </c>
      <c r="Q868" s="5">
        <v>3624.5</v>
      </c>
      <c r="R868" s="10">
        <v>4</v>
      </c>
      <c r="S868" s="10">
        <v>78</v>
      </c>
      <c r="T868" s="5">
        <v>20000</v>
      </c>
      <c r="U868" s="5">
        <v>11800</v>
      </c>
      <c r="V868" s="5">
        <v>1275</v>
      </c>
      <c r="W868" s="5">
        <v>7618.91</v>
      </c>
      <c r="X868" s="5">
        <v>1925</v>
      </c>
      <c r="Y868" s="5">
        <v>11769.17</v>
      </c>
      <c r="Z868" s="5">
        <v>297398</v>
      </c>
      <c r="AA868" s="7">
        <v>242236.85</v>
      </c>
      <c r="AC868" s="65"/>
      <c r="AD868" s="1" t="s">
        <v>21</v>
      </c>
      <c r="AE868" s="1" t="s">
        <v>22</v>
      </c>
      <c r="AF868" s="1" t="s">
        <v>21</v>
      </c>
      <c r="AG868" s="1" t="s">
        <v>22</v>
      </c>
      <c r="AH868" s="1" t="s">
        <v>21</v>
      </c>
      <c r="AI868" s="1" t="s">
        <v>22</v>
      </c>
      <c r="AJ868" s="1" t="s">
        <v>21</v>
      </c>
      <c r="AK868" s="1" t="s">
        <v>22</v>
      </c>
      <c r="AL868" s="1" t="s">
        <v>21</v>
      </c>
      <c r="AM868" s="1" t="s">
        <v>22</v>
      </c>
      <c r="AN868" s="1" t="s">
        <v>21</v>
      </c>
      <c r="AO868" s="1" t="s">
        <v>22</v>
      </c>
      <c r="AP868" s="1" t="s">
        <v>21</v>
      </c>
      <c r="AQ868" s="1" t="s">
        <v>22</v>
      </c>
      <c r="AR868" s="1" t="s">
        <v>21</v>
      </c>
      <c r="AS868" s="1" t="s">
        <v>22</v>
      </c>
      <c r="AT868" s="1" t="s">
        <v>21</v>
      </c>
      <c r="AU868" s="1" t="s">
        <v>22</v>
      </c>
      <c r="AV868" s="1" t="s">
        <v>21</v>
      </c>
      <c r="AW868" s="1" t="s">
        <v>22</v>
      </c>
      <c r="AX868" s="1" t="s">
        <v>21</v>
      </c>
      <c r="AY868" s="1" t="s">
        <v>22</v>
      </c>
      <c r="AZ868" s="1" t="s">
        <v>21</v>
      </c>
      <c r="BA868" s="1" t="s">
        <v>22</v>
      </c>
      <c r="BB868" s="1" t="s">
        <v>21</v>
      </c>
      <c r="BC868" s="6" t="s">
        <v>22</v>
      </c>
    </row>
    <row r="869" spans="1:55" ht="15.75" thickBot="1">
      <c r="A869" s="17" t="s">
        <v>44</v>
      </c>
      <c r="B869" s="5">
        <v>21242</v>
      </c>
      <c r="C869" s="5">
        <v>18820</v>
      </c>
      <c r="D869" s="5">
        <v>7298</v>
      </c>
      <c r="E869" s="5">
        <v>17397.04</v>
      </c>
      <c r="F869" s="5">
        <v>34719</v>
      </c>
      <c r="G869" s="5">
        <v>48908</v>
      </c>
      <c r="H869" s="5">
        <v>6375</v>
      </c>
      <c r="I869" s="5">
        <v>6665.63</v>
      </c>
      <c r="J869" s="5">
        <v>7500</v>
      </c>
      <c r="K869" s="5">
        <v>8587.5</v>
      </c>
      <c r="L869" s="5">
        <v>2875</v>
      </c>
      <c r="M869" s="5">
        <v>12056.25</v>
      </c>
      <c r="N869" s="5">
        <v>5960.6</v>
      </c>
      <c r="O869" s="5">
        <v>15834.78</v>
      </c>
      <c r="P869" s="5">
        <v>4780</v>
      </c>
      <c r="Q869" s="5">
        <v>7540</v>
      </c>
      <c r="R869" s="5">
        <v>23277.5</v>
      </c>
      <c r="S869" s="5">
        <v>101091.13</v>
      </c>
      <c r="T869" s="5">
        <v>15523</v>
      </c>
      <c r="U869" s="5">
        <v>24697.55</v>
      </c>
      <c r="V869" s="5">
        <v>8900</v>
      </c>
      <c r="W869" s="5">
        <v>12226.25</v>
      </c>
      <c r="X869" s="5">
        <v>10114</v>
      </c>
      <c r="Y869" s="5">
        <v>21461.25</v>
      </c>
      <c r="Z869" s="5">
        <v>148564.1</v>
      </c>
      <c r="AA869" s="7">
        <v>295285.38</v>
      </c>
      <c r="AC869" s="17" t="s">
        <v>43</v>
      </c>
      <c r="AD869" s="10">
        <v>410</v>
      </c>
      <c r="AE869" s="5">
        <v>7050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410</v>
      </c>
      <c r="BC869" s="7">
        <v>7050</v>
      </c>
    </row>
    <row r="870" spans="1:55" ht="15.75" thickBot="1">
      <c r="A870" s="17" t="s">
        <v>61</v>
      </c>
      <c r="B870" s="5">
        <v>5000</v>
      </c>
      <c r="C870" s="5">
        <v>17750</v>
      </c>
      <c r="D870" s="5">
        <v>3602</v>
      </c>
      <c r="E870" s="5">
        <v>12790</v>
      </c>
      <c r="F870" s="5">
        <v>4300</v>
      </c>
      <c r="G870" s="5">
        <v>16783</v>
      </c>
      <c r="H870" s="10">
        <v>0</v>
      </c>
      <c r="I870" s="10">
        <v>0</v>
      </c>
      <c r="J870" s="10">
        <v>300</v>
      </c>
      <c r="K870" s="5">
        <v>2546.1</v>
      </c>
      <c r="L870" s="5">
        <v>4000</v>
      </c>
      <c r="M870" s="5">
        <v>15600</v>
      </c>
      <c r="N870" s="10">
        <v>0</v>
      </c>
      <c r="O870" s="10">
        <v>0</v>
      </c>
      <c r="P870" s="10">
        <v>20</v>
      </c>
      <c r="Q870" s="10">
        <v>19.86</v>
      </c>
      <c r="R870" s="10">
        <v>0</v>
      </c>
      <c r="S870" s="10">
        <v>0</v>
      </c>
      <c r="T870" s="10">
        <v>350</v>
      </c>
      <c r="U870" s="5">
        <v>45000</v>
      </c>
      <c r="V870" s="10">
        <v>530</v>
      </c>
      <c r="W870" s="5">
        <v>12183.25</v>
      </c>
      <c r="X870" s="10">
        <v>0</v>
      </c>
      <c r="Y870" s="10">
        <v>0</v>
      </c>
      <c r="Z870" s="5">
        <v>18102</v>
      </c>
      <c r="AA870" s="7">
        <v>122672.21</v>
      </c>
      <c r="AC870" s="17" t="s">
        <v>61</v>
      </c>
      <c r="AD870" s="10">
        <v>0</v>
      </c>
      <c r="AE870" s="10">
        <v>0</v>
      </c>
      <c r="AF870" s="10">
        <v>0</v>
      </c>
      <c r="AG870" s="10">
        <v>0</v>
      </c>
      <c r="AH870" s="10">
        <v>100</v>
      </c>
      <c r="AI870" s="10">
        <v>230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100</v>
      </c>
      <c r="BC870" s="12">
        <v>230</v>
      </c>
    </row>
    <row r="871" spans="1:55" ht="15.75" thickBot="1">
      <c r="A871" s="17" t="s">
        <v>66</v>
      </c>
      <c r="B871" s="5">
        <v>65213</v>
      </c>
      <c r="C871" s="5">
        <v>113524.28</v>
      </c>
      <c r="D871" s="5">
        <v>54901.23</v>
      </c>
      <c r="E871" s="5">
        <v>137408.16</v>
      </c>
      <c r="F871" s="5">
        <v>87199.54</v>
      </c>
      <c r="G871" s="5">
        <v>179449.71</v>
      </c>
      <c r="H871" s="5">
        <v>7040.5</v>
      </c>
      <c r="I871" s="5">
        <v>3520.25</v>
      </c>
      <c r="J871" s="5">
        <v>29302.94</v>
      </c>
      <c r="K871" s="5">
        <v>48367.62</v>
      </c>
      <c r="L871" s="5">
        <v>14561.07</v>
      </c>
      <c r="M871" s="5">
        <v>23610.59</v>
      </c>
      <c r="N871" s="5">
        <v>11287</v>
      </c>
      <c r="O871" s="5">
        <v>5643.5</v>
      </c>
      <c r="P871" s="5">
        <v>13249.73</v>
      </c>
      <c r="Q871" s="5">
        <v>45873.35</v>
      </c>
      <c r="R871" s="5">
        <v>44227.66</v>
      </c>
      <c r="S871" s="5">
        <v>217858.02</v>
      </c>
      <c r="T871" s="5">
        <v>25712.49</v>
      </c>
      <c r="U871" s="5">
        <v>149935.34</v>
      </c>
      <c r="V871" s="5">
        <v>31877.16</v>
      </c>
      <c r="W871" s="5">
        <v>204688.54</v>
      </c>
      <c r="X871" s="10">
        <v>0</v>
      </c>
      <c r="Y871" s="10">
        <v>0</v>
      </c>
      <c r="Z871" s="5">
        <v>384572.32</v>
      </c>
      <c r="AA871" s="7">
        <v>1129879.3600000001</v>
      </c>
      <c r="AC871" s="17" t="s">
        <v>65</v>
      </c>
      <c r="AD871" s="10">
        <v>0</v>
      </c>
      <c r="AE871" s="10">
        <v>0</v>
      </c>
      <c r="AF871" s="10">
        <v>0</v>
      </c>
      <c r="AG871" s="10">
        <v>0</v>
      </c>
      <c r="AH871" s="10">
        <v>80</v>
      </c>
      <c r="AI871" s="5">
        <v>1800</v>
      </c>
      <c r="AJ871" s="10">
        <v>846</v>
      </c>
      <c r="AK871" s="5">
        <v>16380</v>
      </c>
      <c r="AL871" s="10">
        <v>0</v>
      </c>
      <c r="AM871" s="10">
        <v>0</v>
      </c>
      <c r="AN871" s="5">
        <v>1000</v>
      </c>
      <c r="AO871" s="5">
        <v>17100</v>
      </c>
      <c r="AP871" s="10">
        <v>0</v>
      </c>
      <c r="AQ871" s="10">
        <v>0</v>
      </c>
      <c r="AR871" s="10">
        <v>200</v>
      </c>
      <c r="AS871" s="5">
        <v>6000</v>
      </c>
      <c r="AT871" s="10">
        <v>188</v>
      </c>
      <c r="AU871" s="5">
        <v>5040</v>
      </c>
      <c r="AV871" s="10">
        <v>0</v>
      </c>
      <c r="AW871" s="10">
        <v>0</v>
      </c>
      <c r="AX871" s="10">
        <v>20</v>
      </c>
      <c r="AY871" s="10">
        <v>750</v>
      </c>
      <c r="AZ871" s="10">
        <v>27</v>
      </c>
      <c r="BA871" s="5">
        <v>4875</v>
      </c>
      <c r="BB871" s="5">
        <v>2361</v>
      </c>
      <c r="BC871" s="7">
        <v>51945</v>
      </c>
    </row>
    <row r="872" spans="1:55" ht="15.75" thickBot="1">
      <c r="A872" s="17" t="s">
        <v>26</v>
      </c>
      <c r="B872" s="10">
        <v>345</v>
      </c>
      <c r="C872" s="5">
        <v>1358.61</v>
      </c>
      <c r="D872" s="10">
        <v>1</v>
      </c>
      <c r="E872" s="10">
        <v>87.97</v>
      </c>
      <c r="F872" s="5">
        <v>6212</v>
      </c>
      <c r="G872" s="5">
        <v>20035.099999999999</v>
      </c>
      <c r="H872" s="10">
        <v>0</v>
      </c>
      <c r="I872" s="10">
        <v>0</v>
      </c>
      <c r="J872" s="5">
        <v>6482.8</v>
      </c>
      <c r="K872" s="5">
        <v>20889.03</v>
      </c>
      <c r="L872" s="5">
        <v>6623.5</v>
      </c>
      <c r="M872" s="5">
        <v>21589.98</v>
      </c>
      <c r="N872" s="10">
        <v>12</v>
      </c>
      <c r="O872" s="10">
        <v>176</v>
      </c>
      <c r="P872" s="5">
        <v>6590.7</v>
      </c>
      <c r="Q872" s="5">
        <v>20836.71</v>
      </c>
      <c r="R872" s="10">
        <v>0</v>
      </c>
      <c r="S872" s="10">
        <v>0</v>
      </c>
      <c r="T872" s="10">
        <v>1.5</v>
      </c>
      <c r="U872" s="10">
        <v>12</v>
      </c>
      <c r="V872" s="5">
        <v>6711</v>
      </c>
      <c r="W872" s="5">
        <v>21446.45</v>
      </c>
      <c r="X872" s="10">
        <v>5</v>
      </c>
      <c r="Y872" s="10">
        <v>3</v>
      </c>
      <c r="Z872" s="5">
        <v>32984.5</v>
      </c>
      <c r="AA872" s="7">
        <v>106434.85</v>
      </c>
      <c r="AC872" s="17" t="s">
        <v>66</v>
      </c>
      <c r="AD872" s="10">
        <v>61</v>
      </c>
      <c r="AE872" s="10">
        <v>104</v>
      </c>
      <c r="AF872" s="10">
        <v>0</v>
      </c>
      <c r="AG872" s="10">
        <v>0</v>
      </c>
      <c r="AH872" s="10">
        <v>0</v>
      </c>
      <c r="AI872" s="10">
        <v>0</v>
      </c>
      <c r="AJ872" s="10">
        <v>1</v>
      </c>
      <c r="AK872" s="10">
        <v>84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16</v>
      </c>
      <c r="AS872" s="10">
        <v>240</v>
      </c>
      <c r="AT872" s="10">
        <v>52</v>
      </c>
      <c r="AU872" s="10">
        <v>52</v>
      </c>
      <c r="AV872" s="10">
        <v>0</v>
      </c>
      <c r="AW872" s="10">
        <v>0</v>
      </c>
      <c r="AX872" s="10">
        <v>1</v>
      </c>
      <c r="AY872" s="10">
        <v>34</v>
      </c>
      <c r="AZ872" s="10">
        <v>0</v>
      </c>
      <c r="BA872" s="10">
        <v>0</v>
      </c>
      <c r="BB872" s="10">
        <v>131</v>
      </c>
      <c r="BC872" s="12">
        <v>514</v>
      </c>
    </row>
    <row r="873" spans="1:55" ht="15.75" thickBot="1">
      <c r="A873" s="17" t="s">
        <v>29</v>
      </c>
      <c r="B873" s="10">
        <v>320</v>
      </c>
      <c r="C873" s="10">
        <v>155.44999999999999</v>
      </c>
      <c r="D873" s="10">
        <v>320</v>
      </c>
      <c r="E873" s="10">
        <v>156.97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160</v>
      </c>
      <c r="O873" s="10">
        <v>77.58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800</v>
      </c>
      <c r="AA873" s="12">
        <v>390</v>
      </c>
      <c r="AC873" s="17" t="s">
        <v>68</v>
      </c>
      <c r="AD873" s="10">
        <v>0</v>
      </c>
      <c r="AE873" s="10">
        <v>0</v>
      </c>
      <c r="AF873" s="10">
        <v>77</v>
      </c>
      <c r="AG873" s="5">
        <v>27541</v>
      </c>
      <c r="AH873" s="5">
        <v>25000</v>
      </c>
      <c r="AI873" s="5">
        <v>41000</v>
      </c>
      <c r="AJ873" s="10">
        <v>48</v>
      </c>
      <c r="AK873" s="5">
        <v>1256</v>
      </c>
      <c r="AL873" s="10">
        <v>0</v>
      </c>
      <c r="AM873" s="10">
        <v>0</v>
      </c>
      <c r="AN873" s="5">
        <v>20000</v>
      </c>
      <c r="AO873" s="5">
        <v>32800</v>
      </c>
      <c r="AP873" s="10">
        <v>0</v>
      </c>
      <c r="AQ873" s="10">
        <v>0</v>
      </c>
      <c r="AR873" s="10">
        <v>1</v>
      </c>
      <c r="AS873" s="10">
        <v>525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200</v>
      </c>
      <c r="BA873" s="5">
        <v>3100</v>
      </c>
      <c r="BB873" s="5">
        <v>45326</v>
      </c>
      <c r="BC873" s="7">
        <v>106222</v>
      </c>
    </row>
    <row r="874" spans="1:55" ht="15.75" thickBot="1">
      <c r="A874" s="17" t="s">
        <v>46</v>
      </c>
      <c r="B874" s="10">
        <v>0</v>
      </c>
      <c r="C874" s="10">
        <v>0</v>
      </c>
      <c r="D874" s="10">
        <v>0</v>
      </c>
      <c r="E874" s="10">
        <v>0</v>
      </c>
      <c r="F874" s="5">
        <v>2612.5</v>
      </c>
      <c r="G874" s="5">
        <v>2090</v>
      </c>
      <c r="H874" s="10">
        <v>0</v>
      </c>
      <c r="I874" s="10">
        <v>0</v>
      </c>
      <c r="J874" s="10">
        <v>0</v>
      </c>
      <c r="K874" s="10">
        <v>0</v>
      </c>
      <c r="L874" s="10">
        <v>201.5</v>
      </c>
      <c r="M874" s="10">
        <v>203.89</v>
      </c>
      <c r="N874" s="5">
        <v>2134</v>
      </c>
      <c r="O874" s="5">
        <v>1740.14</v>
      </c>
      <c r="P874" s="5">
        <v>1681</v>
      </c>
      <c r="Q874" s="5">
        <v>4439.28</v>
      </c>
      <c r="R874" s="10">
        <v>0</v>
      </c>
      <c r="S874" s="10">
        <v>0</v>
      </c>
      <c r="T874" s="5">
        <v>8181</v>
      </c>
      <c r="U874" s="5">
        <v>11655.25</v>
      </c>
      <c r="V874" s="10">
        <v>700</v>
      </c>
      <c r="W874" s="5">
        <v>3479</v>
      </c>
      <c r="X874" s="5">
        <v>1510</v>
      </c>
      <c r="Y874" s="5">
        <v>7504.7</v>
      </c>
      <c r="Z874" s="5">
        <v>17020</v>
      </c>
      <c r="AA874" s="7">
        <v>31112.26</v>
      </c>
      <c r="AC874" s="17" t="s">
        <v>26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5">
        <v>12004</v>
      </c>
      <c r="AM874" s="5">
        <v>22196</v>
      </c>
      <c r="AN874" s="10">
        <v>0</v>
      </c>
      <c r="AO874" s="10">
        <v>0</v>
      </c>
      <c r="AP874" s="5">
        <v>16000</v>
      </c>
      <c r="AQ874" s="5">
        <v>23566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5">
        <v>16100</v>
      </c>
      <c r="AY874" s="5">
        <v>19704</v>
      </c>
      <c r="AZ874" s="10">
        <v>0</v>
      </c>
      <c r="BA874" s="10">
        <v>0</v>
      </c>
      <c r="BB874" s="5">
        <v>44104</v>
      </c>
      <c r="BC874" s="7">
        <v>65466</v>
      </c>
    </row>
    <row r="875" spans="1:55" ht="15.75" thickBot="1">
      <c r="A875" s="17" t="s">
        <v>49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15</v>
      </c>
      <c r="S875" s="10">
        <v>79.88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15</v>
      </c>
      <c r="AA875" s="12">
        <v>79.88</v>
      </c>
      <c r="AC875" s="17" t="s">
        <v>69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5">
        <v>3000</v>
      </c>
      <c r="AQ875" s="5">
        <v>4920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5">
        <v>3000</v>
      </c>
      <c r="BC875" s="7">
        <v>4920</v>
      </c>
    </row>
    <row r="876" spans="1:55" ht="15.75" thickBot="1">
      <c r="A876" s="17" t="s">
        <v>32</v>
      </c>
      <c r="B876" s="10">
        <v>100</v>
      </c>
      <c r="C876" s="10">
        <v>25</v>
      </c>
      <c r="D876" s="10">
        <v>125</v>
      </c>
      <c r="E876" s="10">
        <v>25</v>
      </c>
      <c r="F876" s="10">
        <v>180</v>
      </c>
      <c r="G876" s="10">
        <v>30</v>
      </c>
      <c r="H876" s="10">
        <v>110</v>
      </c>
      <c r="I876" s="10">
        <v>25</v>
      </c>
      <c r="J876" s="10">
        <v>258</v>
      </c>
      <c r="K876" s="10">
        <v>78</v>
      </c>
      <c r="L876" s="10">
        <v>190</v>
      </c>
      <c r="M876" s="10">
        <v>45</v>
      </c>
      <c r="N876" s="10">
        <v>250</v>
      </c>
      <c r="O876" s="10">
        <v>106</v>
      </c>
      <c r="P876" s="10">
        <v>111</v>
      </c>
      <c r="Q876" s="10">
        <v>44</v>
      </c>
      <c r="R876" s="10">
        <v>215</v>
      </c>
      <c r="S876" s="10">
        <v>45</v>
      </c>
      <c r="T876" s="10">
        <v>132</v>
      </c>
      <c r="U876" s="10">
        <v>32</v>
      </c>
      <c r="V876" s="10">
        <v>360</v>
      </c>
      <c r="W876" s="10">
        <v>105</v>
      </c>
      <c r="X876" s="10">
        <v>0</v>
      </c>
      <c r="Y876" s="10">
        <v>0</v>
      </c>
      <c r="Z876" s="5">
        <v>2031</v>
      </c>
      <c r="AA876" s="12">
        <v>560</v>
      </c>
      <c r="AC876" s="17" t="s">
        <v>29</v>
      </c>
      <c r="AD876" s="10">
        <v>0</v>
      </c>
      <c r="AE876" s="10">
        <v>0</v>
      </c>
      <c r="AF876" s="10">
        <v>0</v>
      </c>
      <c r="AG876" s="10">
        <v>0</v>
      </c>
      <c r="AH876" s="10">
        <v>2</v>
      </c>
      <c r="AI876" s="10">
        <v>29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32</v>
      </c>
      <c r="BA876" s="5">
        <v>14883</v>
      </c>
      <c r="BB876" s="10">
        <v>34</v>
      </c>
      <c r="BC876" s="7">
        <v>14912</v>
      </c>
    </row>
    <row r="877" spans="1:55" ht="15.75" thickBot="1">
      <c r="A877" s="17" t="s">
        <v>109</v>
      </c>
      <c r="B877" s="10">
        <v>0</v>
      </c>
      <c r="C877" s="10">
        <v>0</v>
      </c>
      <c r="D877" s="10">
        <v>0</v>
      </c>
      <c r="E877" s="10">
        <v>0</v>
      </c>
      <c r="F877" s="5">
        <v>14872</v>
      </c>
      <c r="G877" s="5">
        <v>93184.8</v>
      </c>
      <c r="H877" s="10">
        <v>0</v>
      </c>
      <c r="I877" s="10">
        <v>0</v>
      </c>
      <c r="J877" s="5">
        <v>30681.5</v>
      </c>
      <c r="K877" s="5">
        <v>219153.76</v>
      </c>
      <c r="L877" s="5">
        <v>13587</v>
      </c>
      <c r="M877" s="5">
        <v>104729.04</v>
      </c>
      <c r="N877" s="5">
        <v>11101</v>
      </c>
      <c r="O877" s="5">
        <v>96130.44</v>
      </c>
      <c r="P877" s="5">
        <v>14209</v>
      </c>
      <c r="Q877" s="5">
        <v>111428.12</v>
      </c>
      <c r="R877" s="10">
        <v>0</v>
      </c>
      <c r="S877" s="10">
        <v>0</v>
      </c>
      <c r="T877" s="5">
        <v>30222</v>
      </c>
      <c r="U877" s="5">
        <v>297244.12</v>
      </c>
      <c r="V877" s="5">
        <v>30852</v>
      </c>
      <c r="W877" s="5">
        <v>246285.72</v>
      </c>
      <c r="X877" s="5">
        <v>66476</v>
      </c>
      <c r="Y877" s="5">
        <v>552623.80000000005</v>
      </c>
      <c r="Z877" s="5">
        <v>212000.5</v>
      </c>
      <c r="AA877" s="7">
        <v>1720779.8</v>
      </c>
      <c r="AC877" s="17" t="s">
        <v>57</v>
      </c>
      <c r="AD877" s="10">
        <v>0</v>
      </c>
      <c r="AE877" s="10">
        <v>0</v>
      </c>
      <c r="AF877" s="10">
        <v>0</v>
      </c>
      <c r="AG877" s="10">
        <v>0</v>
      </c>
      <c r="AH877" s="5">
        <v>1000</v>
      </c>
      <c r="AI877" s="5">
        <v>1780</v>
      </c>
      <c r="AJ877" s="10">
        <v>0</v>
      </c>
      <c r="AK877" s="10">
        <v>0</v>
      </c>
      <c r="AL877" s="10">
        <v>0</v>
      </c>
      <c r="AM877" s="10">
        <v>0</v>
      </c>
      <c r="AN877" s="5">
        <v>8000</v>
      </c>
      <c r="AO877" s="5">
        <v>13540</v>
      </c>
      <c r="AP877" s="10">
        <v>0</v>
      </c>
      <c r="AQ877" s="10">
        <v>0</v>
      </c>
      <c r="AR877" s="10">
        <v>0</v>
      </c>
      <c r="AS877" s="10">
        <v>0</v>
      </c>
      <c r="AT877" s="5">
        <v>2700</v>
      </c>
      <c r="AU877" s="5">
        <v>9450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5">
        <v>11700</v>
      </c>
      <c r="BC877" s="7">
        <v>24770</v>
      </c>
    </row>
    <row r="878" spans="1:55" ht="15.75" thickBot="1">
      <c r="A878" s="17" t="s">
        <v>124</v>
      </c>
      <c r="B878" s="5">
        <v>138888.4</v>
      </c>
      <c r="C878" s="5">
        <v>929861.26</v>
      </c>
      <c r="D878" s="5">
        <v>99822.8</v>
      </c>
      <c r="E878" s="5">
        <v>629962.18000000005</v>
      </c>
      <c r="F878" s="5">
        <v>100120</v>
      </c>
      <c r="G878" s="5">
        <v>760754.46</v>
      </c>
      <c r="H878" s="5">
        <v>163859.70000000001</v>
      </c>
      <c r="I878" s="5">
        <v>1018190.1</v>
      </c>
      <c r="J878" s="5">
        <v>257087.2</v>
      </c>
      <c r="K878" s="5">
        <v>1807792</v>
      </c>
      <c r="L878" s="5">
        <v>154381.6</v>
      </c>
      <c r="M878" s="5">
        <v>1242822.3999999999</v>
      </c>
      <c r="N878" s="5">
        <v>176094.8</v>
      </c>
      <c r="O878" s="5">
        <v>1266234.1200000001</v>
      </c>
      <c r="P878" s="5">
        <v>101104.8</v>
      </c>
      <c r="Q878" s="5">
        <v>859690.86</v>
      </c>
      <c r="R878" s="10">
        <v>0</v>
      </c>
      <c r="S878" s="10">
        <v>0</v>
      </c>
      <c r="T878" s="5">
        <v>108146.8</v>
      </c>
      <c r="U878" s="5">
        <v>901491.87</v>
      </c>
      <c r="V878" s="5">
        <v>270862.8</v>
      </c>
      <c r="W878" s="5">
        <v>2240067.7999999998</v>
      </c>
      <c r="X878" s="5">
        <v>184581.8</v>
      </c>
      <c r="Y878" s="5">
        <v>1446436.31</v>
      </c>
      <c r="Z878" s="5">
        <v>1754950.7</v>
      </c>
      <c r="AA878" s="7">
        <v>13103303.359999999</v>
      </c>
      <c r="AC878" s="17" t="s">
        <v>81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90</v>
      </c>
      <c r="AM878" s="5">
        <v>5126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90</v>
      </c>
      <c r="BC878" s="7">
        <v>5126</v>
      </c>
    </row>
    <row r="879" spans="1:55" ht="15.75" thickBot="1">
      <c r="A879" s="18" t="s">
        <v>27</v>
      </c>
      <c r="B879" s="8">
        <v>291124.40000000002</v>
      </c>
      <c r="C879" s="8">
        <v>1114709.6000000001</v>
      </c>
      <c r="D879" s="8">
        <v>226070.03</v>
      </c>
      <c r="E879" s="8">
        <v>830827.32</v>
      </c>
      <c r="F879" s="8">
        <v>250215.04000000001</v>
      </c>
      <c r="G879" s="8">
        <v>1121235.07</v>
      </c>
      <c r="H879" s="8">
        <v>263885.2</v>
      </c>
      <c r="I879" s="8">
        <v>1083094.6499999999</v>
      </c>
      <c r="J879" s="8">
        <v>331612.44</v>
      </c>
      <c r="K879" s="8">
        <v>2107414.0099999998</v>
      </c>
      <c r="L879" s="8">
        <v>199019.67</v>
      </c>
      <c r="M879" s="8">
        <v>1470135.25</v>
      </c>
      <c r="N879" s="8">
        <v>271532.40000000002</v>
      </c>
      <c r="O879" s="8">
        <v>1422902.06</v>
      </c>
      <c r="P879" s="8">
        <v>142291.23000000001</v>
      </c>
      <c r="Q879" s="8">
        <v>1053496.68</v>
      </c>
      <c r="R879" s="8">
        <v>67739.16</v>
      </c>
      <c r="S879" s="8">
        <v>319152.03000000003</v>
      </c>
      <c r="T879" s="8">
        <v>208268.79</v>
      </c>
      <c r="U879" s="8">
        <v>1441868.13</v>
      </c>
      <c r="V879" s="8">
        <v>352067.96</v>
      </c>
      <c r="W879" s="8">
        <v>2748100.92</v>
      </c>
      <c r="X879" s="8">
        <v>264611.8</v>
      </c>
      <c r="Y879" s="8">
        <v>2039798.23</v>
      </c>
      <c r="Z879" s="8">
        <v>2868438.12</v>
      </c>
      <c r="AA879" s="9">
        <v>16752733.949999999</v>
      </c>
      <c r="AC879" s="17" t="s">
        <v>86</v>
      </c>
      <c r="AD879" s="5">
        <v>130268</v>
      </c>
      <c r="AE879" s="5">
        <v>64654</v>
      </c>
      <c r="AF879" s="5">
        <v>75436</v>
      </c>
      <c r="AG879" s="5">
        <v>36120</v>
      </c>
      <c r="AH879" s="5">
        <v>223891</v>
      </c>
      <c r="AI879" s="5">
        <v>87522</v>
      </c>
      <c r="AJ879" s="5">
        <v>322953</v>
      </c>
      <c r="AK879" s="5">
        <v>132837</v>
      </c>
      <c r="AL879" s="5">
        <v>278349</v>
      </c>
      <c r="AM879" s="5">
        <v>111240</v>
      </c>
      <c r="AN879" s="5">
        <v>28908</v>
      </c>
      <c r="AO879" s="5">
        <v>19527</v>
      </c>
      <c r="AP879" s="5">
        <v>78864</v>
      </c>
      <c r="AQ879" s="5">
        <v>52467</v>
      </c>
      <c r="AR879" s="5">
        <v>118794</v>
      </c>
      <c r="AS879" s="5">
        <v>37362</v>
      </c>
      <c r="AT879" s="5">
        <v>54041</v>
      </c>
      <c r="AU879" s="5">
        <v>40183</v>
      </c>
      <c r="AV879" s="5">
        <v>571760</v>
      </c>
      <c r="AW879" s="5">
        <v>221095</v>
      </c>
      <c r="AX879" s="5">
        <v>37707</v>
      </c>
      <c r="AY879" s="5">
        <v>30494</v>
      </c>
      <c r="AZ879" s="5">
        <v>15366</v>
      </c>
      <c r="BA879" s="5">
        <v>13991</v>
      </c>
      <c r="BB879" s="5">
        <v>1936337</v>
      </c>
      <c r="BC879" s="7">
        <v>847492</v>
      </c>
    </row>
    <row r="880" spans="1:55" ht="15.75" thickBot="1">
      <c r="AC880" s="17" t="s">
        <v>49</v>
      </c>
      <c r="AD880" s="10">
        <v>0</v>
      </c>
      <c r="AE880" s="10">
        <v>0</v>
      </c>
      <c r="AF880" s="5">
        <v>2055</v>
      </c>
      <c r="AG880" s="5">
        <v>6963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5">
        <v>2055</v>
      </c>
      <c r="BC880" s="7">
        <v>6963</v>
      </c>
    </row>
    <row r="881" spans="1:55" ht="19.5" thickBot="1">
      <c r="A881" s="16" t="s">
        <v>231</v>
      </c>
      <c r="AC881" s="17" t="s">
        <v>254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5">
        <v>44924</v>
      </c>
      <c r="AQ881" s="5">
        <v>16173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5">
        <v>44924</v>
      </c>
      <c r="BC881" s="7">
        <v>16173</v>
      </c>
    </row>
    <row r="882" spans="1:55" ht="15.75" thickBot="1">
      <c r="A882" s="64" t="s">
        <v>7</v>
      </c>
      <c r="B882" s="66" t="s">
        <v>8</v>
      </c>
      <c r="C882" s="67"/>
      <c r="D882" s="61" t="s">
        <v>9</v>
      </c>
      <c r="E882" s="62"/>
      <c r="F882" s="61" t="s">
        <v>10</v>
      </c>
      <c r="G882" s="62"/>
      <c r="H882" s="61" t="s">
        <v>11</v>
      </c>
      <c r="I882" s="62"/>
      <c r="J882" s="61" t="s">
        <v>12</v>
      </c>
      <c r="K882" s="62"/>
      <c r="L882" s="61" t="s">
        <v>13</v>
      </c>
      <c r="M882" s="62"/>
      <c r="N882" s="61" t="s">
        <v>14</v>
      </c>
      <c r="O882" s="62"/>
      <c r="P882" s="61" t="s">
        <v>15</v>
      </c>
      <c r="Q882" s="62"/>
      <c r="R882" s="61" t="s">
        <v>16</v>
      </c>
      <c r="S882" s="62"/>
      <c r="T882" s="61" t="s">
        <v>17</v>
      </c>
      <c r="U882" s="62"/>
      <c r="V882" s="61" t="s">
        <v>18</v>
      </c>
      <c r="W882" s="62"/>
      <c r="X882" s="61" t="s">
        <v>19</v>
      </c>
      <c r="Y882" s="62"/>
      <c r="Z882" s="61" t="s">
        <v>20</v>
      </c>
      <c r="AA882" s="63"/>
      <c r="AC882" s="17" t="s">
        <v>95</v>
      </c>
      <c r="AD882" s="5">
        <v>299979</v>
      </c>
      <c r="AE882" s="5">
        <v>107481</v>
      </c>
      <c r="AF882" s="5">
        <v>64583</v>
      </c>
      <c r="AG882" s="5">
        <v>27578</v>
      </c>
      <c r="AH882" s="5">
        <v>277958</v>
      </c>
      <c r="AI882" s="5">
        <v>82825</v>
      </c>
      <c r="AJ882" s="5">
        <v>172700</v>
      </c>
      <c r="AK882" s="5">
        <v>59558</v>
      </c>
      <c r="AL882" s="5">
        <v>1187438</v>
      </c>
      <c r="AM882" s="5">
        <v>434627</v>
      </c>
      <c r="AN882" s="5">
        <v>401220</v>
      </c>
      <c r="AO882" s="5">
        <v>126666</v>
      </c>
      <c r="AP882" s="5">
        <v>628514</v>
      </c>
      <c r="AQ882" s="5">
        <v>230951</v>
      </c>
      <c r="AR882" s="5">
        <v>139514</v>
      </c>
      <c r="AS882" s="5">
        <v>60429</v>
      </c>
      <c r="AT882" s="5">
        <v>1290386</v>
      </c>
      <c r="AU882" s="5">
        <v>500855</v>
      </c>
      <c r="AV882" s="5">
        <v>822181</v>
      </c>
      <c r="AW882" s="5">
        <v>283569</v>
      </c>
      <c r="AX882" s="5">
        <v>329431</v>
      </c>
      <c r="AY882" s="5">
        <v>131480</v>
      </c>
      <c r="AZ882" s="5">
        <v>135925</v>
      </c>
      <c r="BA882" s="5">
        <v>38814</v>
      </c>
      <c r="BB882" s="5">
        <v>5749829</v>
      </c>
      <c r="BC882" s="7">
        <v>2084833</v>
      </c>
    </row>
    <row r="883" spans="1:55" ht="26.25" thickBot="1">
      <c r="A883" s="65"/>
      <c r="B883" s="1" t="s">
        <v>21</v>
      </c>
      <c r="C883" s="1" t="s">
        <v>22</v>
      </c>
      <c r="D883" s="1" t="s">
        <v>21</v>
      </c>
      <c r="E883" s="1" t="s">
        <v>22</v>
      </c>
      <c r="F883" s="1" t="s">
        <v>21</v>
      </c>
      <c r="G883" s="1" t="s">
        <v>22</v>
      </c>
      <c r="H883" s="1" t="s">
        <v>21</v>
      </c>
      <c r="I883" s="1" t="s">
        <v>22</v>
      </c>
      <c r="J883" s="1" t="s">
        <v>21</v>
      </c>
      <c r="K883" s="1" t="s">
        <v>22</v>
      </c>
      <c r="L883" s="1" t="s">
        <v>21</v>
      </c>
      <c r="M883" s="1" t="s">
        <v>22</v>
      </c>
      <c r="N883" s="1" t="s">
        <v>21</v>
      </c>
      <c r="O883" s="1" t="s">
        <v>22</v>
      </c>
      <c r="P883" s="1" t="s">
        <v>21</v>
      </c>
      <c r="Q883" s="1" t="s">
        <v>22</v>
      </c>
      <c r="R883" s="1" t="s">
        <v>21</v>
      </c>
      <c r="S883" s="1" t="s">
        <v>22</v>
      </c>
      <c r="T883" s="1" t="s">
        <v>21</v>
      </c>
      <c r="U883" s="1" t="s">
        <v>22</v>
      </c>
      <c r="V883" s="1" t="s">
        <v>21</v>
      </c>
      <c r="W883" s="1" t="s">
        <v>22</v>
      </c>
      <c r="X883" s="1" t="s">
        <v>21</v>
      </c>
      <c r="Y883" s="1" t="s">
        <v>22</v>
      </c>
      <c r="Z883" s="1" t="s">
        <v>21</v>
      </c>
      <c r="AA883" s="6" t="s">
        <v>22</v>
      </c>
      <c r="AC883" s="17" t="s">
        <v>119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5">
        <v>6061</v>
      </c>
      <c r="AO883" s="5">
        <v>10615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5">
        <v>8881</v>
      </c>
      <c r="BA883" s="5">
        <v>13489</v>
      </c>
      <c r="BB883" s="5">
        <v>14942</v>
      </c>
      <c r="BC883" s="7">
        <v>24104</v>
      </c>
    </row>
    <row r="884" spans="1:55" ht="15.75" thickBot="1">
      <c r="A884" s="17" t="s">
        <v>43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70</v>
      </c>
      <c r="I884" s="10">
        <v>16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70</v>
      </c>
      <c r="AA884" s="12">
        <v>16</v>
      </c>
      <c r="AC884" s="17" t="s">
        <v>185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2</v>
      </c>
      <c r="BA884" s="10">
        <v>75</v>
      </c>
      <c r="BB884" s="10">
        <v>2</v>
      </c>
      <c r="BC884" s="12">
        <v>75</v>
      </c>
    </row>
    <row r="885" spans="1:55" ht="15.75" thickBot="1">
      <c r="A885" s="17" t="s">
        <v>66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0.2</v>
      </c>
      <c r="I885" s="10">
        <v>0.35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0.2</v>
      </c>
      <c r="AA885" s="12">
        <v>0.35</v>
      </c>
      <c r="AC885" s="17" t="s">
        <v>133</v>
      </c>
      <c r="AD885" s="10">
        <v>0</v>
      </c>
      <c r="AE885" s="10">
        <v>0</v>
      </c>
      <c r="AF885" s="10">
        <v>0</v>
      </c>
      <c r="AG885" s="10">
        <v>0</v>
      </c>
      <c r="AH885" s="5">
        <v>22000</v>
      </c>
      <c r="AI885" s="5">
        <v>11076</v>
      </c>
      <c r="AJ885" s="10">
        <v>0</v>
      </c>
      <c r="AK885" s="10">
        <v>0</v>
      </c>
      <c r="AL885" s="10">
        <v>1</v>
      </c>
      <c r="AM885" s="10">
        <v>35</v>
      </c>
      <c r="AN885" s="5">
        <v>18700</v>
      </c>
      <c r="AO885" s="5">
        <v>13244</v>
      </c>
      <c r="AP885" s="10">
        <v>0</v>
      </c>
      <c r="AQ885" s="10">
        <v>0</v>
      </c>
      <c r="AR885" s="10">
        <v>0</v>
      </c>
      <c r="AS885" s="10">
        <v>0</v>
      </c>
      <c r="AT885" s="5">
        <v>21780</v>
      </c>
      <c r="AU885" s="5">
        <v>10268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5">
        <v>62481</v>
      </c>
      <c r="BC885" s="7">
        <v>34623</v>
      </c>
    </row>
    <row r="886" spans="1:55" ht="15.75" thickBot="1">
      <c r="A886" s="17" t="s">
        <v>56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1</v>
      </c>
      <c r="S886" s="10">
        <v>73.5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1</v>
      </c>
      <c r="AA886" s="12">
        <v>73.5</v>
      </c>
      <c r="AC886" s="17" t="s">
        <v>96</v>
      </c>
      <c r="AD886" s="10">
        <v>35</v>
      </c>
      <c r="AE886" s="10">
        <v>321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35</v>
      </c>
      <c r="BC886" s="12">
        <v>321</v>
      </c>
    </row>
    <row r="887" spans="1:55" ht="15.75" thickBot="1">
      <c r="A887" s="17" t="s">
        <v>68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5">
        <v>3000</v>
      </c>
      <c r="O887" s="5">
        <v>5981.82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5">
        <v>3000</v>
      </c>
      <c r="AA887" s="7">
        <v>5981.82</v>
      </c>
      <c r="AC887" s="17" t="s">
        <v>126</v>
      </c>
      <c r="AD887" s="10">
        <v>0</v>
      </c>
      <c r="AE887" s="10">
        <v>0</v>
      </c>
      <c r="AF887" s="10">
        <v>0</v>
      </c>
      <c r="AG887" s="10">
        <v>0</v>
      </c>
      <c r="AH887" s="5">
        <v>12500</v>
      </c>
      <c r="AI887" s="5">
        <v>8530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5">
        <v>12500</v>
      </c>
      <c r="BC887" s="7">
        <v>8530</v>
      </c>
    </row>
    <row r="888" spans="1:55" ht="15.75" thickBot="1">
      <c r="A888" s="17" t="s">
        <v>26</v>
      </c>
      <c r="B888" s="10">
        <v>0</v>
      </c>
      <c r="C888" s="10">
        <v>0</v>
      </c>
      <c r="D888" s="10">
        <v>0</v>
      </c>
      <c r="E888" s="10">
        <v>0</v>
      </c>
      <c r="F888" s="10">
        <v>14.5</v>
      </c>
      <c r="G888" s="10">
        <v>709.85</v>
      </c>
      <c r="H888" s="10">
        <v>0</v>
      </c>
      <c r="I888" s="10">
        <v>0</v>
      </c>
      <c r="J888" s="10">
        <v>14</v>
      </c>
      <c r="K888" s="10">
        <v>631.09</v>
      </c>
      <c r="L888" s="10">
        <v>0</v>
      </c>
      <c r="M888" s="10">
        <v>0</v>
      </c>
      <c r="N888" s="10">
        <v>28.9</v>
      </c>
      <c r="O888" s="10">
        <v>799.27</v>
      </c>
      <c r="P888" s="10">
        <v>0</v>
      </c>
      <c r="Q888" s="10">
        <v>0</v>
      </c>
      <c r="R888" s="10">
        <v>91.1</v>
      </c>
      <c r="S888" s="10">
        <v>259.2</v>
      </c>
      <c r="T888" s="10">
        <v>3.48</v>
      </c>
      <c r="U888" s="10">
        <v>3.06</v>
      </c>
      <c r="V888" s="10">
        <v>0</v>
      </c>
      <c r="W888" s="10">
        <v>0</v>
      </c>
      <c r="X888" s="10">
        <v>0</v>
      </c>
      <c r="Y888" s="10">
        <v>0</v>
      </c>
      <c r="Z888" s="10">
        <v>151.97999999999999</v>
      </c>
      <c r="AA888" s="7">
        <v>2402.4699999999998</v>
      </c>
      <c r="AC888" s="17" t="s">
        <v>99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0">
        <v>0</v>
      </c>
      <c r="AX888" s="10">
        <v>456</v>
      </c>
      <c r="AY888" s="10">
        <v>551</v>
      </c>
      <c r="AZ888" s="10">
        <v>0</v>
      </c>
      <c r="BA888" s="10">
        <v>0</v>
      </c>
      <c r="BB888" s="10">
        <v>456</v>
      </c>
      <c r="BC888" s="12">
        <v>551</v>
      </c>
    </row>
    <row r="889" spans="1:55" ht="15.75" thickBot="1">
      <c r="A889" s="17" t="s">
        <v>45</v>
      </c>
      <c r="B889" s="10">
        <v>155.6</v>
      </c>
      <c r="C889" s="5">
        <v>1785.65</v>
      </c>
      <c r="D889" s="5">
        <v>1719</v>
      </c>
      <c r="E889" s="5">
        <v>11383.74</v>
      </c>
      <c r="F889" s="10">
        <v>0</v>
      </c>
      <c r="G889" s="10">
        <v>0</v>
      </c>
      <c r="H889" s="10">
        <v>176</v>
      </c>
      <c r="I889" s="5">
        <v>1277.5</v>
      </c>
      <c r="J889" s="10">
        <v>213.9</v>
      </c>
      <c r="K889" s="5">
        <v>2468.08</v>
      </c>
      <c r="L889" s="10">
        <v>76.5</v>
      </c>
      <c r="M889" s="10">
        <v>748.59</v>
      </c>
      <c r="N889" s="10">
        <v>21</v>
      </c>
      <c r="O889" s="10">
        <v>197.16</v>
      </c>
      <c r="P889" s="10">
        <v>0</v>
      </c>
      <c r="Q889" s="10">
        <v>0</v>
      </c>
      <c r="R889" s="10">
        <v>230.8</v>
      </c>
      <c r="S889" s="5">
        <v>2702</v>
      </c>
      <c r="T889" s="10">
        <v>0</v>
      </c>
      <c r="U889" s="10">
        <v>0</v>
      </c>
      <c r="V889" s="10">
        <v>206.4</v>
      </c>
      <c r="W889" s="5">
        <v>2130.86</v>
      </c>
      <c r="X889" s="10">
        <v>16.2</v>
      </c>
      <c r="Y889" s="10">
        <v>219.75</v>
      </c>
      <c r="Z889" s="5">
        <v>2815.4</v>
      </c>
      <c r="AA889" s="7">
        <v>22913.33</v>
      </c>
      <c r="AC889" s="17" t="s">
        <v>172</v>
      </c>
      <c r="AD889" s="5">
        <v>45940</v>
      </c>
      <c r="AE889" s="5">
        <v>11485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5">
        <v>273800</v>
      </c>
      <c r="AU889" s="5">
        <v>80498</v>
      </c>
      <c r="AV889" s="5">
        <v>264940</v>
      </c>
      <c r="AW889" s="5">
        <v>78153</v>
      </c>
      <c r="AX889" s="10">
        <v>0</v>
      </c>
      <c r="AY889" s="10">
        <v>0</v>
      </c>
      <c r="AZ889" s="10">
        <v>0</v>
      </c>
      <c r="BA889" s="10">
        <v>0</v>
      </c>
      <c r="BB889" s="5">
        <v>584680</v>
      </c>
      <c r="BC889" s="7">
        <v>170136</v>
      </c>
    </row>
    <row r="890" spans="1:55" ht="15.75" thickBot="1">
      <c r="A890" s="17" t="s">
        <v>31</v>
      </c>
      <c r="B890" s="10">
        <v>0</v>
      </c>
      <c r="C890" s="10">
        <v>0</v>
      </c>
      <c r="D890" s="10">
        <v>0.94</v>
      </c>
      <c r="E890" s="10">
        <v>55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0.94</v>
      </c>
      <c r="AA890" s="12">
        <v>55</v>
      </c>
      <c r="AC890" s="17" t="s">
        <v>205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5">
        <v>27500</v>
      </c>
      <c r="AK890" s="5">
        <v>9557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5">
        <v>24600</v>
      </c>
      <c r="AS890" s="5">
        <v>8670</v>
      </c>
      <c r="AT890" s="5">
        <v>26400</v>
      </c>
      <c r="AU890" s="5">
        <v>9067</v>
      </c>
      <c r="AV890" s="5">
        <v>22000</v>
      </c>
      <c r="AW890" s="5">
        <v>9357</v>
      </c>
      <c r="AX890" s="10">
        <v>0</v>
      </c>
      <c r="AY890" s="10">
        <v>0</v>
      </c>
      <c r="AZ890" s="5">
        <v>27500</v>
      </c>
      <c r="BA890" s="5">
        <v>9453</v>
      </c>
      <c r="BB890" s="5">
        <v>128000</v>
      </c>
      <c r="BC890" s="7">
        <v>46104</v>
      </c>
    </row>
    <row r="891" spans="1:55" ht="15.75" thickBot="1">
      <c r="A891" s="17" t="s">
        <v>32</v>
      </c>
      <c r="B891" s="10">
        <v>40</v>
      </c>
      <c r="C891" s="10">
        <v>38.340000000000003</v>
      </c>
      <c r="D891" s="5">
        <v>4841.2</v>
      </c>
      <c r="E891" s="5">
        <v>2459.92</v>
      </c>
      <c r="F891" s="10">
        <v>130</v>
      </c>
      <c r="G891" s="10">
        <v>148.68</v>
      </c>
      <c r="H891" s="5">
        <v>1447.86</v>
      </c>
      <c r="I891" s="10">
        <v>702.01</v>
      </c>
      <c r="J891" s="5">
        <v>1131.76</v>
      </c>
      <c r="K891" s="10">
        <v>690</v>
      </c>
      <c r="L891" s="10">
        <v>144</v>
      </c>
      <c r="M891" s="10">
        <v>178.5</v>
      </c>
      <c r="N891" s="5">
        <v>2690.89</v>
      </c>
      <c r="O891" s="5">
        <v>1305.26</v>
      </c>
      <c r="P891" s="10">
        <v>40</v>
      </c>
      <c r="Q891" s="10">
        <v>181.86</v>
      </c>
      <c r="R891" s="5">
        <v>1870</v>
      </c>
      <c r="S891" s="10">
        <v>602.22</v>
      </c>
      <c r="T891" s="5">
        <v>1789.72</v>
      </c>
      <c r="U891" s="10">
        <v>137.4</v>
      </c>
      <c r="V891" s="5">
        <v>1074.75</v>
      </c>
      <c r="W891" s="10">
        <v>845.38</v>
      </c>
      <c r="X891" s="10">
        <v>170</v>
      </c>
      <c r="Y891" s="10">
        <v>154.07</v>
      </c>
      <c r="Z891" s="5">
        <v>15370.18</v>
      </c>
      <c r="AA891" s="7">
        <v>7443.64</v>
      </c>
      <c r="AC891" s="17" t="s">
        <v>158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1</v>
      </c>
      <c r="AK891" s="10">
        <v>80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1</v>
      </c>
      <c r="BC891" s="12">
        <v>80</v>
      </c>
    </row>
    <row r="892" spans="1:55" ht="15.75" thickBot="1">
      <c r="A892" s="17" t="s">
        <v>96</v>
      </c>
      <c r="B892" s="10">
        <v>0</v>
      </c>
      <c r="C892" s="10">
        <v>0</v>
      </c>
      <c r="D892" s="10">
        <v>0</v>
      </c>
      <c r="E892" s="10">
        <v>0</v>
      </c>
      <c r="F892" s="10">
        <v>2</v>
      </c>
      <c r="G892" s="10">
        <v>40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2</v>
      </c>
      <c r="AA892" s="12">
        <v>40</v>
      </c>
      <c r="AC892" s="18" t="s">
        <v>27</v>
      </c>
      <c r="AD892" s="8">
        <v>476693</v>
      </c>
      <c r="AE892" s="8">
        <v>191095</v>
      </c>
      <c r="AF892" s="8">
        <v>142151</v>
      </c>
      <c r="AG892" s="8">
        <v>98202</v>
      </c>
      <c r="AH892" s="8">
        <v>562531</v>
      </c>
      <c r="AI892" s="8">
        <v>234792</v>
      </c>
      <c r="AJ892" s="8">
        <v>524049</v>
      </c>
      <c r="AK892" s="8">
        <v>219752</v>
      </c>
      <c r="AL892" s="8">
        <v>1477882</v>
      </c>
      <c r="AM892" s="8">
        <v>573224</v>
      </c>
      <c r="AN892" s="8">
        <v>483889</v>
      </c>
      <c r="AO892" s="8">
        <v>233492</v>
      </c>
      <c r="AP892" s="8">
        <v>771302</v>
      </c>
      <c r="AQ892" s="8">
        <v>328077</v>
      </c>
      <c r="AR892" s="8">
        <v>283125</v>
      </c>
      <c r="AS892" s="8">
        <v>113226</v>
      </c>
      <c r="AT892" s="8">
        <v>1669347</v>
      </c>
      <c r="AU892" s="8">
        <v>655413</v>
      </c>
      <c r="AV892" s="8">
        <v>1680881</v>
      </c>
      <c r="AW892" s="8">
        <v>592174</v>
      </c>
      <c r="AX892" s="8">
        <v>383715</v>
      </c>
      <c r="AY892" s="8">
        <v>183013</v>
      </c>
      <c r="AZ892" s="8">
        <v>187933</v>
      </c>
      <c r="BA892" s="8">
        <v>98680</v>
      </c>
      <c r="BB892" s="8">
        <v>8643498</v>
      </c>
      <c r="BC892" s="9">
        <v>3521140</v>
      </c>
    </row>
    <row r="893" spans="1:55" ht="15.75" thickBot="1">
      <c r="A893" s="18" t="s">
        <v>27</v>
      </c>
      <c r="B893" s="11">
        <v>195.6</v>
      </c>
      <c r="C893" s="8">
        <v>1823.99</v>
      </c>
      <c r="D893" s="8">
        <v>6561.14</v>
      </c>
      <c r="E893" s="8">
        <v>13898.66</v>
      </c>
      <c r="F893" s="11">
        <v>146.5</v>
      </c>
      <c r="G893" s="11">
        <v>898.53</v>
      </c>
      <c r="H893" s="8">
        <v>1694.06</v>
      </c>
      <c r="I893" s="8">
        <v>1995.86</v>
      </c>
      <c r="J893" s="8">
        <v>1359.66</v>
      </c>
      <c r="K893" s="8">
        <v>3789.17</v>
      </c>
      <c r="L893" s="11">
        <v>220.5</v>
      </c>
      <c r="M893" s="11">
        <v>927.09</v>
      </c>
      <c r="N893" s="8">
        <v>5740.79</v>
      </c>
      <c r="O893" s="8">
        <v>8283.51</v>
      </c>
      <c r="P893" s="11">
        <v>40</v>
      </c>
      <c r="Q893" s="11">
        <v>181.86</v>
      </c>
      <c r="R893" s="8">
        <v>2192.9</v>
      </c>
      <c r="S893" s="8">
        <v>3636.92</v>
      </c>
      <c r="T893" s="8">
        <v>1793.2</v>
      </c>
      <c r="U893" s="11">
        <v>140.46</v>
      </c>
      <c r="V893" s="8">
        <v>1281.1500000000001</v>
      </c>
      <c r="W893" s="8">
        <v>2976.24</v>
      </c>
      <c r="X893" s="11">
        <v>186.2</v>
      </c>
      <c r="Y893" s="11">
        <v>373.82</v>
      </c>
      <c r="Z893" s="8">
        <v>21411.7</v>
      </c>
      <c r="AA893" s="9">
        <v>38926.11</v>
      </c>
    </row>
    <row r="895" spans="1:55" ht="19.5" thickBot="1">
      <c r="A895" s="16" t="s">
        <v>232</v>
      </c>
    </row>
    <row r="896" spans="1:55" ht="15.75" thickBot="1">
      <c r="A896" s="64" t="s">
        <v>7</v>
      </c>
      <c r="B896" s="66" t="s">
        <v>8</v>
      </c>
      <c r="C896" s="67"/>
      <c r="D896" s="61" t="s">
        <v>9</v>
      </c>
      <c r="E896" s="62"/>
      <c r="F896" s="61" t="s">
        <v>10</v>
      </c>
      <c r="G896" s="62"/>
      <c r="H896" s="61" t="s">
        <v>11</v>
      </c>
      <c r="I896" s="62"/>
      <c r="J896" s="61" t="s">
        <v>12</v>
      </c>
      <c r="K896" s="62"/>
      <c r="L896" s="61" t="s">
        <v>13</v>
      </c>
      <c r="M896" s="62"/>
      <c r="N896" s="61" t="s">
        <v>14</v>
      </c>
      <c r="O896" s="62"/>
      <c r="P896" s="61" t="s">
        <v>15</v>
      </c>
      <c r="Q896" s="62"/>
      <c r="R896" s="61" t="s">
        <v>16</v>
      </c>
      <c r="S896" s="62"/>
      <c r="T896" s="61" t="s">
        <v>17</v>
      </c>
      <c r="U896" s="62"/>
      <c r="V896" s="61" t="s">
        <v>18</v>
      </c>
      <c r="W896" s="62"/>
      <c r="X896" s="61" t="s">
        <v>19</v>
      </c>
      <c r="Y896" s="62"/>
      <c r="Z896" s="61" t="s">
        <v>20</v>
      </c>
      <c r="AA896" s="63"/>
    </row>
    <row r="897" spans="1:27" ht="26.25" thickBot="1">
      <c r="A897" s="68"/>
      <c r="B897" s="2" t="s">
        <v>21</v>
      </c>
      <c r="C897" s="2" t="s">
        <v>22</v>
      </c>
      <c r="D897" s="2" t="s">
        <v>21</v>
      </c>
      <c r="E897" s="2" t="s">
        <v>22</v>
      </c>
      <c r="F897" s="2" t="s">
        <v>21</v>
      </c>
      <c r="G897" s="2" t="s">
        <v>22</v>
      </c>
      <c r="H897" s="2" t="s">
        <v>21</v>
      </c>
      <c r="I897" s="2" t="s">
        <v>22</v>
      </c>
      <c r="J897" s="2" t="s">
        <v>21</v>
      </c>
      <c r="K897" s="2" t="s">
        <v>22</v>
      </c>
      <c r="L897" s="2" t="s">
        <v>21</v>
      </c>
      <c r="M897" s="2" t="s">
        <v>22</v>
      </c>
      <c r="N897" s="2" t="s">
        <v>21</v>
      </c>
      <c r="O897" s="2" t="s">
        <v>22</v>
      </c>
      <c r="P897" s="2" t="s">
        <v>21</v>
      </c>
      <c r="Q897" s="2" t="s">
        <v>22</v>
      </c>
      <c r="R897" s="2" t="s">
        <v>21</v>
      </c>
      <c r="S897" s="2" t="s">
        <v>22</v>
      </c>
      <c r="T897" s="2" t="s">
        <v>21</v>
      </c>
      <c r="U897" s="2" t="s">
        <v>22</v>
      </c>
      <c r="V897" s="2" t="s">
        <v>21</v>
      </c>
      <c r="W897" s="2" t="s">
        <v>22</v>
      </c>
      <c r="X897" s="2" t="s">
        <v>21</v>
      </c>
      <c r="Y897" s="2" t="s">
        <v>22</v>
      </c>
      <c r="Z897" s="2" t="s">
        <v>21</v>
      </c>
      <c r="AA897" s="3" t="s">
        <v>22</v>
      </c>
    </row>
    <row r="899" spans="1:27" ht="19.5" thickBot="1">
      <c r="A899" s="16" t="s">
        <v>233</v>
      </c>
    </row>
    <row r="900" spans="1:27" ht="15.75" thickBot="1">
      <c r="A900" s="64" t="s">
        <v>7</v>
      </c>
      <c r="B900" s="66" t="s">
        <v>8</v>
      </c>
      <c r="C900" s="67"/>
      <c r="D900" s="61" t="s">
        <v>9</v>
      </c>
      <c r="E900" s="62"/>
      <c r="F900" s="61" t="s">
        <v>10</v>
      </c>
      <c r="G900" s="62"/>
      <c r="H900" s="61" t="s">
        <v>11</v>
      </c>
      <c r="I900" s="62"/>
      <c r="J900" s="61" t="s">
        <v>12</v>
      </c>
      <c r="K900" s="62"/>
      <c r="L900" s="61" t="s">
        <v>13</v>
      </c>
      <c r="M900" s="62"/>
      <c r="N900" s="61" t="s">
        <v>14</v>
      </c>
      <c r="O900" s="62"/>
      <c r="P900" s="61" t="s">
        <v>15</v>
      </c>
      <c r="Q900" s="62"/>
      <c r="R900" s="61" t="s">
        <v>16</v>
      </c>
      <c r="S900" s="62"/>
      <c r="T900" s="61" t="s">
        <v>17</v>
      </c>
      <c r="U900" s="62"/>
      <c r="V900" s="61" t="s">
        <v>18</v>
      </c>
      <c r="W900" s="62"/>
      <c r="X900" s="61" t="s">
        <v>19</v>
      </c>
      <c r="Y900" s="62"/>
      <c r="Z900" s="61" t="s">
        <v>20</v>
      </c>
      <c r="AA900" s="63"/>
    </row>
    <row r="901" spans="1:27" ht="26.25" thickBot="1">
      <c r="A901" s="65"/>
      <c r="B901" s="1" t="s">
        <v>21</v>
      </c>
      <c r="C901" s="1" t="s">
        <v>22</v>
      </c>
      <c r="D901" s="1" t="s">
        <v>21</v>
      </c>
      <c r="E901" s="1" t="s">
        <v>22</v>
      </c>
      <c r="F901" s="1" t="s">
        <v>21</v>
      </c>
      <c r="G901" s="1" t="s">
        <v>22</v>
      </c>
      <c r="H901" s="1" t="s">
        <v>21</v>
      </c>
      <c r="I901" s="1" t="s">
        <v>22</v>
      </c>
      <c r="J901" s="1" t="s">
        <v>21</v>
      </c>
      <c r="K901" s="1" t="s">
        <v>22</v>
      </c>
      <c r="L901" s="1" t="s">
        <v>21</v>
      </c>
      <c r="M901" s="1" t="s">
        <v>22</v>
      </c>
      <c r="N901" s="1" t="s">
        <v>21</v>
      </c>
      <c r="O901" s="1" t="s">
        <v>22</v>
      </c>
      <c r="P901" s="1" t="s">
        <v>21</v>
      </c>
      <c r="Q901" s="1" t="s">
        <v>22</v>
      </c>
      <c r="R901" s="1" t="s">
        <v>21</v>
      </c>
      <c r="S901" s="1" t="s">
        <v>22</v>
      </c>
      <c r="T901" s="1" t="s">
        <v>21</v>
      </c>
      <c r="U901" s="1" t="s">
        <v>22</v>
      </c>
      <c r="V901" s="1" t="s">
        <v>21</v>
      </c>
      <c r="W901" s="1" t="s">
        <v>22</v>
      </c>
      <c r="X901" s="1" t="s">
        <v>21</v>
      </c>
      <c r="Y901" s="1" t="s">
        <v>22</v>
      </c>
      <c r="Z901" s="1" t="s">
        <v>21</v>
      </c>
      <c r="AA901" s="6" t="s">
        <v>22</v>
      </c>
    </row>
    <row r="902" spans="1:27" ht="15.75" thickBot="1">
      <c r="A902" s="17" t="s">
        <v>44</v>
      </c>
      <c r="B902" s="10">
        <v>0</v>
      </c>
      <c r="C902" s="10">
        <v>0</v>
      </c>
      <c r="D902" s="10">
        <v>217</v>
      </c>
      <c r="E902" s="10">
        <v>401.15</v>
      </c>
      <c r="F902" s="10">
        <v>55.18</v>
      </c>
      <c r="G902" s="10">
        <v>87.85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272.18</v>
      </c>
      <c r="AA902" s="12">
        <v>489</v>
      </c>
    </row>
    <row r="903" spans="1:27" ht="15.75" thickBot="1">
      <c r="A903" s="17" t="s">
        <v>26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1.5</v>
      </c>
      <c r="Q903" s="10">
        <v>93.27</v>
      </c>
      <c r="R903" s="10">
        <v>0.5</v>
      </c>
      <c r="S903" s="10">
        <v>42</v>
      </c>
      <c r="T903" s="10">
        <v>0.5</v>
      </c>
      <c r="U903" s="10">
        <v>4.7699999999999996</v>
      </c>
      <c r="V903" s="10">
        <v>2.06</v>
      </c>
      <c r="W903" s="10">
        <v>50.3</v>
      </c>
      <c r="X903" s="10">
        <v>7.5</v>
      </c>
      <c r="Y903" s="10">
        <v>124.8</v>
      </c>
      <c r="Z903" s="10">
        <v>12.06</v>
      </c>
      <c r="AA903" s="12">
        <v>315.14</v>
      </c>
    </row>
    <row r="904" spans="1:27" ht="15.75" thickBot="1">
      <c r="A904" s="17" t="s">
        <v>29</v>
      </c>
      <c r="B904" s="5">
        <v>20000</v>
      </c>
      <c r="C904" s="5">
        <v>72866.7</v>
      </c>
      <c r="D904" s="5">
        <v>20000</v>
      </c>
      <c r="E904" s="5">
        <v>85843.1</v>
      </c>
      <c r="F904" s="10">
        <v>0</v>
      </c>
      <c r="G904" s="10">
        <v>0</v>
      </c>
      <c r="H904" s="5">
        <v>20000</v>
      </c>
      <c r="I904" s="5">
        <v>114000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5">
        <v>20000</v>
      </c>
      <c r="Q904" s="5">
        <v>64000</v>
      </c>
      <c r="R904" s="5">
        <v>66000</v>
      </c>
      <c r="S904" s="5">
        <v>231660</v>
      </c>
      <c r="T904" s="10">
        <v>0</v>
      </c>
      <c r="U904" s="10">
        <v>0</v>
      </c>
      <c r="V904" s="5">
        <v>20000</v>
      </c>
      <c r="W904" s="5">
        <v>64000</v>
      </c>
      <c r="X904" s="10">
        <v>0</v>
      </c>
      <c r="Y904" s="10">
        <v>0</v>
      </c>
      <c r="Z904" s="5">
        <v>166000</v>
      </c>
      <c r="AA904" s="7">
        <v>632369.80000000005</v>
      </c>
    </row>
    <row r="905" spans="1:27" ht="15.75" thickBot="1">
      <c r="A905" s="17" t="s">
        <v>73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5">
        <v>48000</v>
      </c>
      <c r="S905" s="5">
        <v>11040</v>
      </c>
      <c r="T905" s="10">
        <v>0</v>
      </c>
      <c r="U905" s="10">
        <v>0</v>
      </c>
      <c r="V905" s="5">
        <v>24000</v>
      </c>
      <c r="W905" s="5">
        <v>4272</v>
      </c>
      <c r="X905" s="10">
        <v>0</v>
      </c>
      <c r="Y905" s="10">
        <v>0</v>
      </c>
      <c r="Z905" s="5">
        <v>72000</v>
      </c>
      <c r="AA905" s="7">
        <v>15312</v>
      </c>
    </row>
    <row r="906" spans="1:27" ht="15.75" thickBot="1">
      <c r="A906" s="17" t="s">
        <v>32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300</v>
      </c>
      <c r="O906" s="10">
        <v>12</v>
      </c>
      <c r="P906" s="10">
        <v>300</v>
      </c>
      <c r="Q906" s="10">
        <v>12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600</v>
      </c>
      <c r="AA906" s="12">
        <v>24</v>
      </c>
    </row>
    <row r="907" spans="1:27" ht="15.75" thickBot="1">
      <c r="A907" s="17" t="s">
        <v>95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5</v>
      </c>
      <c r="U907" s="10">
        <v>155</v>
      </c>
      <c r="V907" s="10">
        <v>0</v>
      </c>
      <c r="W907" s="10">
        <v>0</v>
      </c>
      <c r="X907" s="10">
        <v>0</v>
      </c>
      <c r="Y907" s="10">
        <v>0</v>
      </c>
      <c r="Z907" s="10">
        <v>5</v>
      </c>
      <c r="AA907" s="12">
        <v>155</v>
      </c>
    </row>
    <row r="908" spans="1:27" ht="15.75" thickBot="1">
      <c r="A908" s="17" t="s">
        <v>96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84</v>
      </c>
      <c r="W908" s="10">
        <v>892.86</v>
      </c>
      <c r="X908" s="10">
        <v>0</v>
      </c>
      <c r="Y908" s="10">
        <v>0</v>
      </c>
      <c r="Z908" s="10">
        <v>84</v>
      </c>
      <c r="AA908" s="12">
        <v>892.86</v>
      </c>
    </row>
    <row r="909" spans="1:27" ht="15.75" thickBot="1">
      <c r="A909" s="18" t="s">
        <v>27</v>
      </c>
      <c r="B909" s="8">
        <v>20000</v>
      </c>
      <c r="C909" s="8">
        <v>72866.7</v>
      </c>
      <c r="D909" s="8">
        <v>20217</v>
      </c>
      <c r="E909" s="8">
        <v>86244.25</v>
      </c>
      <c r="F909" s="11">
        <v>55.18</v>
      </c>
      <c r="G909" s="11">
        <v>87.85</v>
      </c>
      <c r="H909" s="8">
        <v>20000</v>
      </c>
      <c r="I909" s="8">
        <v>114000</v>
      </c>
      <c r="J909" s="11">
        <v>0</v>
      </c>
      <c r="K909" s="11">
        <v>0</v>
      </c>
      <c r="L909" s="11">
        <v>0</v>
      </c>
      <c r="M909" s="11">
        <v>0</v>
      </c>
      <c r="N909" s="11">
        <v>300</v>
      </c>
      <c r="O909" s="11">
        <v>12</v>
      </c>
      <c r="P909" s="8">
        <v>20301.5</v>
      </c>
      <c r="Q909" s="8">
        <v>64105.27</v>
      </c>
      <c r="R909" s="8">
        <v>114000.5</v>
      </c>
      <c r="S909" s="8">
        <v>242742</v>
      </c>
      <c r="T909" s="11">
        <v>5.5</v>
      </c>
      <c r="U909" s="11">
        <v>159.77000000000001</v>
      </c>
      <c r="V909" s="8">
        <v>44086.06</v>
      </c>
      <c r="W909" s="8">
        <v>69215.16</v>
      </c>
      <c r="X909" s="11">
        <v>7.5</v>
      </c>
      <c r="Y909" s="11">
        <v>124.8</v>
      </c>
      <c r="Z909" s="8">
        <v>238973.24</v>
      </c>
      <c r="AA909" s="9">
        <v>649557.80000000005</v>
      </c>
    </row>
    <row r="911" spans="1:27" ht="19.5" thickBot="1">
      <c r="A911" s="16" t="s">
        <v>234</v>
      </c>
    </row>
    <row r="912" spans="1:27" ht="15.75" thickBot="1">
      <c r="A912" s="64" t="s">
        <v>7</v>
      </c>
      <c r="B912" s="66" t="s">
        <v>8</v>
      </c>
      <c r="C912" s="67"/>
      <c r="D912" s="61" t="s">
        <v>9</v>
      </c>
      <c r="E912" s="62"/>
      <c r="F912" s="61" t="s">
        <v>10</v>
      </c>
      <c r="G912" s="62"/>
      <c r="H912" s="61" t="s">
        <v>11</v>
      </c>
      <c r="I912" s="62"/>
      <c r="J912" s="61" t="s">
        <v>12</v>
      </c>
      <c r="K912" s="62"/>
      <c r="L912" s="61" t="s">
        <v>13</v>
      </c>
      <c r="M912" s="62"/>
      <c r="N912" s="61" t="s">
        <v>14</v>
      </c>
      <c r="O912" s="62"/>
      <c r="P912" s="61" t="s">
        <v>15</v>
      </c>
      <c r="Q912" s="62"/>
      <c r="R912" s="61" t="s">
        <v>16</v>
      </c>
      <c r="S912" s="62"/>
      <c r="T912" s="61" t="s">
        <v>17</v>
      </c>
      <c r="U912" s="62"/>
      <c r="V912" s="61" t="s">
        <v>18</v>
      </c>
      <c r="W912" s="62"/>
      <c r="X912" s="61" t="s">
        <v>19</v>
      </c>
      <c r="Y912" s="62"/>
      <c r="Z912" s="61" t="s">
        <v>20</v>
      </c>
      <c r="AA912" s="63"/>
    </row>
    <row r="913" spans="1:27" ht="26.25" thickBot="1">
      <c r="A913" s="65"/>
      <c r="B913" s="1" t="s">
        <v>21</v>
      </c>
      <c r="C913" s="1" t="s">
        <v>22</v>
      </c>
      <c r="D913" s="1" t="s">
        <v>21</v>
      </c>
      <c r="E913" s="1" t="s">
        <v>22</v>
      </c>
      <c r="F913" s="1" t="s">
        <v>21</v>
      </c>
      <c r="G913" s="1" t="s">
        <v>22</v>
      </c>
      <c r="H913" s="1" t="s">
        <v>21</v>
      </c>
      <c r="I913" s="1" t="s">
        <v>22</v>
      </c>
      <c r="J913" s="1" t="s">
        <v>21</v>
      </c>
      <c r="K913" s="1" t="s">
        <v>22</v>
      </c>
      <c r="L913" s="1" t="s">
        <v>21</v>
      </c>
      <c r="M913" s="1" t="s">
        <v>22</v>
      </c>
      <c r="N913" s="1" t="s">
        <v>21</v>
      </c>
      <c r="O913" s="1" t="s">
        <v>22</v>
      </c>
      <c r="P913" s="1" t="s">
        <v>21</v>
      </c>
      <c r="Q913" s="1" t="s">
        <v>22</v>
      </c>
      <c r="R913" s="1" t="s">
        <v>21</v>
      </c>
      <c r="S913" s="1" t="s">
        <v>22</v>
      </c>
      <c r="T913" s="1" t="s">
        <v>21</v>
      </c>
      <c r="U913" s="1" t="s">
        <v>22</v>
      </c>
      <c r="V913" s="1" t="s">
        <v>21</v>
      </c>
      <c r="W913" s="1" t="s">
        <v>22</v>
      </c>
      <c r="X913" s="1" t="s">
        <v>21</v>
      </c>
      <c r="Y913" s="1" t="s">
        <v>22</v>
      </c>
      <c r="Z913" s="1" t="s">
        <v>21</v>
      </c>
      <c r="AA913" s="6" t="s">
        <v>22</v>
      </c>
    </row>
    <row r="914" spans="1:27" ht="15.75" thickBot="1">
      <c r="A914" s="17" t="s">
        <v>65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5">
        <v>17500</v>
      </c>
      <c r="I914" s="5">
        <v>12460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5">
        <v>17500</v>
      </c>
      <c r="S914" s="5">
        <v>12317.6</v>
      </c>
      <c r="T914" s="10">
        <v>0</v>
      </c>
      <c r="U914" s="10">
        <v>0</v>
      </c>
      <c r="V914" s="5">
        <v>17000</v>
      </c>
      <c r="W914" s="5">
        <v>12318</v>
      </c>
      <c r="X914" s="10">
        <v>0</v>
      </c>
      <c r="Y914" s="10">
        <v>0</v>
      </c>
      <c r="Z914" s="5">
        <v>52000</v>
      </c>
      <c r="AA914" s="7">
        <v>37095.599999999999</v>
      </c>
    </row>
    <row r="915" spans="1:27" ht="15.75" thickBot="1">
      <c r="A915" s="17" t="s">
        <v>66</v>
      </c>
      <c r="B915" s="10">
        <v>0</v>
      </c>
      <c r="C915" s="10">
        <v>0</v>
      </c>
      <c r="D915" s="10">
        <v>0</v>
      </c>
      <c r="E915" s="10">
        <v>0</v>
      </c>
      <c r="F915" s="10">
        <v>22.1</v>
      </c>
      <c r="G915" s="10">
        <v>48.91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321</v>
      </c>
      <c r="W915" s="5">
        <v>2086.5</v>
      </c>
      <c r="X915" s="5">
        <v>6066</v>
      </c>
      <c r="Y915" s="5">
        <v>6660.4</v>
      </c>
      <c r="Z915" s="5">
        <v>6409.1</v>
      </c>
      <c r="AA915" s="7">
        <v>8795.81</v>
      </c>
    </row>
    <row r="916" spans="1:27" ht="15.75" thickBot="1">
      <c r="A916" s="17" t="s">
        <v>26</v>
      </c>
      <c r="B916" s="10">
        <v>2.5</v>
      </c>
      <c r="C916" s="10">
        <v>20</v>
      </c>
      <c r="D916" s="10">
        <v>360</v>
      </c>
      <c r="E916" s="5">
        <v>1595.57</v>
      </c>
      <c r="F916" s="10">
        <v>220</v>
      </c>
      <c r="G916" s="10">
        <v>974.98</v>
      </c>
      <c r="H916" s="10">
        <v>710</v>
      </c>
      <c r="I916" s="5">
        <v>3141.54</v>
      </c>
      <c r="J916" s="10">
        <v>0</v>
      </c>
      <c r="K916" s="10">
        <v>0</v>
      </c>
      <c r="L916" s="10">
        <v>401</v>
      </c>
      <c r="M916" s="5">
        <v>1812.7</v>
      </c>
      <c r="N916" s="10">
        <v>340.5</v>
      </c>
      <c r="O916" s="5">
        <v>1502.76</v>
      </c>
      <c r="P916" s="10">
        <v>200</v>
      </c>
      <c r="Q916" s="10">
        <v>258.72000000000003</v>
      </c>
      <c r="R916" s="10">
        <v>0.5</v>
      </c>
      <c r="S916" s="10">
        <v>10</v>
      </c>
      <c r="T916" s="10">
        <v>210.3</v>
      </c>
      <c r="U916" s="10">
        <v>325.72000000000003</v>
      </c>
      <c r="V916" s="10">
        <v>202.5</v>
      </c>
      <c r="W916" s="10">
        <v>569.22</v>
      </c>
      <c r="X916" s="10">
        <v>83</v>
      </c>
      <c r="Y916" s="10">
        <v>201.75</v>
      </c>
      <c r="Z916" s="5">
        <v>2730.3</v>
      </c>
      <c r="AA916" s="7">
        <v>10412.959999999999</v>
      </c>
    </row>
    <row r="917" spans="1:27" ht="15.75" thickBot="1">
      <c r="A917" s="17" t="s">
        <v>29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5">
        <v>20000</v>
      </c>
      <c r="K917" s="5">
        <v>91700</v>
      </c>
      <c r="L917" s="10">
        <v>0</v>
      </c>
      <c r="M917" s="10">
        <v>0</v>
      </c>
      <c r="N917" s="5">
        <v>40000</v>
      </c>
      <c r="O917" s="5">
        <v>124150</v>
      </c>
      <c r="P917" s="10">
        <v>0</v>
      </c>
      <c r="Q917" s="10">
        <v>0</v>
      </c>
      <c r="R917" s="5">
        <v>40000</v>
      </c>
      <c r="S917" s="5">
        <v>97380</v>
      </c>
      <c r="T917" s="5">
        <v>64000</v>
      </c>
      <c r="U917" s="5">
        <v>200820</v>
      </c>
      <c r="V917" s="10">
        <v>0</v>
      </c>
      <c r="W917" s="10">
        <v>0</v>
      </c>
      <c r="X917" s="10">
        <v>0</v>
      </c>
      <c r="Y917" s="10">
        <v>0</v>
      </c>
      <c r="Z917" s="5">
        <v>164000</v>
      </c>
      <c r="AA917" s="7">
        <v>514050</v>
      </c>
    </row>
    <row r="918" spans="1:27" ht="15.75" thickBot="1">
      <c r="A918" s="17" t="s">
        <v>57</v>
      </c>
      <c r="B918" s="5">
        <v>27555</v>
      </c>
      <c r="C918" s="5">
        <v>40183.26</v>
      </c>
      <c r="D918" s="10">
        <v>0</v>
      </c>
      <c r="E918" s="10">
        <v>0</v>
      </c>
      <c r="F918" s="10">
        <v>410</v>
      </c>
      <c r="G918" s="5">
        <v>6435</v>
      </c>
      <c r="H918" s="5">
        <v>6996</v>
      </c>
      <c r="I918" s="5">
        <v>9357.2999999999993</v>
      </c>
      <c r="J918" s="10">
        <v>0</v>
      </c>
      <c r="K918" s="10">
        <v>0</v>
      </c>
      <c r="L918" s="5">
        <v>40784</v>
      </c>
      <c r="M918" s="5">
        <v>65142.13</v>
      </c>
      <c r="N918" s="5">
        <v>52788</v>
      </c>
      <c r="O918" s="5">
        <v>85760.27</v>
      </c>
      <c r="P918" s="5">
        <v>52345</v>
      </c>
      <c r="Q918" s="5">
        <v>74282.42</v>
      </c>
      <c r="R918" s="5">
        <v>14800</v>
      </c>
      <c r="S918" s="5">
        <v>16150</v>
      </c>
      <c r="T918" s="5">
        <v>10754</v>
      </c>
      <c r="U918" s="5">
        <v>22665.38</v>
      </c>
      <c r="V918" s="10">
        <v>0</v>
      </c>
      <c r="W918" s="10">
        <v>0</v>
      </c>
      <c r="X918" s="10">
        <v>0</v>
      </c>
      <c r="Y918" s="10">
        <v>0</v>
      </c>
      <c r="Z918" s="5">
        <v>206432</v>
      </c>
      <c r="AA918" s="7">
        <v>319975.76</v>
      </c>
    </row>
    <row r="919" spans="1:27" ht="15.75" thickBot="1">
      <c r="A919" s="17" t="s">
        <v>72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5">
        <v>12000</v>
      </c>
      <c r="K919" s="5">
        <v>3600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200</v>
      </c>
      <c r="W919" s="5">
        <v>1000</v>
      </c>
      <c r="X919" s="10">
        <v>0</v>
      </c>
      <c r="Y919" s="10">
        <v>0</v>
      </c>
      <c r="Z919" s="5">
        <v>12200</v>
      </c>
      <c r="AA919" s="7">
        <v>4600</v>
      </c>
    </row>
    <row r="920" spans="1:27" ht="15.75" thickBot="1">
      <c r="A920" s="17" t="s">
        <v>73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5">
        <v>48003</v>
      </c>
      <c r="Q920" s="5">
        <v>21600</v>
      </c>
      <c r="R920" s="5">
        <v>44000</v>
      </c>
      <c r="S920" s="5">
        <v>8800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5">
        <v>92003</v>
      </c>
      <c r="AA920" s="7">
        <v>30400</v>
      </c>
    </row>
    <row r="921" spans="1:27" ht="15.75" thickBot="1">
      <c r="A921" s="17" t="s">
        <v>77</v>
      </c>
      <c r="B921" s="10">
        <v>0</v>
      </c>
      <c r="C921" s="10">
        <v>0</v>
      </c>
      <c r="D921" s="10">
        <v>0</v>
      </c>
      <c r="E921" s="10">
        <v>0</v>
      </c>
      <c r="F921" s="5">
        <v>2076</v>
      </c>
      <c r="G921" s="10">
        <v>544.95000000000005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5">
        <v>2076</v>
      </c>
      <c r="AA921" s="12">
        <v>544.95000000000005</v>
      </c>
    </row>
    <row r="922" spans="1:27" ht="15.75" thickBot="1">
      <c r="A922" s="17" t="s">
        <v>166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5">
        <v>24200</v>
      </c>
      <c r="S922" s="5">
        <v>8000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5">
        <v>24200</v>
      </c>
      <c r="AA922" s="7">
        <v>8000</v>
      </c>
    </row>
    <row r="923" spans="1:27" ht="15.75" thickBot="1">
      <c r="A923" s="17" t="s">
        <v>32</v>
      </c>
      <c r="B923" s="5">
        <v>8070</v>
      </c>
      <c r="C923" s="5">
        <v>1655</v>
      </c>
      <c r="D923" s="10">
        <v>0</v>
      </c>
      <c r="E923" s="10">
        <v>0</v>
      </c>
      <c r="F923" s="5">
        <v>9000</v>
      </c>
      <c r="G923" s="5">
        <v>1800</v>
      </c>
      <c r="H923" s="10">
        <v>0</v>
      </c>
      <c r="I923" s="10">
        <v>0</v>
      </c>
      <c r="J923" s="5">
        <v>7000</v>
      </c>
      <c r="K923" s="10">
        <v>700</v>
      </c>
      <c r="L923" s="10">
        <v>0</v>
      </c>
      <c r="M923" s="10">
        <v>0</v>
      </c>
      <c r="N923" s="5">
        <v>3550</v>
      </c>
      <c r="O923" s="10">
        <v>387.5</v>
      </c>
      <c r="P923" s="5">
        <v>11500</v>
      </c>
      <c r="Q923" s="5">
        <v>1250</v>
      </c>
      <c r="R923" s="5">
        <v>7500</v>
      </c>
      <c r="S923" s="10">
        <v>750</v>
      </c>
      <c r="T923" s="5">
        <v>10050</v>
      </c>
      <c r="U923" s="5">
        <v>1005</v>
      </c>
      <c r="V923" s="5">
        <v>6950</v>
      </c>
      <c r="W923" s="5">
        <v>1390</v>
      </c>
      <c r="X923" s="5">
        <v>17700</v>
      </c>
      <c r="Y923" s="5">
        <v>3600</v>
      </c>
      <c r="Z923" s="5">
        <v>81320</v>
      </c>
      <c r="AA923" s="7">
        <v>12537.5</v>
      </c>
    </row>
    <row r="924" spans="1:27" ht="15.75" thickBot="1">
      <c r="A924" s="17" t="s">
        <v>96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350</v>
      </c>
      <c r="U924" s="5">
        <v>5084.8500000000004</v>
      </c>
      <c r="V924" s="10">
        <v>0</v>
      </c>
      <c r="W924" s="10">
        <v>0</v>
      </c>
      <c r="X924" s="10">
        <v>0</v>
      </c>
      <c r="Y924" s="10">
        <v>0</v>
      </c>
      <c r="Z924" s="10">
        <v>350</v>
      </c>
      <c r="AA924" s="7">
        <v>5084.8500000000004</v>
      </c>
    </row>
    <row r="925" spans="1:27" ht="15.75" thickBot="1">
      <c r="A925" s="17" t="s">
        <v>109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126</v>
      </c>
      <c r="K925" s="5">
        <v>2453.4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126</v>
      </c>
      <c r="AA925" s="7">
        <v>2453.4</v>
      </c>
    </row>
    <row r="926" spans="1:27" ht="15.75" thickBot="1">
      <c r="A926" s="17" t="s">
        <v>100</v>
      </c>
      <c r="B926" s="10">
        <v>0</v>
      </c>
      <c r="C926" s="10">
        <v>0</v>
      </c>
      <c r="D926" s="10">
        <v>0</v>
      </c>
      <c r="E926" s="10">
        <v>0</v>
      </c>
      <c r="F926" s="5">
        <v>3680</v>
      </c>
      <c r="G926" s="5">
        <v>1866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5">
        <v>3680</v>
      </c>
      <c r="AA926" s="7">
        <v>1866</v>
      </c>
    </row>
    <row r="927" spans="1:27" ht="15.75" thickBot="1">
      <c r="A927" s="18" t="s">
        <v>27</v>
      </c>
      <c r="B927" s="8">
        <v>35627.5</v>
      </c>
      <c r="C927" s="8">
        <v>41858.26</v>
      </c>
      <c r="D927" s="11">
        <v>360</v>
      </c>
      <c r="E927" s="8">
        <v>1595.57</v>
      </c>
      <c r="F927" s="8">
        <v>15408.1</v>
      </c>
      <c r="G927" s="8">
        <v>11669.84</v>
      </c>
      <c r="H927" s="8">
        <v>25206</v>
      </c>
      <c r="I927" s="8">
        <v>24958.84</v>
      </c>
      <c r="J927" s="8">
        <v>39126</v>
      </c>
      <c r="K927" s="8">
        <v>98453.4</v>
      </c>
      <c r="L927" s="8">
        <v>41185</v>
      </c>
      <c r="M927" s="8">
        <v>66954.83</v>
      </c>
      <c r="N927" s="8">
        <v>96678.5</v>
      </c>
      <c r="O927" s="8">
        <v>211800.53</v>
      </c>
      <c r="P927" s="8">
        <v>112048</v>
      </c>
      <c r="Q927" s="8">
        <v>97391.14</v>
      </c>
      <c r="R927" s="8">
        <v>148000.5</v>
      </c>
      <c r="S927" s="8">
        <v>143407.6</v>
      </c>
      <c r="T927" s="8">
        <v>85364.3</v>
      </c>
      <c r="U927" s="8">
        <v>229900.95</v>
      </c>
      <c r="V927" s="8">
        <v>24673.5</v>
      </c>
      <c r="W927" s="8">
        <v>17363.72</v>
      </c>
      <c r="X927" s="8">
        <v>23849</v>
      </c>
      <c r="Y927" s="8">
        <v>10462.15</v>
      </c>
      <c r="Z927" s="8">
        <v>647526.40000000002</v>
      </c>
      <c r="AA927" s="9">
        <v>955816.83</v>
      </c>
    </row>
  </sheetData>
  <mergeCells count="1290">
    <mergeCell ref="P13:Q13"/>
    <mergeCell ref="R13:S13"/>
    <mergeCell ref="T13:U13"/>
    <mergeCell ref="V13:W13"/>
    <mergeCell ref="X13:Y13"/>
    <mergeCell ref="Z13:AA13"/>
    <mergeCell ref="X9:Y9"/>
    <mergeCell ref="Z9:AA9"/>
    <mergeCell ref="A13:A14"/>
    <mergeCell ref="B13:C13"/>
    <mergeCell ref="D13:E13"/>
    <mergeCell ref="F13:G13"/>
    <mergeCell ref="H13:I13"/>
    <mergeCell ref="J13:K13"/>
    <mergeCell ref="L13:M13"/>
    <mergeCell ref="N13:O13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  <mergeCell ref="P21:Q21"/>
    <mergeCell ref="R21:S21"/>
    <mergeCell ref="T21:U21"/>
    <mergeCell ref="V21:W21"/>
    <mergeCell ref="X21:Y21"/>
    <mergeCell ref="Z21:AA21"/>
    <mergeCell ref="X17:Y17"/>
    <mergeCell ref="Z17:AA17"/>
    <mergeCell ref="A21:A22"/>
    <mergeCell ref="B21:C21"/>
    <mergeCell ref="D21:E21"/>
    <mergeCell ref="F21:G21"/>
    <mergeCell ref="H21:I21"/>
    <mergeCell ref="J21:K21"/>
    <mergeCell ref="L21:M21"/>
    <mergeCell ref="N21:O21"/>
    <mergeCell ref="L17:M17"/>
    <mergeCell ref="N17:O17"/>
    <mergeCell ref="P17:Q17"/>
    <mergeCell ref="R17:S17"/>
    <mergeCell ref="T17:U17"/>
    <mergeCell ref="V17:W17"/>
    <mergeCell ref="A17:A18"/>
    <mergeCell ref="B17:C17"/>
    <mergeCell ref="D17:E17"/>
    <mergeCell ref="F17:G17"/>
    <mergeCell ref="H17:I17"/>
    <mergeCell ref="J17:K17"/>
    <mergeCell ref="P33:Q33"/>
    <mergeCell ref="R33:S33"/>
    <mergeCell ref="T33:U33"/>
    <mergeCell ref="V33:W33"/>
    <mergeCell ref="X33:Y33"/>
    <mergeCell ref="Z33:AA33"/>
    <mergeCell ref="X27:Y27"/>
    <mergeCell ref="Z27:AA27"/>
    <mergeCell ref="A33:A34"/>
    <mergeCell ref="B33:C33"/>
    <mergeCell ref="D33:E33"/>
    <mergeCell ref="F33:G33"/>
    <mergeCell ref="H33:I33"/>
    <mergeCell ref="J33:K33"/>
    <mergeCell ref="L33:M33"/>
    <mergeCell ref="N33:O33"/>
    <mergeCell ref="L27:M27"/>
    <mergeCell ref="N27:O27"/>
    <mergeCell ref="P27:Q27"/>
    <mergeCell ref="R27:S27"/>
    <mergeCell ref="T27:U27"/>
    <mergeCell ref="V27:W27"/>
    <mergeCell ref="A27:A28"/>
    <mergeCell ref="B27:C27"/>
    <mergeCell ref="D27:E27"/>
    <mergeCell ref="F27:G27"/>
    <mergeCell ref="H27:I27"/>
    <mergeCell ref="J27:K27"/>
    <mergeCell ref="P49:Q49"/>
    <mergeCell ref="R49:S49"/>
    <mergeCell ref="T49:U49"/>
    <mergeCell ref="V49:W49"/>
    <mergeCell ref="X49:Y49"/>
    <mergeCell ref="Z49:AA49"/>
    <mergeCell ref="X41:Y41"/>
    <mergeCell ref="Z41:AA41"/>
    <mergeCell ref="A49:A50"/>
    <mergeCell ref="B49:C49"/>
    <mergeCell ref="D49:E49"/>
    <mergeCell ref="F49:G49"/>
    <mergeCell ref="H49:I49"/>
    <mergeCell ref="J49:K49"/>
    <mergeCell ref="L49:M49"/>
    <mergeCell ref="N49:O49"/>
    <mergeCell ref="L41:M41"/>
    <mergeCell ref="N41:O41"/>
    <mergeCell ref="P41:Q41"/>
    <mergeCell ref="R41:S41"/>
    <mergeCell ref="T41:U41"/>
    <mergeCell ref="V41:W41"/>
    <mergeCell ref="A41:A42"/>
    <mergeCell ref="B41:C41"/>
    <mergeCell ref="D41:E41"/>
    <mergeCell ref="F41:G41"/>
    <mergeCell ref="H41:I41"/>
    <mergeCell ref="J41:K41"/>
    <mergeCell ref="P57:Q57"/>
    <mergeCell ref="R57:S57"/>
    <mergeCell ref="T57:U57"/>
    <mergeCell ref="V57:W57"/>
    <mergeCell ref="X57:Y57"/>
    <mergeCell ref="Z57:AA57"/>
    <mergeCell ref="X53:Y53"/>
    <mergeCell ref="Z53:AA53"/>
    <mergeCell ref="A57:A58"/>
    <mergeCell ref="B57:C57"/>
    <mergeCell ref="D57:E57"/>
    <mergeCell ref="F57:G57"/>
    <mergeCell ref="H57:I57"/>
    <mergeCell ref="J57:K57"/>
    <mergeCell ref="L57:M57"/>
    <mergeCell ref="N57:O57"/>
    <mergeCell ref="L53:M53"/>
    <mergeCell ref="N53:O53"/>
    <mergeCell ref="P53:Q53"/>
    <mergeCell ref="R53:S53"/>
    <mergeCell ref="T53:U53"/>
    <mergeCell ref="V53:W53"/>
    <mergeCell ref="A53:A54"/>
    <mergeCell ref="B53:C53"/>
    <mergeCell ref="D53:E53"/>
    <mergeCell ref="F53:G53"/>
    <mergeCell ref="H53:I53"/>
    <mergeCell ref="J53:K53"/>
    <mergeCell ref="P65:Q65"/>
    <mergeCell ref="R65:S65"/>
    <mergeCell ref="T65:U65"/>
    <mergeCell ref="V65:W65"/>
    <mergeCell ref="X65:Y65"/>
    <mergeCell ref="Z65:AA65"/>
    <mergeCell ref="X61:Y61"/>
    <mergeCell ref="Z61:AA61"/>
    <mergeCell ref="A65:A66"/>
    <mergeCell ref="B65:C65"/>
    <mergeCell ref="D65:E65"/>
    <mergeCell ref="F65:G65"/>
    <mergeCell ref="H65:I65"/>
    <mergeCell ref="J65:K65"/>
    <mergeCell ref="L65:M65"/>
    <mergeCell ref="N65:O65"/>
    <mergeCell ref="L61:M61"/>
    <mergeCell ref="N61:O61"/>
    <mergeCell ref="P61:Q61"/>
    <mergeCell ref="R61:S61"/>
    <mergeCell ref="T61:U61"/>
    <mergeCell ref="V61:W61"/>
    <mergeCell ref="A61:A62"/>
    <mergeCell ref="B61:C61"/>
    <mergeCell ref="D61:E61"/>
    <mergeCell ref="F61:G61"/>
    <mergeCell ref="H61:I61"/>
    <mergeCell ref="J61:K61"/>
    <mergeCell ref="P75:Q75"/>
    <mergeCell ref="R75:S75"/>
    <mergeCell ref="T75:U75"/>
    <mergeCell ref="V75:W75"/>
    <mergeCell ref="X75:Y75"/>
    <mergeCell ref="Z75:AA75"/>
    <mergeCell ref="X71:Y71"/>
    <mergeCell ref="Z71:AA71"/>
    <mergeCell ref="A75:A76"/>
    <mergeCell ref="B75:C75"/>
    <mergeCell ref="D75:E75"/>
    <mergeCell ref="F75:G75"/>
    <mergeCell ref="H75:I75"/>
    <mergeCell ref="J75:K75"/>
    <mergeCell ref="L75:M75"/>
    <mergeCell ref="N75:O75"/>
    <mergeCell ref="L71:M71"/>
    <mergeCell ref="N71:O71"/>
    <mergeCell ref="P71:Q71"/>
    <mergeCell ref="R71:S71"/>
    <mergeCell ref="T71:U71"/>
    <mergeCell ref="V71:W71"/>
    <mergeCell ref="A71:A72"/>
    <mergeCell ref="B71:C71"/>
    <mergeCell ref="D71:E71"/>
    <mergeCell ref="F71:G71"/>
    <mergeCell ref="H71:I71"/>
    <mergeCell ref="J71:K71"/>
    <mergeCell ref="P94:Q94"/>
    <mergeCell ref="R94:S94"/>
    <mergeCell ref="T94:U94"/>
    <mergeCell ref="V94:W94"/>
    <mergeCell ref="X94:Y94"/>
    <mergeCell ref="Z94:AA94"/>
    <mergeCell ref="X90:Y90"/>
    <mergeCell ref="Z90:AA90"/>
    <mergeCell ref="A94:A95"/>
    <mergeCell ref="B94:C94"/>
    <mergeCell ref="D94:E94"/>
    <mergeCell ref="F94:G94"/>
    <mergeCell ref="H94:I94"/>
    <mergeCell ref="J94:K94"/>
    <mergeCell ref="L94:M94"/>
    <mergeCell ref="N94:O94"/>
    <mergeCell ref="L90:M90"/>
    <mergeCell ref="N90:O90"/>
    <mergeCell ref="P90:Q90"/>
    <mergeCell ref="R90:S90"/>
    <mergeCell ref="T90:U90"/>
    <mergeCell ref="V90:W90"/>
    <mergeCell ref="A90:A91"/>
    <mergeCell ref="B90:C90"/>
    <mergeCell ref="D90:E90"/>
    <mergeCell ref="F90:G90"/>
    <mergeCell ref="H90:I90"/>
    <mergeCell ref="J90:K90"/>
    <mergeCell ref="P108:Q108"/>
    <mergeCell ref="R108:S108"/>
    <mergeCell ref="T108:U108"/>
    <mergeCell ref="V108:W108"/>
    <mergeCell ref="X108:Y108"/>
    <mergeCell ref="Z108:AA108"/>
    <mergeCell ref="X102:Y102"/>
    <mergeCell ref="Z102:AA102"/>
    <mergeCell ref="A108:A109"/>
    <mergeCell ref="B108:C108"/>
    <mergeCell ref="D108:E108"/>
    <mergeCell ref="F108:G108"/>
    <mergeCell ref="H108:I108"/>
    <mergeCell ref="J108:K108"/>
    <mergeCell ref="L108:M108"/>
    <mergeCell ref="N108:O108"/>
    <mergeCell ref="L102:M102"/>
    <mergeCell ref="N102:O102"/>
    <mergeCell ref="P102:Q102"/>
    <mergeCell ref="R102:S102"/>
    <mergeCell ref="T102:U102"/>
    <mergeCell ref="V102:W102"/>
    <mergeCell ref="A102:A103"/>
    <mergeCell ref="B102:C102"/>
    <mergeCell ref="D102:E102"/>
    <mergeCell ref="F102:G102"/>
    <mergeCell ref="H102:I102"/>
    <mergeCell ref="J102:K102"/>
    <mergeCell ref="P119:Q119"/>
    <mergeCell ref="R119:S119"/>
    <mergeCell ref="T119:U119"/>
    <mergeCell ref="V119:W119"/>
    <mergeCell ref="X119:Y119"/>
    <mergeCell ref="Z119:AA119"/>
    <mergeCell ref="X115:Y115"/>
    <mergeCell ref="Z115:AA115"/>
    <mergeCell ref="A119:A120"/>
    <mergeCell ref="B119:C119"/>
    <mergeCell ref="D119:E119"/>
    <mergeCell ref="F119:G119"/>
    <mergeCell ref="H119:I119"/>
    <mergeCell ref="J119:K119"/>
    <mergeCell ref="L119:M119"/>
    <mergeCell ref="N119:O119"/>
    <mergeCell ref="L115:M115"/>
    <mergeCell ref="N115:O115"/>
    <mergeCell ref="P115:Q115"/>
    <mergeCell ref="R115:S115"/>
    <mergeCell ref="T115:U115"/>
    <mergeCell ref="V115:W115"/>
    <mergeCell ref="A115:A116"/>
    <mergeCell ref="B115:C115"/>
    <mergeCell ref="D115:E115"/>
    <mergeCell ref="F115:G115"/>
    <mergeCell ref="H115:I115"/>
    <mergeCell ref="J115:K115"/>
    <mergeCell ref="P143:Q143"/>
    <mergeCell ref="R143:S143"/>
    <mergeCell ref="T143:U143"/>
    <mergeCell ref="V143:W143"/>
    <mergeCell ref="X143:Y143"/>
    <mergeCell ref="Z143:AA143"/>
    <mergeCell ref="X135:Y135"/>
    <mergeCell ref="Z135:AA135"/>
    <mergeCell ref="A143:A144"/>
    <mergeCell ref="B143:C143"/>
    <mergeCell ref="D143:E143"/>
    <mergeCell ref="F143:G143"/>
    <mergeCell ref="H143:I143"/>
    <mergeCell ref="J143:K143"/>
    <mergeCell ref="L143:M143"/>
    <mergeCell ref="N143:O143"/>
    <mergeCell ref="L135:M135"/>
    <mergeCell ref="N135:O135"/>
    <mergeCell ref="P135:Q135"/>
    <mergeCell ref="R135:S135"/>
    <mergeCell ref="T135:U135"/>
    <mergeCell ref="V135:W135"/>
    <mergeCell ref="A135:A136"/>
    <mergeCell ref="B135:C135"/>
    <mergeCell ref="D135:E135"/>
    <mergeCell ref="F135:G135"/>
    <mergeCell ref="H135:I135"/>
    <mergeCell ref="J135:K135"/>
    <mergeCell ref="P151:Q151"/>
    <mergeCell ref="R151:S151"/>
    <mergeCell ref="T151:U151"/>
    <mergeCell ref="V151:W151"/>
    <mergeCell ref="X151:Y151"/>
    <mergeCell ref="Z151:AA151"/>
    <mergeCell ref="X147:Y147"/>
    <mergeCell ref="Z147:AA147"/>
    <mergeCell ref="A151:A152"/>
    <mergeCell ref="B151:C151"/>
    <mergeCell ref="D151:E151"/>
    <mergeCell ref="F151:G151"/>
    <mergeCell ref="H151:I151"/>
    <mergeCell ref="J151:K151"/>
    <mergeCell ref="L151:M151"/>
    <mergeCell ref="N151:O151"/>
    <mergeCell ref="L147:M147"/>
    <mergeCell ref="N147:O147"/>
    <mergeCell ref="P147:Q147"/>
    <mergeCell ref="R147:S147"/>
    <mergeCell ref="T147:U147"/>
    <mergeCell ref="V147:W147"/>
    <mergeCell ref="A147:A148"/>
    <mergeCell ref="B147:C147"/>
    <mergeCell ref="D147:E147"/>
    <mergeCell ref="F147:G147"/>
    <mergeCell ref="H147:I147"/>
    <mergeCell ref="J147:K147"/>
    <mergeCell ref="P238:Q238"/>
    <mergeCell ref="R238:S238"/>
    <mergeCell ref="T238:U238"/>
    <mergeCell ref="V238:W238"/>
    <mergeCell ref="X238:Y238"/>
    <mergeCell ref="Z238:AA238"/>
    <mergeCell ref="X206:Y206"/>
    <mergeCell ref="Z206:AA206"/>
    <mergeCell ref="A238:A239"/>
    <mergeCell ref="B238:C238"/>
    <mergeCell ref="D238:E238"/>
    <mergeCell ref="F238:G238"/>
    <mergeCell ref="H238:I238"/>
    <mergeCell ref="J238:K238"/>
    <mergeCell ref="L238:M238"/>
    <mergeCell ref="N238:O238"/>
    <mergeCell ref="L206:M206"/>
    <mergeCell ref="N206:O206"/>
    <mergeCell ref="P206:Q206"/>
    <mergeCell ref="R206:S206"/>
    <mergeCell ref="T206:U206"/>
    <mergeCell ref="V206:W206"/>
    <mergeCell ref="A206:A207"/>
    <mergeCell ref="B206:C206"/>
    <mergeCell ref="D206:E206"/>
    <mergeCell ref="F206:G206"/>
    <mergeCell ref="H206:I206"/>
    <mergeCell ref="J206:K206"/>
    <mergeCell ref="P296:Q296"/>
    <mergeCell ref="R296:S296"/>
    <mergeCell ref="T296:U296"/>
    <mergeCell ref="V296:W296"/>
    <mergeCell ref="X296:Y296"/>
    <mergeCell ref="Z296:AA296"/>
    <mergeCell ref="X272:Y272"/>
    <mergeCell ref="Z272:AA272"/>
    <mergeCell ref="A296:A297"/>
    <mergeCell ref="B296:C296"/>
    <mergeCell ref="D296:E296"/>
    <mergeCell ref="F296:G296"/>
    <mergeCell ref="H296:I296"/>
    <mergeCell ref="J296:K296"/>
    <mergeCell ref="L296:M296"/>
    <mergeCell ref="N296:O296"/>
    <mergeCell ref="L272:M272"/>
    <mergeCell ref="N272:O272"/>
    <mergeCell ref="P272:Q272"/>
    <mergeCell ref="R272:S272"/>
    <mergeCell ref="T272:U272"/>
    <mergeCell ref="V272:W272"/>
    <mergeCell ref="A272:A273"/>
    <mergeCell ref="B272:C272"/>
    <mergeCell ref="D272:E272"/>
    <mergeCell ref="F272:G272"/>
    <mergeCell ref="H272:I272"/>
    <mergeCell ref="J272:K272"/>
    <mergeCell ref="P326:Q326"/>
    <mergeCell ref="R326:S326"/>
    <mergeCell ref="T326:U326"/>
    <mergeCell ref="V326:W326"/>
    <mergeCell ref="X326:Y326"/>
    <mergeCell ref="Z326:AA326"/>
    <mergeCell ref="X306:Y306"/>
    <mergeCell ref="Z306:AA306"/>
    <mergeCell ref="A326:A327"/>
    <mergeCell ref="B326:C326"/>
    <mergeCell ref="D326:E326"/>
    <mergeCell ref="F326:G326"/>
    <mergeCell ref="H326:I326"/>
    <mergeCell ref="J326:K326"/>
    <mergeCell ref="L326:M326"/>
    <mergeCell ref="N326:O326"/>
    <mergeCell ref="L306:M306"/>
    <mergeCell ref="N306:O306"/>
    <mergeCell ref="P306:Q306"/>
    <mergeCell ref="R306:S306"/>
    <mergeCell ref="T306:U306"/>
    <mergeCell ref="V306:W306"/>
    <mergeCell ref="A306:A307"/>
    <mergeCell ref="B306:C306"/>
    <mergeCell ref="D306:E306"/>
    <mergeCell ref="F306:G306"/>
    <mergeCell ref="H306:I306"/>
    <mergeCell ref="J306:K306"/>
    <mergeCell ref="P373:Q373"/>
    <mergeCell ref="R373:S373"/>
    <mergeCell ref="T373:U373"/>
    <mergeCell ref="V373:W373"/>
    <mergeCell ref="X373:Y373"/>
    <mergeCell ref="Z373:AA373"/>
    <mergeCell ref="X346:Y346"/>
    <mergeCell ref="Z346:AA346"/>
    <mergeCell ref="A373:A374"/>
    <mergeCell ref="B373:C373"/>
    <mergeCell ref="D373:E373"/>
    <mergeCell ref="F373:G373"/>
    <mergeCell ref="H373:I373"/>
    <mergeCell ref="J373:K373"/>
    <mergeCell ref="L373:M373"/>
    <mergeCell ref="N373:O373"/>
    <mergeCell ref="L346:M346"/>
    <mergeCell ref="N346:O346"/>
    <mergeCell ref="P346:Q346"/>
    <mergeCell ref="R346:S346"/>
    <mergeCell ref="T346:U346"/>
    <mergeCell ref="V346:W346"/>
    <mergeCell ref="A346:A347"/>
    <mergeCell ref="B346:C346"/>
    <mergeCell ref="D346:E346"/>
    <mergeCell ref="F346:G346"/>
    <mergeCell ref="H346:I346"/>
    <mergeCell ref="J346:K346"/>
    <mergeCell ref="P412:Q412"/>
    <mergeCell ref="R412:S412"/>
    <mergeCell ref="T412:U412"/>
    <mergeCell ref="V412:W412"/>
    <mergeCell ref="X412:Y412"/>
    <mergeCell ref="Z412:AA412"/>
    <mergeCell ref="X386:Y386"/>
    <mergeCell ref="Z386:AA386"/>
    <mergeCell ref="A412:A413"/>
    <mergeCell ref="B412:C412"/>
    <mergeCell ref="D412:E412"/>
    <mergeCell ref="F412:G412"/>
    <mergeCell ref="H412:I412"/>
    <mergeCell ref="J412:K412"/>
    <mergeCell ref="L412:M412"/>
    <mergeCell ref="N412:O412"/>
    <mergeCell ref="L386:M386"/>
    <mergeCell ref="N386:O386"/>
    <mergeCell ref="P386:Q386"/>
    <mergeCell ref="R386:S386"/>
    <mergeCell ref="T386:U386"/>
    <mergeCell ref="V386:W386"/>
    <mergeCell ref="A386:A387"/>
    <mergeCell ref="B386:C386"/>
    <mergeCell ref="D386:E386"/>
    <mergeCell ref="F386:G386"/>
    <mergeCell ref="H386:I386"/>
    <mergeCell ref="J386:K386"/>
    <mergeCell ref="P497:Q497"/>
    <mergeCell ref="R497:S497"/>
    <mergeCell ref="T497:U497"/>
    <mergeCell ref="V497:W497"/>
    <mergeCell ref="X497:Y497"/>
    <mergeCell ref="Z497:AA497"/>
    <mergeCell ref="X485:Y485"/>
    <mergeCell ref="Z485:AA485"/>
    <mergeCell ref="A497:A498"/>
    <mergeCell ref="B497:C497"/>
    <mergeCell ref="D497:E497"/>
    <mergeCell ref="F497:G497"/>
    <mergeCell ref="H497:I497"/>
    <mergeCell ref="J497:K497"/>
    <mergeCell ref="L497:M497"/>
    <mergeCell ref="N497:O497"/>
    <mergeCell ref="L485:M485"/>
    <mergeCell ref="N485:O485"/>
    <mergeCell ref="P485:Q485"/>
    <mergeCell ref="R485:S485"/>
    <mergeCell ref="T485:U485"/>
    <mergeCell ref="V485:W485"/>
    <mergeCell ref="A485:A486"/>
    <mergeCell ref="B485:C485"/>
    <mergeCell ref="D485:E485"/>
    <mergeCell ref="F485:G485"/>
    <mergeCell ref="H485:I485"/>
    <mergeCell ref="J485:K485"/>
    <mergeCell ref="P674:Q674"/>
    <mergeCell ref="R674:S674"/>
    <mergeCell ref="T674:U674"/>
    <mergeCell ref="V674:W674"/>
    <mergeCell ref="X674:Y674"/>
    <mergeCell ref="Z674:AA674"/>
    <mergeCell ref="X555:Y555"/>
    <mergeCell ref="Z555:AA555"/>
    <mergeCell ref="A674:A675"/>
    <mergeCell ref="B674:C674"/>
    <mergeCell ref="D674:E674"/>
    <mergeCell ref="F674:G674"/>
    <mergeCell ref="H674:I674"/>
    <mergeCell ref="J674:K674"/>
    <mergeCell ref="L674:M674"/>
    <mergeCell ref="N674:O674"/>
    <mergeCell ref="L555:M555"/>
    <mergeCell ref="N555:O555"/>
    <mergeCell ref="P555:Q555"/>
    <mergeCell ref="R555:S555"/>
    <mergeCell ref="T555:U555"/>
    <mergeCell ref="V555:W555"/>
    <mergeCell ref="A555:A556"/>
    <mergeCell ref="B555:C555"/>
    <mergeCell ref="D555:E555"/>
    <mergeCell ref="F555:G555"/>
    <mergeCell ref="H555:I555"/>
    <mergeCell ref="J555:K555"/>
    <mergeCell ref="P796:Q796"/>
    <mergeCell ref="R796:S796"/>
    <mergeCell ref="T796:U796"/>
    <mergeCell ref="V796:W796"/>
    <mergeCell ref="X796:Y796"/>
    <mergeCell ref="Z796:AA796"/>
    <mergeCell ref="X786:Y786"/>
    <mergeCell ref="Z786:AA786"/>
    <mergeCell ref="A796:A797"/>
    <mergeCell ref="B796:C796"/>
    <mergeCell ref="D796:E796"/>
    <mergeCell ref="F796:G796"/>
    <mergeCell ref="H796:I796"/>
    <mergeCell ref="J796:K796"/>
    <mergeCell ref="L796:M796"/>
    <mergeCell ref="N796:O796"/>
    <mergeCell ref="L786:M786"/>
    <mergeCell ref="N786:O786"/>
    <mergeCell ref="P786:Q786"/>
    <mergeCell ref="R786:S786"/>
    <mergeCell ref="T786:U786"/>
    <mergeCell ref="V786:W786"/>
    <mergeCell ref="A786:A787"/>
    <mergeCell ref="B786:C786"/>
    <mergeCell ref="D786:E786"/>
    <mergeCell ref="F786:G786"/>
    <mergeCell ref="H786:I786"/>
    <mergeCell ref="J786:K786"/>
    <mergeCell ref="P866:Q866"/>
    <mergeCell ref="R866:S866"/>
    <mergeCell ref="T866:U866"/>
    <mergeCell ref="V866:W866"/>
    <mergeCell ref="X866:Y866"/>
    <mergeCell ref="Z866:AA866"/>
    <mergeCell ref="X803:Y803"/>
    <mergeCell ref="Z803:AA803"/>
    <mergeCell ref="A866:A867"/>
    <mergeCell ref="B866:C866"/>
    <mergeCell ref="D866:E866"/>
    <mergeCell ref="F866:G866"/>
    <mergeCell ref="H866:I866"/>
    <mergeCell ref="J866:K866"/>
    <mergeCell ref="L866:M866"/>
    <mergeCell ref="N866:O866"/>
    <mergeCell ref="L803:M803"/>
    <mergeCell ref="N803:O803"/>
    <mergeCell ref="P803:Q803"/>
    <mergeCell ref="R803:S803"/>
    <mergeCell ref="T803:U803"/>
    <mergeCell ref="V803:W803"/>
    <mergeCell ref="A803:A804"/>
    <mergeCell ref="B803:C803"/>
    <mergeCell ref="D803:E803"/>
    <mergeCell ref="F803:G803"/>
    <mergeCell ref="H803:I803"/>
    <mergeCell ref="J803:K803"/>
    <mergeCell ref="P896:Q896"/>
    <mergeCell ref="R896:S896"/>
    <mergeCell ref="T896:U896"/>
    <mergeCell ref="V896:W896"/>
    <mergeCell ref="X896:Y896"/>
    <mergeCell ref="Z896:AA896"/>
    <mergeCell ref="X882:Y882"/>
    <mergeCell ref="Z882:AA882"/>
    <mergeCell ref="A896:A897"/>
    <mergeCell ref="B896:C896"/>
    <mergeCell ref="D896:E896"/>
    <mergeCell ref="F896:G896"/>
    <mergeCell ref="H896:I896"/>
    <mergeCell ref="J896:K896"/>
    <mergeCell ref="L896:M896"/>
    <mergeCell ref="N896:O896"/>
    <mergeCell ref="L882:M882"/>
    <mergeCell ref="N882:O882"/>
    <mergeCell ref="P882:Q882"/>
    <mergeCell ref="R882:S882"/>
    <mergeCell ref="T882:U882"/>
    <mergeCell ref="V882:W882"/>
    <mergeCell ref="A882:A883"/>
    <mergeCell ref="B882:C882"/>
    <mergeCell ref="D882:E882"/>
    <mergeCell ref="F882:G882"/>
    <mergeCell ref="H882:I882"/>
    <mergeCell ref="J882:K882"/>
    <mergeCell ref="P912:Q912"/>
    <mergeCell ref="R912:S912"/>
    <mergeCell ref="T912:U912"/>
    <mergeCell ref="V912:W912"/>
    <mergeCell ref="X912:Y912"/>
    <mergeCell ref="Z912:AA912"/>
    <mergeCell ref="X900:Y900"/>
    <mergeCell ref="Z900:AA900"/>
    <mergeCell ref="A912:A913"/>
    <mergeCell ref="B912:C912"/>
    <mergeCell ref="D912:E912"/>
    <mergeCell ref="F912:G912"/>
    <mergeCell ref="H912:I912"/>
    <mergeCell ref="J912:K912"/>
    <mergeCell ref="L912:M912"/>
    <mergeCell ref="N912:O912"/>
    <mergeCell ref="L900:M900"/>
    <mergeCell ref="N900:O900"/>
    <mergeCell ref="P900:Q900"/>
    <mergeCell ref="R900:S900"/>
    <mergeCell ref="T900:U900"/>
    <mergeCell ref="V900:W900"/>
    <mergeCell ref="A900:A901"/>
    <mergeCell ref="B900:C900"/>
    <mergeCell ref="D900:E900"/>
    <mergeCell ref="F900:G900"/>
    <mergeCell ref="H900:I900"/>
    <mergeCell ref="J900:K900"/>
    <mergeCell ref="AR19:AS19"/>
    <mergeCell ref="AT19:AU19"/>
    <mergeCell ref="AV19:AW19"/>
    <mergeCell ref="AX19:AY19"/>
    <mergeCell ref="AZ19:BA19"/>
    <mergeCell ref="BB19:BC19"/>
    <mergeCell ref="AZ9:BA9"/>
    <mergeCell ref="BB9:BC9"/>
    <mergeCell ref="AC19:AC20"/>
    <mergeCell ref="AD19:AE19"/>
    <mergeCell ref="AF19:AG19"/>
    <mergeCell ref="AH19:AI19"/>
    <mergeCell ref="AJ19:AK19"/>
    <mergeCell ref="AL19:AM19"/>
    <mergeCell ref="AN19:AO19"/>
    <mergeCell ref="AP19:AQ19"/>
    <mergeCell ref="AN9:AO9"/>
    <mergeCell ref="AP9:AQ9"/>
    <mergeCell ref="AR9:AS9"/>
    <mergeCell ref="AT9:AU9"/>
    <mergeCell ref="AV9:AW9"/>
    <mergeCell ref="AX9:AY9"/>
    <mergeCell ref="AC9:AC10"/>
    <mergeCell ref="AD9:AE9"/>
    <mergeCell ref="AF9:AG9"/>
    <mergeCell ref="AH9:AI9"/>
    <mergeCell ref="AJ9:AK9"/>
    <mergeCell ref="AL9:AM9"/>
    <mergeCell ref="AR32:AS32"/>
    <mergeCell ref="AT32:AU32"/>
    <mergeCell ref="AV32:AW32"/>
    <mergeCell ref="AX32:AY32"/>
    <mergeCell ref="AZ32:BA32"/>
    <mergeCell ref="BB32:BC32"/>
    <mergeCell ref="AZ26:BA26"/>
    <mergeCell ref="BB26:BC26"/>
    <mergeCell ref="AC32:AC33"/>
    <mergeCell ref="AD32:AE32"/>
    <mergeCell ref="AF32:AG32"/>
    <mergeCell ref="AH32:AI32"/>
    <mergeCell ref="AJ32:AK32"/>
    <mergeCell ref="AL32:AM32"/>
    <mergeCell ref="AN32:AO32"/>
    <mergeCell ref="AP32:AQ32"/>
    <mergeCell ref="AN26:AO26"/>
    <mergeCell ref="AP26:AQ26"/>
    <mergeCell ref="AR26:AS26"/>
    <mergeCell ref="AT26:AU26"/>
    <mergeCell ref="AV26:AW26"/>
    <mergeCell ref="AX26:AY26"/>
    <mergeCell ref="AC26:AC27"/>
    <mergeCell ref="AD26:AE26"/>
    <mergeCell ref="AF26:AG26"/>
    <mergeCell ref="AH26:AI26"/>
    <mergeCell ref="AJ26:AK26"/>
    <mergeCell ref="AL26:AM26"/>
    <mergeCell ref="AR42:AS42"/>
    <mergeCell ref="AT42:AU42"/>
    <mergeCell ref="AV42:AW42"/>
    <mergeCell ref="AX42:AY42"/>
    <mergeCell ref="AZ42:BA42"/>
    <mergeCell ref="BB42:BC42"/>
    <mergeCell ref="AZ36:BA36"/>
    <mergeCell ref="BB36:BC36"/>
    <mergeCell ref="AC42:AC43"/>
    <mergeCell ref="AD42:AE42"/>
    <mergeCell ref="AF42:AG42"/>
    <mergeCell ref="AH42:AI42"/>
    <mergeCell ref="AJ42:AK42"/>
    <mergeCell ref="AL42:AM42"/>
    <mergeCell ref="AN42:AO42"/>
    <mergeCell ref="AP42:AQ42"/>
    <mergeCell ref="AN36:AO36"/>
    <mergeCell ref="AP36:AQ36"/>
    <mergeCell ref="AR36:AS36"/>
    <mergeCell ref="AT36:AU36"/>
    <mergeCell ref="AV36:AW36"/>
    <mergeCell ref="AX36:AY36"/>
    <mergeCell ref="AC36:AC37"/>
    <mergeCell ref="AD36:AE36"/>
    <mergeCell ref="AF36:AG36"/>
    <mergeCell ref="AH36:AI36"/>
    <mergeCell ref="AJ36:AK36"/>
    <mergeCell ref="AL36:AM36"/>
    <mergeCell ref="AR59:AS59"/>
    <mergeCell ref="AT59:AU59"/>
    <mergeCell ref="AV59:AW59"/>
    <mergeCell ref="AX59:AY59"/>
    <mergeCell ref="AZ59:BA59"/>
    <mergeCell ref="BB59:BC59"/>
    <mergeCell ref="AZ49:BA49"/>
    <mergeCell ref="BB49:BC49"/>
    <mergeCell ref="AC59:AC60"/>
    <mergeCell ref="AD59:AE59"/>
    <mergeCell ref="AF59:AG59"/>
    <mergeCell ref="AH59:AI59"/>
    <mergeCell ref="AJ59:AK59"/>
    <mergeCell ref="AL59:AM59"/>
    <mergeCell ref="AN59:AO59"/>
    <mergeCell ref="AP59:AQ59"/>
    <mergeCell ref="AN49:AO49"/>
    <mergeCell ref="AP49:AQ49"/>
    <mergeCell ref="AR49:AS49"/>
    <mergeCell ref="AT49:AU49"/>
    <mergeCell ref="AV49:AW49"/>
    <mergeCell ref="AX49:AY49"/>
    <mergeCell ref="AC49:AC50"/>
    <mergeCell ref="AD49:AE49"/>
    <mergeCell ref="AF49:AG49"/>
    <mergeCell ref="AH49:AI49"/>
    <mergeCell ref="AJ49:AK49"/>
    <mergeCell ref="AL49:AM49"/>
    <mergeCell ref="AR72:AS72"/>
    <mergeCell ref="AT72:AU72"/>
    <mergeCell ref="AV72:AW72"/>
    <mergeCell ref="AX72:AY72"/>
    <mergeCell ref="AZ72:BA72"/>
    <mergeCell ref="BB72:BC72"/>
    <mergeCell ref="AZ65:BA65"/>
    <mergeCell ref="BB65:BC65"/>
    <mergeCell ref="AC72:AC73"/>
    <mergeCell ref="AD72:AE72"/>
    <mergeCell ref="AF72:AG72"/>
    <mergeCell ref="AH72:AI72"/>
    <mergeCell ref="AJ72:AK72"/>
    <mergeCell ref="AL72:AM72"/>
    <mergeCell ref="AN72:AO72"/>
    <mergeCell ref="AP72:AQ72"/>
    <mergeCell ref="AN65:AO65"/>
    <mergeCell ref="AP65:AQ65"/>
    <mergeCell ref="AR65:AS65"/>
    <mergeCell ref="AT65:AU65"/>
    <mergeCell ref="AV65:AW65"/>
    <mergeCell ref="AX65:AY65"/>
    <mergeCell ref="AC65:AC66"/>
    <mergeCell ref="AD65:AE65"/>
    <mergeCell ref="AF65:AG65"/>
    <mergeCell ref="AH65:AI65"/>
    <mergeCell ref="AJ65:AK65"/>
    <mergeCell ref="AL65:AM65"/>
    <mergeCell ref="AR82:AS82"/>
    <mergeCell ref="AT82:AU82"/>
    <mergeCell ref="AV82:AW82"/>
    <mergeCell ref="AX82:AY82"/>
    <mergeCell ref="AZ82:BA82"/>
    <mergeCell ref="BB82:BC82"/>
    <mergeCell ref="AZ78:BA78"/>
    <mergeCell ref="BB78:BC78"/>
    <mergeCell ref="AC82:AC83"/>
    <mergeCell ref="AD82:AE82"/>
    <mergeCell ref="AF82:AG82"/>
    <mergeCell ref="AH82:AI82"/>
    <mergeCell ref="AJ82:AK82"/>
    <mergeCell ref="AL82:AM82"/>
    <mergeCell ref="AN82:AO82"/>
    <mergeCell ref="AP82:AQ82"/>
    <mergeCell ref="AN78:AO78"/>
    <mergeCell ref="AP78:AQ78"/>
    <mergeCell ref="AR78:AS78"/>
    <mergeCell ref="AT78:AU78"/>
    <mergeCell ref="AV78:AW78"/>
    <mergeCell ref="AX78:AY78"/>
    <mergeCell ref="AC78:AC79"/>
    <mergeCell ref="AD78:AE78"/>
    <mergeCell ref="AF78:AG78"/>
    <mergeCell ref="AH78:AI78"/>
    <mergeCell ref="AJ78:AK78"/>
    <mergeCell ref="AL78:AM78"/>
    <mergeCell ref="AR92:AS92"/>
    <mergeCell ref="AT92:AU92"/>
    <mergeCell ref="AV92:AW92"/>
    <mergeCell ref="AX92:AY92"/>
    <mergeCell ref="AZ92:BA92"/>
    <mergeCell ref="BB92:BC92"/>
    <mergeCell ref="AZ86:BA86"/>
    <mergeCell ref="BB86:BC86"/>
    <mergeCell ref="AC92:AC93"/>
    <mergeCell ref="AD92:AE92"/>
    <mergeCell ref="AF92:AG92"/>
    <mergeCell ref="AH92:AI92"/>
    <mergeCell ref="AJ92:AK92"/>
    <mergeCell ref="AL92:AM92"/>
    <mergeCell ref="AN92:AO92"/>
    <mergeCell ref="AP92:AQ92"/>
    <mergeCell ref="AN86:AO86"/>
    <mergeCell ref="AP86:AQ86"/>
    <mergeCell ref="AR86:AS86"/>
    <mergeCell ref="AT86:AU86"/>
    <mergeCell ref="AV86:AW86"/>
    <mergeCell ref="AX86:AY86"/>
    <mergeCell ref="AC86:AC87"/>
    <mergeCell ref="AD86:AE86"/>
    <mergeCell ref="AF86:AG86"/>
    <mergeCell ref="AH86:AI86"/>
    <mergeCell ref="AJ86:AK86"/>
    <mergeCell ref="AL86:AM86"/>
    <mergeCell ref="AR121:AS121"/>
    <mergeCell ref="AT121:AU121"/>
    <mergeCell ref="AV121:AW121"/>
    <mergeCell ref="AX121:AY121"/>
    <mergeCell ref="AZ121:BA121"/>
    <mergeCell ref="BB121:BC121"/>
    <mergeCell ref="AZ111:BA111"/>
    <mergeCell ref="BB111:BC111"/>
    <mergeCell ref="AC121:AC122"/>
    <mergeCell ref="AD121:AE121"/>
    <mergeCell ref="AF121:AG121"/>
    <mergeCell ref="AH121:AI121"/>
    <mergeCell ref="AJ121:AK121"/>
    <mergeCell ref="AL121:AM121"/>
    <mergeCell ref="AN121:AO121"/>
    <mergeCell ref="AP121:AQ121"/>
    <mergeCell ref="AN111:AO111"/>
    <mergeCell ref="AP111:AQ111"/>
    <mergeCell ref="AR111:AS111"/>
    <mergeCell ref="AT111:AU111"/>
    <mergeCell ref="AV111:AW111"/>
    <mergeCell ref="AX111:AY111"/>
    <mergeCell ref="AC111:AC112"/>
    <mergeCell ref="AD111:AE111"/>
    <mergeCell ref="AF111:AG111"/>
    <mergeCell ref="AH111:AI111"/>
    <mergeCell ref="AJ111:AK111"/>
    <mergeCell ref="AL111:AM111"/>
    <mergeCell ref="AR143:AS143"/>
    <mergeCell ref="AT143:AU143"/>
    <mergeCell ref="AV143:AW143"/>
    <mergeCell ref="AX143:AY143"/>
    <mergeCell ref="AZ143:BA143"/>
    <mergeCell ref="BB143:BC143"/>
    <mergeCell ref="AZ137:BA137"/>
    <mergeCell ref="BB137:BC137"/>
    <mergeCell ref="AC143:AC144"/>
    <mergeCell ref="AD143:AE143"/>
    <mergeCell ref="AF143:AG143"/>
    <mergeCell ref="AH143:AI143"/>
    <mergeCell ref="AJ143:AK143"/>
    <mergeCell ref="AL143:AM143"/>
    <mergeCell ref="AN143:AO143"/>
    <mergeCell ref="AP143:AQ143"/>
    <mergeCell ref="AN137:AO137"/>
    <mergeCell ref="AP137:AQ137"/>
    <mergeCell ref="AR137:AS137"/>
    <mergeCell ref="AT137:AU137"/>
    <mergeCell ref="AV137:AW137"/>
    <mergeCell ref="AX137:AY137"/>
    <mergeCell ref="AC137:AC138"/>
    <mergeCell ref="AD137:AE137"/>
    <mergeCell ref="AF137:AG137"/>
    <mergeCell ref="AH137:AI137"/>
    <mergeCell ref="AJ137:AK137"/>
    <mergeCell ref="AL137:AM137"/>
    <mergeCell ref="AR154:AS154"/>
    <mergeCell ref="AT154:AU154"/>
    <mergeCell ref="AV154:AW154"/>
    <mergeCell ref="AX154:AY154"/>
    <mergeCell ref="AZ154:BA154"/>
    <mergeCell ref="BB154:BC154"/>
    <mergeCell ref="AZ150:BA150"/>
    <mergeCell ref="BB150:BC150"/>
    <mergeCell ref="AC154:AC155"/>
    <mergeCell ref="AD154:AE154"/>
    <mergeCell ref="AF154:AG154"/>
    <mergeCell ref="AH154:AI154"/>
    <mergeCell ref="AJ154:AK154"/>
    <mergeCell ref="AL154:AM154"/>
    <mergeCell ref="AN154:AO154"/>
    <mergeCell ref="AP154:AQ154"/>
    <mergeCell ref="AN150:AO150"/>
    <mergeCell ref="AP150:AQ150"/>
    <mergeCell ref="AR150:AS150"/>
    <mergeCell ref="AT150:AU150"/>
    <mergeCell ref="AV150:AW150"/>
    <mergeCell ref="AX150:AY150"/>
    <mergeCell ref="AC150:AC151"/>
    <mergeCell ref="AD150:AE150"/>
    <mergeCell ref="AF150:AG150"/>
    <mergeCell ref="AH150:AI150"/>
    <mergeCell ref="AJ150:AK150"/>
    <mergeCell ref="AL150:AM150"/>
    <mergeCell ref="AR180:AS180"/>
    <mergeCell ref="AT180:AU180"/>
    <mergeCell ref="AV180:AW180"/>
    <mergeCell ref="AX180:AY180"/>
    <mergeCell ref="AZ180:BA180"/>
    <mergeCell ref="BB180:BC180"/>
    <mergeCell ref="AZ172:BA172"/>
    <mergeCell ref="BB172:BC172"/>
    <mergeCell ref="AC180:AC181"/>
    <mergeCell ref="AD180:AE180"/>
    <mergeCell ref="AF180:AG180"/>
    <mergeCell ref="AH180:AI180"/>
    <mergeCell ref="AJ180:AK180"/>
    <mergeCell ref="AL180:AM180"/>
    <mergeCell ref="AN180:AO180"/>
    <mergeCell ref="AP180:AQ180"/>
    <mergeCell ref="AN172:AO172"/>
    <mergeCell ref="AP172:AQ172"/>
    <mergeCell ref="AR172:AS172"/>
    <mergeCell ref="AT172:AU172"/>
    <mergeCell ref="AV172:AW172"/>
    <mergeCell ref="AX172:AY172"/>
    <mergeCell ref="AC172:AC173"/>
    <mergeCell ref="AD172:AE172"/>
    <mergeCell ref="AF172:AG172"/>
    <mergeCell ref="AH172:AI172"/>
    <mergeCell ref="AJ172:AK172"/>
    <mergeCell ref="AL172:AM172"/>
    <mergeCell ref="AR192:AS192"/>
    <mergeCell ref="AT192:AU192"/>
    <mergeCell ref="AV192:AW192"/>
    <mergeCell ref="AX192:AY192"/>
    <mergeCell ref="AZ192:BA192"/>
    <mergeCell ref="BB192:BC192"/>
    <mergeCell ref="AZ186:BA186"/>
    <mergeCell ref="BB186:BC186"/>
    <mergeCell ref="AC192:AC193"/>
    <mergeCell ref="AD192:AE192"/>
    <mergeCell ref="AF192:AG192"/>
    <mergeCell ref="AH192:AI192"/>
    <mergeCell ref="AJ192:AK192"/>
    <mergeCell ref="AL192:AM192"/>
    <mergeCell ref="AN192:AO192"/>
    <mergeCell ref="AP192:AQ192"/>
    <mergeCell ref="AN186:AO186"/>
    <mergeCell ref="AP186:AQ186"/>
    <mergeCell ref="AR186:AS186"/>
    <mergeCell ref="AT186:AU186"/>
    <mergeCell ref="AV186:AW186"/>
    <mergeCell ref="AX186:AY186"/>
    <mergeCell ref="AC186:AC187"/>
    <mergeCell ref="AD186:AE186"/>
    <mergeCell ref="AF186:AG186"/>
    <mergeCell ref="AH186:AI186"/>
    <mergeCell ref="AJ186:AK186"/>
    <mergeCell ref="AL186:AM186"/>
    <mergeCell ref="AR252:AS252"/>
    <mergeCell ref="AT252:AU252"/>
    <mergeCell ref="AV252:AW252"/>
    <mergeCell ref="AX252:AY252"/>
    <mergeCell ref="AZ252:BA252"/>
    <mergeCell ref="BB252:BC252"/>
    <mergeCell ref="AZ237:BA237"/>
    <mergeCell ref="BB237:BC237"/>
    <mergeCell ref="AC252:AC253"/>
    <mergeCell ref="AD252:AE252"/>
    <mergeCell ref="AF252:AG252"/>
    <mergeCell ref="AH252:AI252"/>
    <mergeCell ref="AJ252:AK252"/>
    <mergeCell ref="AL252:AM252"/>
    <mergeCell ref="AN252:AO252"/>
    <mergeCell ref="AP252:AQ252"/>
    <mergeCell ref="AN237:AO237"/>
    <mergeCell ref="AP237:AQ237"/>
    <mergeCell ref="AR237:AS237"/>
    <mergeCell ref="AT237:AU237"/>
    <mergeCell ref="AV237:AW237"/>
    <mergeCell ref="AX237:AY237"/>
    <mergeCell ref="AC237:AC238"/>
    <mergeCell ref="AD237:AE237"/>
    <mergeCell ref="AF237:AG237"/>
    <mergeCell ref="AH237:AI237"/>
    <mergeCell ref="AJ237:AK237"/>
    <mergeCell ref="AL237:AM237"/>
    <mergeCell ref="AR310:AS310"/>
    <mergeCell ref="AT310:AU310"/>
    <mergeCell ref="AV310:AW310"/>
    <mergeCell ref="AX310:AY310"/>
    <mergeCell ref="AZ310:BA310"/>
    <mergeCell ref="BB310:BC310"/>
    <mergeCell ref="AZ282:BA282"/>
    <mergeCell ref="BB282:BC282"/>
    <mergeCell ref="AC310:AC311"/>
    <mergeCell ref="AD310:AE310"/>
    <mergeCell ref="AF310:AG310"/>
    <mergeCell ref="AH310:AI310"/>
    <mergeCell ref="AJ310:AK310"/>
    <mergeCell ref="AL310:AM310"/>
    <mergeCell ref="AN310:AO310"/>
    <mergeCell ref="AP310:AQ310"/>
    <mergeCell ref="AN282:AO282"/>
    <mergeCell ref="AP282:AQ282"/>
    <mergeCell ref="AR282:AS282"/>
    <mergeCell ref="AT282:AU282"/>
    <mergeCell ref="AV282:AW282"/>
    <mergeCell ref="AX282:AY282"/>
    <mergeCell ref="AC282:AC283"/>
    <mergeCell ref="AD282:AE282"/>
    <mergeCell ref="AF282:AG282"/>
    <mergeCell ref="AH282:AI282"/>
    <mergeCell ref="AJ282:AK282"/>
    <mergeCell ref="AL282:AM282"/>
    <mergeCell ref="AR355:AS355"/>
    <mergeCell ref="AT355:AU355"/>
    <mergeCell ref="AV355:AW355"/>
    <mergeCell ref="AX355:AY355"/>
    <mergeCell ref="AZ355:BA355"/>
    <mergeCell ref="BB355:BC355"/>
    <mergeCell ref="AZ326:BA326"/>
    <mergeCell ref="BB326:BC326"/>
    <mergeCell ref="AC355:AC356"/>
    <mergeCell ref="AD355:AE355"/>
    <mergeCell ref="AF355:AG355"/>
    <mergeCell ref="AH355:AI355"/>
    <mergeCell ref="AJ355:AK355"/>
    <mergeCell ref="AL355:AM355"/>
    <mergeCell ref="AN355:AO355"/>
    <mergeCell ref="AP355:AQ355"/>
    <mergeCell ref="AN326:AO326"/>
    <mergeCell ref="AP326:AQ326"/>
    <mergeCell ref="AR326:AS326"/>
    <mergeCell ref="AT326:AU326"/>
    <mergeCell ref="AV326:AW326"/>
    <mergeCell ref="AX326:AY326"/>
    <mergeCell ref="AC326:AC327"/>
    <mergeCell ref="AD326:AE326"/>
    <mergeCell ref="AF326:AG326"/>
    <mergeCell ref="AH326:AI326"/>
    <mergeCell ref="AJ326:AK326"/>
    <mergeCell ref="AL326:AM326"/>
    <mergeCell ref="AR392:AS392"/>
    <mergeCell ref="AT392:AU392"/>
    <mergeCell ref="AV392:AW392"/>
    <mergeCell ref="AX392:AY392"/>
    <mergeCell ref="AZ392:BA392"/>
    <mergeCell ref="BB392:BC392"/>
    <mergeCell ref="AZ370:BA370"/>
    <mergeCell ref="BB370:BC370"/>
    <mergeCell ref="AC392:AC393"/>
    <mergeCell ref="AD392:AE392"/>
    <mergeCell ref="AF392:AG392"/>
    <mergeCell ref="AH392:AI392"/>
    <mergeCell ref="AJ392:AK392"/>
    <mergeCell ref="AL392:AM392"/>
    <mergeCell ref="AN392:AO392"/>
    <mergeCell ref="AP392:AQ392"/>
    <mergeCell ref="AN370:AO370"/>
    <mergeCell ref="AP370:AQ370"/>
    <mergeCell ref="AR370:AS370"/>
    <mergeCell ref="AT370:AU370"/>
    <mergeCell ref="AV370:AW370"/>
    <mergeCell ref="AX370:AY370"/>
    <mergeCell ref="AC370:AC371"/>
    <mergeCell ref="AD370:AE370"/>
    <mergeCell ref="AF370:AG370"/>
    <mergeCell ref="AH370:AI370"/>
    <mergeCell ref="AJ370:AK370"/>
    <mergeCell ref="AL370:AM370"/>
    <mergeCell ref="AR437:AS437"/>
    <mergeCell ref="AT437:AU437"/>
    <mergeCell ref="AV437:AW437"/>
    <mergeCell ref="AX437:AY437"/>
    <mergeCell ref="AZ437:BA437"/>
    <mergeCell ref="BB437:BC437"/>
    <mergeCell ref="AZ402:BA402"/>
    <mergeCell ref="BB402:BC402"/>
    <mergeCell ref="AC437:AC438"/>
    <mergeCell ref="AD437:AE437"/>
    <mergeCell ref="AF437:AG437"/>
    <mergeCell ref="AH437:AI437"/>
    <mergeCell ref="AJ437:AK437"/>
    <mergeCell ref="AL437:AM437"/>
    <mergeCell ref="AN437:AO437"/>
    <mergeCell ref="AP437:AQ437"/>
    <mergeCell ref="AN402:AO402"/>
    <mergeCell ref="AP402:AQ402"/>
    <mergeCell ref="AR402:AS402"/>
    <mergeCell ref="AT402:AU402"/>
    <mergeCell ref="AV402:AW402"/>
    <mergeCell ref="AX402:AY402"/>
    <mergeCell ref="AC402:AC403"/>
    <mergeCell ref="AD402:AE402"/>
    <mergeCell ref="AF402:AG402"/>
    <mergeCell ref="AH402:AI402"/>
    <mergeCell ref="AJ402:AK402"/>
    <mergeCell ref="AL402:AM402"/>
    <mergeCell ref="AR474:AS474"/>
    <mergeCell ref="AT474:AU474"/>
    <mergeCell ref="AV474:AW474"/>
    <mergeCell ref="AX474:AY474"/>
    <mergeCell ref="AZ474:BA474"/>
    <mergeCell ref="BB474:BC474"/>
    <mergeCell ref="AZ462:BA462"/>
    <mergeCell ref="BB462:BC462"/>
    <mergeCell ref="AC474:AC475"/>
    <mergeCell ref="AD474:AE474"/>
    <mergeCell ref="AF474:AG474"/>
    <mergeCell ref="AH474:AI474"/>
    <mergeCell ref="AJ474:AK474"/>
    <mergeCell ref="AL474:AM474"/>
    <mergeCell ref="AN474:AO474"/>
    <mergeCell ref="AP474:AQ474"/>
    <mergeCell ref="AN462:AO462"/>
    <mergeCell ref="AP462:AQ462"/>
    <mergeCell ref="AR462:AS462"/>
    <mergeCell ref="AT462:AU462"/>
    <mergeCell ref="AV462:AW462"/>
    <mergeCell ref="AX462:AY462"/>
    <mergeCell ref="AC462:AC463"/>
    <mergeCell ref="AD462:AE462"/>
    <mergeCell ref="AF462:AG462"/>
    <mergeCell ref="AH462:AI462"/>
    <mergeCell ref="AJ462:AK462"/>
    <mergeCell ref="AL462:AM462"/>
    <mergeCell ref="AR610:AS610"/>
    <mergeCell ref="AT610:AU610"/>
    <mergeCell ref="AV610:AW610"/>
    <mergeCell ref="AX610:AY610"/>
    <mergeCell ref="AZ610:BA610"/>
    <mergeCell ref="BB610:BC610"/>
    <mergeCell ref="AZ515:BA515"/>
    <mergeCell ref="BB515:BC515"/>
    <mergeCell ref="AC610:AC611"/>
    <mergeCell ref="AD610:AE610"/>
    <mergeCell ref="AF610:AG610"/>
    <mergeCell ref="AH610:AI610"/>
    <mergeCell ref="AJ610:AK610"/>
    <mergeCell ref="AL610:AM610"/>
    <mergeCell ref="AN610:AO610"/>
    <mergeCell ref="AP610:AQ610"/>
    <mergeCell ref="AN515:AO515"/>
    <mergeCell ref="AP515:AQ515"/>
    <mergeCell ref="AR515:AS515"/>
    <mergeCell ref="AT515:AU515"/>
    <mergeCell ref="AV515:AW515"/>
    <mergeCell ref="AX515:AY515"/>
    <mergeCell ref="AC515:AC516"/>
    <mergeCell ref="AD515:AE515"/>
    <mergeCell ref="AF515:AG515"/>
    <mergeCell ref="AH515:AI515"/>
    <mergeCell ref="AJ515:AK515"/>
    <mergeCell ref="AL515:AM515"/>
    <mergeCell ref="AR727:AS727"/>
    <mergeCell ref="AT727:AU727"/>
    <mergeCell ref="AV727:AW727"/>
    <mergeCell ref="AX727:AY727"/>
    <mergeCell ref="AZ727:BA727"/>
    <mergeCell ref="BB727:BC727"/>
    <mergeCell ref="AZ708:BA708"/>
    <mergeCell ref="BB708:BC708"/>
    <mergeCell ref="AC727:AC728"/>
    <mergeCell ref="AD727:AE727"/>
    <mergeCell ref="AF727:AG727"/>
    <mergeCell ref="AH727:AI727"/>
    <mergeCell ref="AJ727:AK727"/>
    <mergeCell ref="AL727:AM727"/>
    <mergeCell ref="AN727:AO727"/>
    <mergeCell ref="AP727:AQ727"/>
    <mergeCell ref="AN708:AO708"/>
    <mergeCell ref="AP708:AQ708"/>
    <mergeCell ref="AR708:AS708"/>
    <mergeCell ref="AT708:AU708"/>
    <mergeCell ref="AV708:AW708"/>
    <mergeCell ref="AX708:AY708"/>
    <mergeCell ref="AC708:AC709"/>
    <mergeCell ref="AD708:AE708"/>
    <mergeCell ref="AF708:AG708"/>
    <mergeCell ref="AH708:AI708"/>
    <mergeCell ref="AJ708:AK708"/>
    <mergeCell ref="AL708:AM708"/>
    <mergeCell ref="AR808:AS808"/>
    <mergeCell ref="AT808:AU808"/>
    <mergeCell ref="AV808:AW808"/>
    <mergeCell ref="AX808:AY808"/>
    <mergeCell ref="AZ808:BA808"/>
    <mergeCell ref="BB808:BC808"/>
    <mergeCell ref="AZ745:BA745"/>
    <mergeCell ref="BB745:BC745"/>
    <mergeCell ref="AC808:AC809"/>
    <mergeCell ref="AD808:AE808"/>
    <mergeCell ref="AF808:AG808"/>
    <mergeCell ref="AH808:AI808"/>
    <mergeCell ref="AJ808:AK808"/>
    <mergeCell ref="AL808:AM808"/>
    <mergeCell ref="AN808:AO808"/>
    <mergeCell ref="AP808:AQ808"/>
    <mergeCell ref="AN745:AO745"/>
    <mergeCell ref="AP745:AQ745"/>
    <mergeCell ref="AR745:AS745"/>
    <mergeCell ref="AT745:AU745"/>
    <mergeCell ref="AV745:AW745"/>
    <mergeCell ref="AX745:AY745"/>
    <mergeCell ref="AC745:AC746"/>
    <mergeCell ref="AD745:AE745"/>
    <mergeCell ref="AF745:AG745"/>
    <mergeCell ref="AH745:AI745"/>
    <mergeCell ref="AJ745:AK745"/>
    <mergeCell ref="AL745:AM745"/>
    <mergeCell ref="AV845:AW845"/>
    <mergeCell ref="AX845:AY845"/>
    <mergeCell ref="AZ845:BA845"/>
    <mergeCell ref="BB845:BC845"/>
    <mergeCell ref="AZ824:BA824"/>
    <mergeCell ref="BB824:BC824"/>
    <mergeCell ref="AC845:AC846"/>
    <mergeCell ref="AD845:AE845"/>
    <mergeCell ref="AF845:AG845"/>
    <mergeCell ref="AH845:AI845"/>
    <mergeCell ref="AJ845:AK845"/>
    <mergeCell ref="AL845:AM845"/>
    <mergeCell ref="AN845:AO845"/>
    <mergeCell ref="AP845:AQ845"/>
    <mergeCell ref="AN824:AO824"/>
    <mergeCell ref="AP824:AQ824"/>
    <mergeCell ref="AR824:AS824"/>
    <mergeCell ref="AT824:AU824"/>
    <mergeCell ref="AV824:AW824"/>
    <mergeCell ref="AX824:AY824"/>
    <mergeCell ref="AC824:AC825"/>
    <mergeCell ref="AD824:AE824"/>
    <mergeCell ref="AF824:AG824"/>
    <mergeCell ref="AH824:AI824"/>
    <mergeCell ref="AJ824:AK824"/>
    <mergeCell ref="AL824:AM824"/>
    <mergeCell ref="Z3:AA3"/>
    <mergeCell ref="BB3:BC3"/>
    <mergeCell ref="AR867:AS867"/>
    <mergeCell ref="AT867:AU867"/>
    <mergeCell ref="AV867:AW867"/>
    <mergeCell ref="AX867:AY867"/>
    <mergeCell ref="AZ867:BA867"/>
    <mergeCell ref="BB867:BC867"/>
    <mergeCell ref="AZ854:BA854"/>
    <mergeCell ref="BB854:BC854"/>
    <mergeCell ref="AC867:AC868"/>
    <mergeCell ref="AD867:AE867"/>
    <mergeCell ref="AF867:AG867"/>
    <mergeCell ref="AH867:AI867"/>
    <mergeCell ref="AJ867:AK867"/>
    <mergeCell ref="AL867:AM867"/>
    <mergeCell ref="AN867:AO867"/>
    <mergeCell ref="AP867:AQ867"/>
    <mergeCell ref="AN854:AO854"/>
    <mergeCell ref="AP854:AQ854"/>
    <mergeCell ref="AR854:AS854"/>
    <mergeCell ref="AT854:AU854"/>
    <mergeCell ref="AV854:AW854"/>
    <mergeCell ref="AX854:AY854"/>
    <mergeCell ref="AC854:AC855"/>
    <mergeCell ref="AD854:AE854"/>
    <mergeCell ref="AF854:AG854"/>
    <mergeCell ref="AH854:AI854"/>
    <mergeCell ref="AJ854:AK854"/>
    <mergeCell ref="AL854:AM854"/>
    <mergeCell ref="AR845:AS845"/>
    <mergeCell ref="AT845:AU84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TP</vt:lpstr>
      <vt:lpstr>Horti</vt:lpstr>
      <vt:lpstr>Bun</vt:lpstr>
      <vt:lpstr>Nak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Fienyx Translation</dc:creator>
  <cp:lastModifiedBy>Fienyx Translation</cp:lastModifiedBy>
  <dcterms:created xsi:type="dcterms:W3CDTF">2020-11-06T04:11:46Z</dcterms:created>
  <dcterms:modified xsi:type="dcterms:W3CDTF">2020-11-11T04:03:25Z</dcterms:modified>
</cp:coreProperties>
</file>